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theme/themeOverride22.xml" ContentType="application/vnd.openxmlformats-officedocument.themeOverride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charts/chart35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drawings/drawing45.xml" ContentType="application/vnd.openxmlformats-officedocument.drawing+xml"/>
  <Override PartName="/xl/charts/chart37.xml" ContentType="application/vnd.openxmlformats-officedocument.drawingml.chart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drawings/drawing47.xml" ContentType="application/vnd.openxmlformats-officedocument.drawing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theme/themeOverride24.xml" ContentType="application/vnd.openxmlformats-officedocument.themeOverride+xml"/>
  <Override PartName="/xl/drawings/drawing49.xml" ContentType="application/vnd.openxmlformats-officedocument.drawing+xml"/>
  <Override PartName="/xl/charts/chart41.xml" ContentType="application/vnd.openxmlformats-officedocument.drawingml.chart+xml"/>
  <Override PartName="/xl/theme/themeOverride25.xml" ContentType="application/vnd.openxmlformats-officedocument.themeOverride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43.xml" ContentType="application/vnd.openxmlformats-officedocument.drawingml.chart+xml"/>
  <Override PartName="/xl/theme/themeOverride26.xml" ContentType="application/vnd.openxmlformats-officedocument.themeOverride+xml"/>
  <Override PartName="/xl/drawings/drawing53.xml" ContentType="application/vnd.openxmlformats-officedocument.drawing+xml"/>
  <Override PartName="/xl/charts/chart44.xml" ContentType="application/vnd.openxmlformats-officedocument.drawingml.chart+xml"/>
  <Override PartName="/xl/theme/themeOverride27.xml" ContentType="application/vnd.openxmlformats-officedocument.themeOverride+xml"/>
  <Override PartName="/xl/drawings/drawing54.xml" ContentType="application/vnd.openxmlformats-officedocument.drawing+xml"/>
  <Override PartName="/xl/charts/chart45.xml" ContentType="application/vnd.openxmlformats-officedocument.drawingml.chart+xml"/>
  <Override PartName="/xl/theme/themeOverride28.xml" ContentType="application/vnd.openxmlformats-officedocument.themeOverride+xml"/>
  <Override PartName="/xl/drawings/drawing55.xml" ContentType="application/vnd.openxmlformats-officedocument.drawing+xml"/>
  <Override PartName="/xl/charts/chart46.xml" ContentType="application/vnd.openxmlformats-officedocument.drawingml.chart+xml"/>
  <Override PartName="/xl/theme/themeOverride29.xml" ContentType="application/vnd.openxmlformats-officedocument.themeOverride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theme/themeOverride30.xml" ContentType="application/vnd.openxmlformats-officedocument.themeOverride+xml"/>
  <Override PartName="/xl/drawings/drawing57.xml" ContentType="application/vnd.openxmlformats-officedocument.drawing+xml"/>
  <Override PartName="/xl/charts/chart48.xml" ContentType="application/vnd.openxmlformats-officedocument.drawingml.chart+xml"/>
  <Override PartName="/xl/theme/themeOverride31.xml" ContentType="application/vnd.openxmlformats-officedocument.themeOverride+xml"/>
  <Override PartName="/xl/drawings/drawing58.xml" ContentType="application/vnd.openxmlformats-officedocument.drawing+xml"/>
  <Override PartName="/xl/charts/chart49.xml" ContentType="application/vnd.openxmlformats-officedocument.drawingml.chart+xml"/>
  <Override PartName="/xl/theme/themeOverride32.xml" ContentType="application/vnd.openxmlformats-officedocument.themeOverride+xml"/>
  <Override PartName="/xl/drawings/drawing59.xml" ContentType="application/vnd.openxmlformats-officedocument.drawing+xml"/>
  <Override PartName="/xl/charts/chart50.xml" ContentType="application/vnd.openxmlformats-officedocument.drawingml.chart+xml"/>
  <Override PartName="/xl/theme/themeOverride33.xml" ContentType="application/vnd.openxmlformats-officedocument.themeOverride+xml"/>
  <Override PartName="/xl/drawings/drawing60.xml" ContentType="application/vnd.openxmlformats-officedocument.drawing+xml"/>
  <Override PartName="/xl/charts/chart51.xml" ContentType="application/vnd.openxmlformats-officedocument.drawingml.chart+xml"/>
  <Override PartName="/xl/theme/themeOverride34.xml" ContentType="application/vnd.openxmlformats-officedocument.themeOverride+xml"/>
  <Override PartName="/xl/charts/chart52.xml" ContentType="application/vnd.openxmlformats-officedocument.drawingml.chart+xml"/>
  <Override PartName="/xl/theme/themeOverride35.xml" ContentType="application/vnd.openxmlformats-officedocument.themeOverride+xml"/>
  <Override PartName="/xl/charts/chart53.xml" ContentType="application/vnd.openxmlformats-officedocument.drawingml.chart+xml"/>
  <Override PartName="/xl/theme/themeOverride36.xml" ContentType="application/vnd.openxmlformats-officedocument.themeOverride+xml"/>
  <Override PartName="/xl/charts/chart54.xml" ContentType="application/vnd.openxmlformats-officedocument.drawingml.chart+xml"/>
  <Override PartName="/xl/theme/themeOverride37.xml" ContentType="application/vnd.openxmlformats-officedocument.themeOverride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38.xml" ContentType="application/vnd.openxmlformats-officedocument.themeOverride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39.xml" ContentType="application/vnd.openxmlformats-officedocument.themeOverride+xml"/>
  <Override PartName="/xl/drawings/drawing69.xml" ContentType="application/vnd.openxmlformats-officedocument.drawing+xml"/>
  <Override PartName="/xl/charts/chart57.xml" ContentType="application/vnd.openxmlformats-officedocument.drawingml.chart+xml"/>
  <Override PartName="/xl/theme/themeOverride40.xml" ContentType="application/vnd.openxmlformats-officedocument.themeOverride+xml"/>
  <Override PartName="/xl/drawings/drawing70.xml" ContentType="application/vnd.openxmlformats-officedocument.drawing+xml"/>
  <Override PartName="/xl/charts/chart58.xml" ContentType="application/vnd.openxmlformats-officedocument.drawingml.chart+xml"/>
  <Override PartName="/xl/theme/themeOverride41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9.xml" ContentType="application/vnd.openxmlformats-officedocument.drawingml.chart+xml"/>
  <Override PartName="/xl/theme/themeOverride42.xml" ContentType="application/vnd.openxmlformats-officedocument.themeOverride+xml"/>
  <Override PartName="/xl/drawings/drawing74.xml" ContentType="application/vnd.openxmlformats-officedocument.drawing+xml"/>
  <Override PartName="/xl/charts/chart60.xml" ContentType="application/vnd.openxmlformats-officedocument.drawingml.chart+xml"/>
  <Override PartName="/xl/theme/themeOverride43.xml" ContentType="application/vnd.openxmlformats-officedocument.themeOverride+xml"/>
  <Override PartName="/xl/drawings/drawing75.xml" ContentType="application/vnd.openxmlformats-officedocument.drawing+xml"/>
  <Override PartName="/xl/charts/chart61.xml" ContentType="application/vnd.openxmlformats-officedocument.drawingml.chart+xml"/>
  <Override PartName="/xl/theme/themeOverride44.xml" ContentType="application/vnd.openxmlformats-officedocument.themeOverride+xml"/>
  <Override PartName="/xl/drawings/drawing76.xml" ContentType="application/vnd.openxmlformats-officedocument.drawing+xml"/>
  <Override PartName="/xl/charts/chart62.xml" ContentType="application/vnd.openxmlformats-officedocument.drawingml.chart+xml"/>
  <Override PartName="/xl/theme/themeOverride45.xml" ContentType="application/vnd.openxmlformats-officedocument.themeOverride+xml"/>
  <Override PartName="/xl/drawings/drawing77.xml" ContentType="application/vnd.openxmlformats-officedocument.drawing+xml"/>
  <Override PartName="/xl/charts/chart63.xml" ContentType="application/vnd.openxmlformats-officedocument.drawingml.chart+xml"/>
  <Override PartName="/xl/theme/themeOverride46.xml" ContentType="application/vnd.openxmlformats-officedocument.themeOverride+xml"/>
  <Override PartName="/xl/drawings/drawing78.xml" ContentType="application/vnd.openxmlformats-officedocument.drawing+xml"/>
  <Override PartName="/xl/charts/chart64.xml" ContentType="application/vnd.openxmlformats-officedocument.drawingml.chart+xml"/>
  <Override PartName="/xl/theme/themeOverride47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harts/chart65.xml" ContentType="application/vnd.openxmlformats-officedocument.drawingml.chart+xml"/>
  <Override PartName="/xl/drawings/drawing82.xml" ContentType="application/vnd.openxmlformats-officedocument.drawing+xml"/>
  <Override PartName="/xl/charts/chart66.xml" ContentType="application/vnd.openxmlformats-officedocument.drawingml.chart+xml"/>
  <Override PartName="/xl/theme/themeOverride48.xml" ContentType="application/vnd.openxmlformats-officedocument.themeOverride+xml"/>
  <Override PartName="/xl/drawings/drawing83.xml" ContentType="application/vnd.openxmlformats-officedocument.drawing+xml"/>
  <Override PartName="/xl/charts/chart67.xml" ContentType="application/vnd.openxmlformats-officedocument.drawingml.chart+xml"/>
  <Override PartName="/xl/theme/themeOverride49.xml" ContentType="application/vnd.openxmlformats-officedocument.themeOverride+xml"/>
  <Override PartName="/xl/drawings/drawing84.xml" ContentType="application/vnd.openxmlformats-officedocument.drawing+xml"/>
  <Override PartName="/xl/charts/chart68.xml" ContentType="application/vnd.openxmlformats-officedocument.drawingml.chart+xml"/>
  <Override PartName="/xl/theme/themeOverride50.xml" ContentType="application/vnd.openxmlformats-officedocument.themeOverride+xml"/>
  <Override PartName="/xl/drawings/drawing85.xml" ContentType="application/vnd.openxmlformats-officedocument.drawing+xml"/>
  <Override PartName="/xl/charts/chart69.xml" ContentType="application/vnd.openxmlformats-officedocument.drawingml.chart+xml"/>
  <Override PartName="/xl/theme/themeOverride51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70.xml" ContentType="application/vnd.openxmlformats-officedocument.drawingml.chart+xml"/>
  <Override PartName="/xl/theme/themeOverride52.xml" ContentType="application/vnd.openxmlformats-officedocument.themeOverride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71.xml" ContentType="application/vnd.openxmlformats-officedocument.drawingml.chart+xml"/>
  <Override PartName="/xl/theme/themeOverride53.xml" ContentType="application/vnd.openxmlformats-officedocument.themeOverride+xml"/>
  <Override PartName="/xl/drawings/drawing90.xml" ContentType="application/vnd.openxmlformats-officedocument.drawing+xml"/>
  <Override PartName="/xl/charts/chart72.xml" ContentType="application/vnd.openxmlformats-officedocument.drawingml.chart+xml"/>
  <Override PartName="/xl/theme/themeOverride54.xml" ContentType="application/vnd.openxmlformats-officedocument.themeOverride+xml"/>
  <Override PartName="/xl/drawings/drawing91.xml" ContentType="application/vnd.openxmlformats-officedocument.drawing+xml"/>
  <Override PartName="/xl/charts/chart73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+xml"/>
  <Override PartName="/xl/charts/chart74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+xml"/>
  <Override PartName="/xl/charts/chart76.xml" ContentType="application/vnd.openxmlformats-officedocument.drawingml.chart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charts/chart77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+xml"/>
  <Override PartName="/xl/charts/chart78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+xml"/>
  <Override PartName="/xl/charts/chart79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+xml"/>
  <Override PartName="/xl/charts/chart80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+xml"/>
  <Override PartName="/xl/charts/chart81.xml" ContentType="application/vnd.openxmlformats-officedocument.drawingml.chart+xml"/>
  <Override PartName="/xl/theme/themeOverride62.xml" ContentType="application/vnd.openxmlformats-officedocument.themeOverride+xml"/>
  <Override PartName="/xl/drawings/drawing101.xml" ContentType="application/vnd.openxmlformats-officedocument.drawing+xml"/>
  <Override PartName="/xl/charts/chart82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+xml"/>
  <Override PartName="/xl/charts/chart83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+xml"/>
  <Override PartName="/xl/charts/chart84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+xml"/>
  <Override PartName="/xl/charts/chart85.xml" ContentType="application/vnd.openxmlformats-officedocument.drawingml.chart+xml"/>
  <Override PartName="/xl/theme/themeOverride66.xml" ContentType="application/vnd.openxmlformats-officedocument.themeOverride+xml"/>
  <Override PartName="/xl/drawings/drawing105.xml" ContentType="application/vnd.openxmlformats-officedocument.drawing+xml"/>
  <Override PartName="/xl/charts/chart86.xml" ContentType="application/vnd.openxmlformats-officedocument.drawingml.chart+xml"/>
  <Override PartName="/xl/theme/themeOverride67.xml" ContentType="application/vnd.openxmlformats-officedocument.themeOverride+xml"/>
  <Override PartName="/xl/drawings/drawing106.xml" ContentType="application/vnd.openxmlformats-officedocument.drawing+xml"/>
  <Override PartName="/xl/charts/chart87.xml" ContentType="application/vnd.openxmlformats-officedocument.drawingml.chart+xml"/>
  <Override PartName="/xl/theme/themeOverride68.xml" ContentType="application/vnd.openxmlformats-officedocument.themeOverride+xml"/>
  <Override PartName="/xl/drawings/drawing107.xml" ContentType="application/vnd.openxmlformats-officedocument.drawing+xml"/>
  <Override PartName="/xl/charts/chart88.xml" ContentType="application/vnd.openxmlformats-officedocument.drawingml.chart+xml"/>
  <Override PartName="/xl/theme/themeOverride69.xml" ContentType="application/vnd.openxmlformats-officedocument.themeOverride+xml"/>
  <Override PartName="/xl/drawings/drawing108.xml" ContentType="application/vnd.openxmlformats-officedocument.drawing+xml"/>
  <Override PartName="/xl/charts/chart89.xml" ContentType="application/vnd.openxmlformats-officedocument.drawingml.chart+xml"/>
  <Override PartName="/xl/theme/themeOverride70.xml" ContentType="application/vnd.openxmlformats-officedocument.themeOverride+xml"/>
  <Override PartName="/xl/drawings/drawing109.xml" ContentType="application/vnd.openxmlformats-officedocument.drawing+xml"/>
  <Override PartName="/xl/charts/chart90.xml" ContentType="application/vnd.openxmlformats-officedocument.drawingml.chart+xml"/>
  <Override PartName="/xl/theme/themeOverride71.xml" ContentType="application/vnd.openxmlformats-officedocument.themeOverride+xml"/>
  <Override PartName="/xl/drawings/drawing110.xml" ContentType="application/vnd.openxmlformats-officedocument.drawing+xml"/>
  <Override PartName="/xl/charts/chart91.xml" ContentType="application/vnd.openxmlformats-officedocument.drawingml.chart+xml"/>
  <Override PartName="/xl/theme/themeOverride72.xml" ContentType="application/vnd.openxmlformats-officedocument.themeOverride+xml"/>
  <Override PartName="/xl/drawings/drawing111.xml" ContentType="application/vnd.openxmlformats-officedocument.drawing+xml"/>
  <Override PartName="/xl/charts/chart92.xml" ContentType="application/vnd.openxmlformats-officedocument.drawingml.chart+xml"/>
  <Override PartName="/xl/theme/themeOverride73.xml" ContentType="application/vnd.openxmlformats-officedocument.themeOverride+xml"/>
  <Override PartName="/xl/drawings/drawing112.xml" ContentType="application/vnd.openxmlformats-officedocument.drawing+xml"/>
  <Override PartName="/xl/charts/chart93.xml" ContentType="application/vnd.openxmlformats-officedocument.drawingml.chart+xml"/>
  <Override PartName="/xl/theme/themeOverride74.xml" ContentType="application/vnd.openxmlformats-officedocument.themeOverride+xml"/>
  <Override PartName="/xl/drawings/drawing113.xml" ContentType="application/vnd.openxmlformats-officedocument.drawing+xml"/>
  <Override PartName="/xl/charts/chart94.xml" ContentType="application/vnd.openxmlformats-officedocument.drawingml.chart+xml"/>
  <Override PartName="/xl/theme/themeOverride75.xml" ContentType="application/vnd.openxmlformats-officedocument.themeOverride+xml"/>
  <Override PartName="/xl/drawings/drawing114.xml" ContentType="application/vnd.openxmlformats-officedocument.drawing+xml"/>
  <Override PartName="/xl/charts/chart95.xml" ContentType="application/vnd.openxmlformats-officedocument.drawingml.chart+xml"/>
  <Override PartName="/xl/theme/themeOverride76.xml" ContentType="application/vnd.openxmlformats-officedocument.themeOverride+xml"/>
  <Override PartName="/xl/drawings/drawing115.xml" ContentType="application/vnd.openxmlformats-officedocument.drawing+xml"/>
  <Override PartName="/xl/charts/chart96.xml" ContentType="application/vnd.openxmlformats-officedocument.drawingml.chart+xml"/>
  <Override PartName="/xl/theme/themeOverride77.xml" ContentType="application/vnd.openxmlformats-officedocument.themeOverride+xml"/>
  <Override PartName="/xl/drawings/drawing116.xml" ContentType="application/vnd.openxmlformats-officedocument.drawing+xml"/>
  <Override PartName="/xl/charts/chart97.xml" ContentType="application/vnd.openxmlformats-officedocument.drawingml.chart+xml"/>
  <Override PartName="/xl/theme/themeOverride78.xml" ContentType="application/vnd.openxmlformats-officedocument.themeOverride+xml"/>
  <Override PartName="/xl/drawings/drawing117.xml" ContentType="application/vnd.openxmlformats-officedocument.drawing+xml"/>
  <Override PartName="/xl/charts/chart98.xml" ContentType="application/vnd.openxmlformats-officedocument.drawingml.chart+xml"/>
  <Override PartName="/xl/theme/themeOverride79.xml" ContentType="application/vnd.openxmlformats-officedocument.themeOverride+xml"/>
  <Override PartName="/xl/drawings/drawing118.xml" ContentType="application/vnd.openxmlformats-officedocument.drawing+xml"/>
  <Override PartName="/xl/charts/chart99.xml" ContentType="application/vnd.openxmlformats-officedocument.drawingml.chart+xml"/>
  <Override PartName="/xl/theme/themeOverride80.xml" ContentType="application/vnd.openxmlformats-officedocument.themeOverride+xml"/>
  <Override PartName="/xl/drawings/drawing119.xml" ContentType="application/vnd.openxmlformats-officedocument.drawing+xml"/>
  <Override PartName="/xl/charts/chart100.xml" ContentType="application/vnd.openxmlformats-officedocument.drawingml.chart+xml"/>
  <Override PartName="/xl/theme/themeOverride81.xml" ContentType="application/vnd.openxmlformats-officedocument.themeOverride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charts/chart101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+xml"/>
  <Override PartName="/xl/charts/chart102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charts/chart103.xml" ContentType="application/vnd.openxmlformats-officedocument.drawingml.chart+xml"/>
  <Override PartName="/xl/drawings/drawing126.xml" ContentType="application/vnd.openxmlformats-officedocument.drawing+xml"/>
  <Override PartName="/xl/charts/chart104.xml" ContentType="application/vnd.openxmlformats-officedocument.drawingml.chart+xml"/>
  <Override PartName="/xl/drawings/drawing127.xml" ContentType="application/vnd.openxmlformats-officedocument.drawing+xml"/>
  <Override PartName="/xl/charts/chart105.xml" ContentType="application/vnd.openxmlformats-officedocument.drawingml.chart+xml"/>
  <Override PartName="/xl/drawings/drawing128.xml" ContentType="application/vnd.openxmlformats-officedocument.drawing+xml"/>
  <Override PartName="/xl/charts/chart106.xml" ContentType="application/vnd.openxmlformats-officedocument.drawingml.chart+xml"/>
  <Override PartName="/xl/drawings/drawing129.xml" ContentType="application/vnd.openxmlformats-officedocument.drawing+xml"/>
  <Override PartName="/xl/charts/chart107.xml" ContentType="application/vnd.openxmlformats-officedocument.drawingml.chart+xml"/>
  <Override PartName="/xl/drawings/drawing130.xml" ContentType="application/vnd.openxmlformats-officedocument.drawing+xml"/>
  <Override PartName="/xl/charts/chart108.xml" ContentType="application/vnd.openxmlformats-officedocument.drawingml.chart+xml"/>
  <Override PartName="/xl/drawings/drawing131.xml" ContentType="application/vnd.openxmlformats-officedocument.drawing+xml"/>
  <Override PartName="/xl/charts/chart109.xml" ContentType="application/vnd.openxmlformats-officedocument.drawingml.chart+xml"/>
  <Override PartName="/xl/drawings/drawing132.xml" ContentType="application/vnd.openxmlformats-officedocument.drawing+xml"/>
  <Override PartName="/xl/charts/chart110.xml" ContentType="application/vnd.openxmlformats-officedocument.drawingml.chart+xml"/>
  <Override PartName="/xl/drawings/drawing133.xml" ContentType="application/vnd.openxmlformats-officedocument.drawing+xml"/>
  <Override PartName="/xl/charts/chart111.xml" ContentType="application/vnd.openxmlformats-officedocument.drawingml.chart+xml"/>
  <Override PartName="/xl/drawings/drawing134.xml" ContentType="application/vnd.openxmlformats-officedocument.drawing+xml"/>
  <Override PartName="/xl/charts/chart112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+xml"/>
  <Override PartName="/xl/charts/chart113.xml" ContentType="application/vnd.openxmlformats-officedocument.drawingml.chart+xml"/>
  <Override PartName="/xl/drawings/drawing136.xml" ContentType="application/vnd.openxmlformats-officedocument.drawing+xml"/>
  <Override PartName="/xl/charts/chart114.xml" ContentType="application/vnd.openxmlformats-officedocument.drawingml.chart+xml"/>
  <Override PartName="/xl/drawings/drawing137.xml" ContentType="application/vnd.openxmlformats-officedocument.drawing+xml"/>
  <Override PartName="/xl/charts/chart115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116.xml" ContentType="application/vnd.openxmlformats-officedocument.drawingml.chart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charts/chart117.xml" ContentType="application/vnd.openxmlformats-officedocument.drawingml.chart+xml"/>
  <Override PartName="/xl/drawings/drawing142.xml" ContentType="application/vnd.openxmlformats-officedocument.drawing+xml"/>
  <Override PartName="/xl/charts/chart118.xml" ContentType="application/vnd.openxmlformats-officedocument.drawingml.chart+xml"/>
  <Override PartName="/xl/drawings/drawing143.xml" ContentType="application/vnd.openxmlformats-officedocument.drawing+xml"/>
  <Override PartName="/xl/charts/chart119.xml" ContentType="application/vnd.openxmlformats-officedocument.drawingml.chart+xml"/>
  <Override PartName="/xl/drawings/drawing144.xml" ContentType="application/vnd.openxmlformats-officedocument.drawing+xml"/>
  <Override PartName="/xl/charts/chart120.xml" ContentType="application/vnd.openxmlformats-officedocument.drawingml.chart+xml"/>
  <Override PartName="/xl/drawings/drawing145.xml" ContentType="application/vnd.openxmlformats-officedocument.drawing+xml"/>
  <Override PartName="/xl/charts/chart121.xml" ContentType="application/vnd.openxmlformats-officedocument.drawingml.chart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drawings/drawing147.xml" ContentType="application/vnd.openxmlformats-officedocument.drawing+xml"/>
  <Override PartName="/xl/charts/chart123.xml" ContentType="application/vnd.openxmlformats-officedocument.drawingml.chart+xml"/>
  <Override PartName="/xl/drawings/drawing148.xml" ContentType="application/vnd.openxmlformats-officedocument.drawing+xml"/>
  <Override PartName="/xl/charts/chart124.xml" ContentType="application/vnd.openxmlformats-officedocument.drawingml.chart+xml"/>
  <Override PartName="/xl/drawings/drawing149.xml" ContentType="application/vnd.openxmlformats-officedocument.drawing+xml"/>
  <Override PartName="/xl/charts/chart125.xml" ContentType="application/vnd.openxmlformats-officedocument.drawingml.chart+xml"/>
  <Override PartName="/xl/drawings/drawing150.xml" ContentType="application/vnd.openxmlformats-officedocument.drawing+xml"/>
  <Override PartName="/xl/charts/chart126.xml" ContentType="application/vnd.openxmlformats-officedocument.drawingml.chart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drawings/drawing152.xml" ContentType="application/vnd.openxmlformats-officedocument.drawing+xml"/>
  <Override PartName="/xl/charts/chart128.xml" ContentType="application/vnd.openxmlformats-officedocument.drawingml.chart+xml"/>
  <Override PartName="/xl/drawings/drawing153.xml" ContentType="application/vnd.openxmlformats-officedocument.drawing+xml"/>
  <Override PartName="/xl/charts/chart129.xml" ContentType="application/vnd.openxmlformats-officedocument.drawingml.chart+xml"/>
  <Override PartName="/xl/drawings/drawing154.xml" ContentType="application/vnd.openxmlformats-officedocument.drawing+xml"/>
  <Override PartName="/xl/charts/chart130.xml" ContentType="application/vnd.openxmlformats-officedocument.drawingml.chart+xml"/>
  <Override PartName="/xl/drawings/drawing155.xml" ContentType="application/vnd.openxmlformats-officedocument.drawing+xml"/>
  <Override PartName="/xl/charts/chart131.xml" ContentType="application/vnd.openxmlformats-officedocument.drawingml.chart+xml"/>
  <Override PartName="/xl/drawings/drawing156.xml" ContentType="application/vnd.openxmlformats-officedocument.drawing+xml"/>
  <Override PartName="/xl/charts/chart132.xml" ContentType="application/vnd.openxmlformats-officedocument.drawingml.chart+xml"/>
  <Override PartName="/xl/drawings/drawing157.xml" ContentType="application/vnd.openxmlformats-officedocument.drawing+xml"/>
  <Override PartName="/xl/charts/chart133.xml" ContentType="application/vnd.openxmlformats-officedocument.drawingml.chart+xml"/>
  <Override PartName="/xl/drawings/drawing158.xml" ContentType="application/vnd.openxmlformats-officedocument.drawing+xml"/>
  <Override PartName="/xl/charts/chart134.xml" ContentType="application/vnd.openxmlformats-officedocument.drawingml.chart+xml"/>
  <Override PartName="/xl/drawings/drawing159.xml" ContentType="application/vnd.openxmlformats-officedocument.drawing+xml"/>
  <Override PartName="/xl/charts/chart135.xml" ContentType="application/vnd.openxmlformats-officedocument.drawingml.chart+xml"/>
  <Override PartName="/xl/drawings/drawing160.xml" ContentType="application/vnd.openxmlformats-officedocument.drawing+xml"/>
  <Override PartName="/xl/charts/chart136.xml" ContentType="application/vnd.openxmlformats-officedocument.drawingml.chart+xml"/>
  <Override PartName="/xl/drawings/drawing161.xml" ContentType="application/vnd.openxmlformats-officedocument.drawing+xml"/>
  <Override PartName="/xl/charts/chart137.xml" ContentType="application/vnd.openxmlformats-officedocument.drawingml.chart+xml"/>
  <Override PartName="/xl/drawings/drawing162.xml" ContentType="application/vnd.openxmlformats-officedocument.drawing+xml"/>
  <Override PartName="/xl/charts/chart138.xml" ContentType="application/vnd.openxmlformats-officedocument.drawingml.chart+xml"/>
  <Override PartName="/xl/drawings/drawing163.xml" ContentType="application/vnd.openxmlformats-officedocument.drawing+xml"/>
  <Override PartName="/xl/charts/chart139.xml" ContentType="application/vnd.openxmlformats-officedocument.drawingml.chart+xml"/>
  <Override PartName="/xl/drawings/drawing164.xml" ContentType="application/vnd.openxmlformats-officedocument.drawing+xml"/>
  <Override PartName="/xl/charts/chart140.xml" ContentType="application/vnd.openxmlformats-officedocument.drawingml.chart+xml"/>
  <Override PartName="/xl/drawings/drawing165.xml" ContentType="application/vnd.openxmlformats-officedocument.drawing+xml"/>
  <Override PartName="/xl/charts/chart141.xml" ContentType="application/vnd.openxmlformats-officedocument.drawingml.chart+xml"/>
  <Override PartName="/xl/drawings/drawing166.xml" ContentType="application/vnd.openxmlformats-officedocument.drawing+xml"/>
  <Override PartName="/xl/charts/chart142.xml" ContentType="application/vnd.openxmlformats-officedocument.drawingml.chart+xml"/>
  <Override PartName="/xl/drawings/drawing167.xml" ContentType="application/vnd.openxmlformats-officedocument.drawing+xml"/>
  <Override PartName="/xl/charts/chart143.xml" ContentType="application/vnd.openxmlformats-officedocument.drawingml.chart+xml"/>
  <Override PartName="/xl/drawings/drawing168.xml" ContentType="application/vnd.openxmlformats-officedocument.drawing+xml"/>
  <Override PartName="/xl/charts/chart144.xml" ContentType="application/vnd.openxmlformats-officedocument.drawingml.chart+xml"/>
  <Override PartName="/xl/drawings/drawing169.xml" ContentType="application/vnd.openxmlformats-officedocument.drawing+xml"/>
  <Override PartName="/xl/charts/chart145.xml" ContentType="application/vnd.openxmlformats-officedocument.drawingml.chart+xml"/>
  <Override PartName="/xl/drawings/drawing170.xml" ContentType="application/vnd.openxmlformats-officedocument.drawing+xml"/>
  <Override PartName="/xl/charts/chart146.xml" ContentType="application/vnd.openxmlformats-officedocument.drawingml.chart+xml"/>
  <Override PartName="/xl/drawings/drawing171.xml" ContentType="application/vnd.openxmlformats-officedocument.drawing+xml"/>
  <Override PartName="/xl/charts/chart147.xml" ContentType="application/vnd.openxmlformats-officedocument.drawingml.chart+xml"/>
  <Override PartName="/xl/theme/themeOverride85.xml" ContentType="application/vnd.openxmlformats-officedocument.themeOverride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charts/chart148.xml" ContentType="application/vnd.openxmlformats-officedocument.drawingml.chart+xml"/>
  <Override PartName="/xl/drawings/drawing174.xml" ContentType="application/vnd.openxmlformats-officedocument.drawing+xml"/>
  <Override PartName="/xl/charts/chart149.xml" ContentType="application/vnd.openxmlformats-officedocument.drawingml.chart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charts/chart150.xml" ContentType="application/vnd.openxmlformats-officedocument.drawingml.chart+xml"/>
  <Override PartName="/xl/drawings/drawing177.xml" ContentType="application/vnd.openxmlformats-officedocument.drawing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80" windowWidth="15360" windowHeight="7620" tabRatio="811" firstSheet="71" activeTab="86"/>
  </bookViews>
  <sheets>
    <sheet name="Contents" sheetId="85" r:id="rId1"/>
    <sheet name="How to use" sheetId="155" r:id="rId2"/>
    <sheet name="Landscape" sheetId="90" r:id="rId3"/>
    <sheet name="Figure 4" sheetId="89" r:id="rId4"/>
    <sheet name="Figure 5" sheetId="93" r:id="rId5"/>
    <sheet name="Figure 6" sheetId="94" r:id="rId6"/>
    <sheet name="Figure 7" sheetId="95" r:id="rId7"/>
    <sheet name="Extra Figure 1" sheetId="167" r:id="rId8"/>
    <sheet name="Energy Demand" sheetId="86" r:id="rId9"/>
    <sheet name="Figure 9" sheetId="87" r:id="rId10"/>
    <sheet name="Power Demand" sheetId="3" r:id="rId11"/>
    <sheet name="Figure 10" sheetId="9" r:id="rId12"/>
    <sheet name="Extra Figure 2" sheetId="197" r:id="rId13"/>
    <sheet name="Extra Figure 3" sheetId="199" r:id="rId14"/>
    <sheet name="Figure 11" sheetId="24" r:id="rId15"/>
    <sheet name="Figure 12" sheetId="19" r:id="rId16"/>
    <sheet name="Figure 13" sheetId="25" r:id="rId17"/>
    <sheet name="Figure 14" sheetId="26" r:id="rId18"/>
    <sheet name="Figure 15" sheetId="17" r:id="rId19"/>
    <sheet name="Figure 16" sheetId="18" r:id="rId20"/>
    <sheet name="Gas Demand" sheetId="1" r:id="rId21"/>
    <sheet name="Figure 17" sheetId="44" r:id="rId22"/>
    <sheet name="Figure 18" sheetId="47" r:id="rId23"/>
    <sheet name="Figure 19" sheetId="48" r:id="rId24"/>
    <sheet name="Figure 20" sheetId="50" r:id="rId25"/>
    <sheet name="Figure 21" sheetId="51" r:id="rId26"/>
    <sheet name="Figure 22" sheetId="70" r:id="rId27"/>
    <sheet name="Figure 23" sheetId="52" r:id="rId28"/>
    <sheet name="Residential demand" sheetId="8" r:id="rId29"/>
    <sheet name="Figure 24" sheetId="59" r:id="rId30"/>
    <sheet name="Figure 25" sheetId="30" r:id="rId31"/>
    <sheet name="Figure 26" sheetId="65" r:id="rId32"/>
    <sheet name="Extra Figure 4" sheetId="198" r:id="rId33"/>
    <sheet name="Figure 27" sheetId="31" r:id="rId34"/>
    <sheet name="Extra Figure 5" sheetId="200" r:id="rId35"/>
    <sheet name="Figure 28" sheetId="66" r:id="rId36"/>
    <sheet name="Extra Figure 6" sheetId="157" r:id="rId37"/>
    <sheet name="Extra Figure 7" sheetId="158" r:id="rId38"/>
    <sheet name="Extra Figure 8" sheetId="159" r:id="rId39"/>
    <sheet name="Extra Figure 9" sheetId="160" r:id="rId40"/>
    <sheet name="Figure 29" sheetId="60" r:id="rId41"/>
    <sheet name="Figure 30" sheetId="69" r:id="rId42"/>
    <sheet name="Extra Figure 10" sheetId="156" r:id="rId43"/>
    <sheet name="Figure 31" sheetId="32" r:id="rId44"/>
    <sheet name="Figure 32" sheetId="68" r:id="rId45"/>
    <sheet name="Figure 33" sheetId="67" r:id="rId46"/>
    <sheet name="Extra Figure 11" sheetId="161" r:id="rId47"/>
    <sheet name="Extra Figure 12" sheetId="162" r:id="rId48"/>
    <sheet name="Figure 34" sheetId="33" r:id="rId49"/>
    <sheet name="Extra Figure 13" sheetId="166" r:id="rId50"/>
    <sheet name="Figure 35" sheetId="34" r:id="rId51"/>
    <sheet name="Extra Figure 14" sheetId="193" r:id="rId52"/>
    <sheet name="Extra Figure 15" sheetId="194" r:id="rId53"/>
    <sheet name="Extra Figure 16" sheetId="195" r:id="rId54"/>
    <sheet name="Extra Figure 17" sheetId="196" r:id="rId55"/>
    <sheet name="Figure 36" sheetId="36" r:id="rId56"/>
    <sheet name="Figure 37" sheetId="37" r:id="rId57"/>
    <sheet name="Figure 38" sheetId="38" r:id="rId58"/>
    <sheet name="Figure 39" sheetId="39" r:id="rId59"/>
    <sheet name="Power_Lightbulbs combined" sheetId="40" state="hidden" r:id="rId60"/>
    <sheet name="Extra Figure 18" sheetId="187" r:id="rId61"/>
    <sheet name="Extra Figure 19" sheetId="188" r:id="rId62"/>
    <sheet name="Extra Figure 20" sheetId="189" r:id="rId63"/>
    <sheet name="Extra Figure 21" sheetId="190" r:id="rId64"/>
    <sheet name="Extra Figure 22" sheetId="191" r:id="rId65"/>
    <sheet name="Extra Figure 23" sheetId="192" r:id="rId66"/>
    <sheet name="Figure 40" sheetId="41" r:id="rId67"/>
    <sheet name="Figure 41" sheetId="42" r:id="rId68"/>
    <sheet name="Figure 42" sheetId="43" r:id="rId69"/>
    <sheet name="Extra Figure 24" sheetId="170" r:id="rId70"/>
    <sheet name="Industrial demand" sheetId="6" r:id="rId71"/>
    <sheet name="Figure 43" sheetId="57" r:id="rId72"/>
    <sheet name="Extra Figure 25" sheetId="168" r:id="rId73"/>
    <sheet name="Figure 44" sheetId="27" r:id="rId74"/>
    <sheet name="Figure 45" sheetId="58" r:id="rId75"/>
    <sheet name="Figure 46" sheetId="28" r:id="rId76"/>
    <sheet name="Extra Figure 26" sheetId="171" r:id="rId77"/>
    <sheet name="Commercial demand" sheetId="7" r:id="rId78"/>
    <sheet name="Figure 47" sheetId="53" r:id="rId79"/>
    <sheet name="Extra Figure 27" sheetId="169" r:id="rId80"/>
    <sheet name="Figure 48" sheetId="29" r:id="rId81"/>
    <sheet name="Figure 49" sheetId="54" r:id="rId82"/>
    <sheet name="Figure 50" sheetId="55" r:id="rId83"/>
    <sheet name="Figure 51" sheetId="56" r:id="rId84"/>
    <sheet name="Transport Demand" sheetId="62" r:id="rId85"/>
    <sheet name="Figure 52" sheetId="61" r:id="rId86"/>
    <sheet name="Extra Figure 28" sheetId="165" r:id="rId87"/>
    <sheet name="Figure 53" sheetId="63" r:id="rId88"/>
    <sheet name="Extra Figure 29" sheetId="163" r:id="rId89"/>
    <sheet name="Figure 54" sheetId="97" r:id="rId90"/>
    <sheet name="Figure 55" sheetId="64" r:id="rId91"/>
    <sheet name="Power Supply" sheetId="4" r:id="rId92"/>
    <sheet name="Figure 56" sheetId="120" r:id="rId93"/>
    <sheet name="Extra Figure 30" sheetId="173" r:id="rId94"/>
    <sheet name="Figure 57" sheetId="125" r:id="rId95"/>
    <sheet name="Extra Figure 31" sheetId="174" r:id="rId96"/>
    <sheet name="Figure 58" sheetId="121" r:id="rId97"/>
    <sheet name="Extra Figure 32" sheetId="175" r:id="rId98"/>
    <sheet name="Figure 59" sheetId="126" r:id="rId99"/>
    <sheet name="Extra Figure 33" sheetId="176" r:id="rId100"/>
    <sheet name="Figure 60" sheetId="122" r:id="rId101"/>
    <sheet name="Extra Figure 34" sheetId="177" r:id="rId102"/>
    <sheet name="Figure 61" sheetId="127" r:id="rId103"/>
    <sheet name="Extra Figure 35" sheetId="178" r:id="rId104"/>
    <sheet name="Figure 62" sheetId="123" r:id="rId105"/>
    <sheet name="Extra Figure 36" sheetId="179" r:id="rId106"/>
    <sheet name="Figure 63" sheetId="128" r:id="rId107"/>
    <sheet name="Extra Figure 37" sheetId="180" r:id="rId108"/>
    <sheet name="Figure 64" sheetId="129" r:id="rId109"/>
    <sheet name="Extra Figure 38" sheetId="181" r:id="rId110"/>
    <sheet name="Figure 65" sheetId="130" r:id="rId111"/>
    <sheet name="Figure 66" sheetId="131" r:id="rId112"/>
    <sheet name="Figure 67" sheetId="132" r:id="rId113"/>
    <sheet name="Figure 68" sheetId="133" r:id="rId114"/>
    <sheet name="Figure 69" sheetId="134" r:id="rId115"/>
    <sheet name="Figure 70" sheetId="135" r:id="rId116"/>
    <sheet name="Extra Figure 39" sheetId="182" r:id="rId117"/>
    <sheet name="Interconnectors" sheetId="81" r:id="rId118"/>
    <sheet name="Figure 72" sheetId="83" r:id="rId119"/>
    <sheet name="Figure 73" sheetId="84" r:id="rId120"/>
    <sheet name="Gas Supply" sheetId="2" r:id="rId121"/>
    <sheet name="Figure 74" sheetId="71" r:id="rId122"/>
    <sheet name="Figure 75" sheetId="72" r:id="rId123"/>
    <sheet name="Figure 76" sheetId="73" r:id="rId124"/>
    <sheet name="Figure 77" sheetId="74" r:id="rId125"/>
    <sheet name="Extra Figure 40" sheetId="183" r:id="rId126"/>
    <sheet name="Extra Figure 41" sheetId="184" r:id="rId127"/>
    <sheet name="Extra Figure 42" sheetId="185" r:id="rId128"/>
    <sheet name="Extra Figure 43" sheetId="186" r:id="rId129"/>
    <sheet name="Figure 78" sheetId="75" r:id="rId130"/>
    <sheet name="Figure 79" sheetId="76" r:id="rId131"/>
    <sheet name="Figure 80" sheetId="99" r:id="rId132"/>
    <sheet name="Figure 81" sheetId="77" r:id="rId133"/>
    <sheet name="Figure 82" sheetId="91" r:id="rId134"/>
    <sheet name="Figure 83" sheetId="92" r:id="rId135"/>
    <sheet name="2050" sheetId="98" r:id="rId136"/>
    <sheet name="Figure 85" sheetId="100" r:id="rId137"/>
    <sheet name="Figure 86" sheetId="101" r:id="rId138"/>
    <sheet name="Extra Figure 44" sheetId="141" r:id="rId139"/>
    <sheet name="Extra Figure 45" sheetId="142" r:id="rId140"/>
    <sheet name="Extra Figure 46" sheetId="143" r:id="rId141"/>
    <sheet name="Figure 87" sheetId="102" r:id="rId142"/>
    <sheet name="Extra Figure 47" sheetId="144" r:id="rId143"/>
    <sheet name="Extra Figure 48" sheetId="145" r:id="rId144"/>
    <sheet name="Extra Figure 49" sheetId="146" r:id="rId145"/>
    <sheet name="Figure 88" sheetId="103" r:id="rId146"/>
    <sheet name="Figure 88 (2)" sheetId="107" r:id="rId147"/>
    <sheet name="Figure 88 (3)" sheetId="108" r:id="rId148"/>
    <sheet name="Figure 88 (4)" sheetId="109" r:id="rId149"/>
    <sheet name="Figure 89" sheetId="110" r:id="rId150"/>
    <sheet name="Figure 90 " sheetId="112" r:id="rId151"/>
    <sheet name="Figure 90 (2)" sheetId="111" r:id="rId152"/>
    <sheet name="Extra Figure 50" sheetId="147" r:id="rId153"/>
    <sheet name="Extra Figure 51" sheetId="148" r:id="rId154"/>
    <sheet name="Figure 91" sheetId="113" r:id="rId155"/>
    <sheet name="Figure 91 (2)" sheetId="114" r:id="rId156"/>
    <sheet name="Extra Figure 52" sheetId="150" r:id="rId157"/>
    <sheet name="Extra Figure 53" sheetId="149" r:id="rId158"/>
    <sheet name="Figure 92" sheetId="115" r:id="rId159"/>
    <sheet name="Figure 92 (2)" sheetId="116" r:id="rId160"/>
    <sheet name="Extra Figure 54" sheetId="151" r:id="rId161"/>
    <sheet name="Extra Figure 55" sheetId="152" r:id="rId162"/>
    <sheet name="Figure 93" sheetId="117" r:id="rId163"/>
    <sheet name="Figure 93 (2)" sheetId="118" r:id="rId164"/>
    <sheet name="Extra Figure 56" sheetId="153" r:id="rId165"/>
    <sheet name="Extra Figure 57" sheetId="154" r:id="rId166"/>
    <sheet name="Figure 94" sheetId="119" r:id="rId167"/>
    <sheet name="Balancing" sheetId="5" r:id="rId168"/>
    <sheet name="Figure 95" sheetId="79" r:id="rId169"/>
    <sheet name="Figure 96" sheetId="80" r:id="rId170"/>
    <sheet name="Security of Supply" sheetId="88" r:id="rId171"/>
    <sheet name="Figure 97" sheetId="138" r:id="rId172"/>
    <sheet name="Figure 98" sheetId="140" r:id="rId173"/>
  </sheets>
  <externalReferences>
    <externalReference r:id="rId174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Header1" localSheetId="7" hidden="1">IF(COUNTA(#REF!)=0,0,INDEX(#REF!,MATCH(ROW(#REF!),#REF!,TRUE)))+1</definedName>
    <definedName name="Header1" localSheetId="42" hidden="1">IF(COUNTA(#REF!)=0,0,INDEX(#REF!,MATCH(ROW(#REF!),#REF!,TRUE)))+1</definedName>
    <definedName name="Header1" localSheetId="46" hidden="1">IF(COUNTA(#REF!)=0,0,INDEX(#REF!,MATCH(ROW(#REF!),#REF!,TRUE)))+1</definedName>
    <definedName name="Header1" localSheetId="47" hidden="1">IF(COUNTA(#REF!)=0,0,INDEX(#REF!,MATCH(ROW(#REF!),#REF!,TRUE)))+1</definedName>
    <definedName name="Header1" localSheetId="49" hidden="1">IF(COUNTA(#REF!)=0,0,INDEX(#REF!,MATCH(ROW(#REF!),#REF!,TRUE)))+1</definedName>
    <definedName name="Header1" localSheetId="51" hidden="1">IF(COUNTA(#REF!)=0,0,INDEX(#REF!,MATCH(ROW(#REF!),#REF!,TRUE)))+1</definedName>
    <definedName name="Header1" localSheetId="52" hidden="1">IF(COUNTA(#REF!)=0,0,INDEX(#REF!,MATCH(ROW(#REF!),#REF!,TRUE)))+1</definedName>
    <definedName name="Header1" localSheetId="53" hidden="1">IF(COUNTA(#REF!)=0,0,INDEX(#REF!,MATCH(ROW(#REF!),#REF!,TRUE)))+1</definedName>
    <definedName name="Header1" localSheetId="54" hidden="1">IF(COUNTA(#REF!)=0,0,INDEX(#REF!,MATCH(ROW(#REF!),#REF!,TRUE)))+1</definedName>
    <definedName name="Header1" localSheetId="60" hidden="1">IF(COUNTA(#REF!)=0,0,INDEX(#REF!,MATCH(ROW(#REF!),#REF!,TRUE)))+1</definedName>
    <definedName name="Header1" localSheetId="61" hidden="1">IF(COUNTA(#REF!)=0,0,INDEX(#REF!,MATCH(ROW(#REF!),#REF!,TRUE)))+1</definedName>
    <definedName name="Header1" localSheetId="12" hidden="1">IF(COUNTA(#REF!)=0,0,INDEX(#REF!,MATCH(ROW(#REF!),#REF!,TRUE)))+1</definedName>
    <definedName name="Header1" localSheetId="62" hidden="1">IF(COUNTA(#REF!)=0,0,INDEX(#REF!,MATCH(ROW(#REF!),#REF!,TRUE)))+1</definedName>
    <definedName name="Header1" localSheetId="63" hidden="1">IF(COUNTA(#REF!)=0,0,INDEX(#REF!,MATCH(ROW(#REF!),#REF!,TRUE)))+1</definedName>
    <definedName name="Header1" localSheetId="64" hidden="1">IF(COUNTA(#REF!)=0,0,INDEX(#REF!,MATCH(ROW(#REF!),#REF!,TRUE)))+1</definedName>
    <definedName name="Header1" localSheetId="65" hidden="1">IF(COUNTA(#REF!)=0,0,INDEX(#REF!,MATCH(ROW(#REF!),#REF!,TRUE)))+1</definedName>
    <definedName name="Header1" localSheetId="69" hidden="1">IF(COUNTA(#REF!)=0,0,INDEX(#REF!,MATCH(ROW(#REF!),#REF!,TRUE)))+1</definedName>
    <definedName name="Header1" localSheetId="72" hidden="1">IF(COUNTA(#REF!)=0,0,INDEX(#REF!,MATCH(ROW(#REF!),#REF!,TRUE)))+1</definedName>
    <definedName name="Header1" localSheetId="76" hidden="1">IF(COUNTA(#REF!)=0,0,INDEX(#REF!,MATCH(ROW(#REF!),#REF!,TRUE)))+1</definedName>
    <definedName name="Header1" localSheetId="79" hidden="1">IF(COUNTA(#REF!)=0,0,INDEX(#REF!,MATCH(ROW(#REF!),#REF!,TRUE)))+1</definedName>
    <definedName name="Header1" localSheetId="86" hidden="1">IF(COUNTA(#REF!)=0,0,INDEX(#REF!,MATCH(ROW(#REF!),#REF!,TRUE)))+1</definedName>
    <definedName name="Header1" localSheetId="88" hidden="1">IF(COUNTA(#REF!)=0,0,INDEX(#REF!,MATCH(ROW(#REF!),#REF!,TRUE)))+1</definedName>
    <definedName name="Header1" localSheetId="13" hidden="1">IF(COUNTA(#REF!)=0,0,INDEX(#REF!,MATCH(ROW(#REF!),#REF!,TRUE)))+1</definedName>
    <definedName name="Header1" localSheetId="93" hidden="1">IF(COUNTA(#REF!)=0,0,INDEX(#REF!,MATCH(ROW(#REF!),#REF!,TRUE)))+1</definedName>
    <definedName name="Header1" localSheetId="95" hidden="1">IF(COUNTA(#REF!)=0,0,INDEX(#REF!,MATCH(ROW(#REF!),#REF!,TRUE)))+1</definedName>
    <definedName name="Header1" localSheetId="97" hidden="1">IF(COUNTA(#REF!)=0,0,INDEX(#REF!,MATCH(ROW(#REF!),#REF!,TRUE)))+1</definedName>
    <definedName name="Header1" localSheetId="99" hidden="1">IF(COUNTA(#REF!)=0,0,INDEX(#REF!,MATCH(ROW(#REF!),#REF!,TRUE)))+1</definedName>
    <definedName name="Header1" localSheetId="101" hidden="1">IF(COUNTA(#REF!)=0,0,INDEX(#REF!,MATCH(ROW(#REF!),#REF!,TRUE)))+1</definedName>
    <definedName name="Header1" localSheetId="103" hidden="1">IF(COUNTA(#REF!)=0,0,INDEX(#REF!,MATCH(ROW(#REF!),#REF!,TRUE)))+1</definedName>
    <definedName name="Header1" localSheetId="105" hidden="1">IF(COUNTA(#REF!)=0,0,INDEX(#REF!,MATCH(ROW(#REF!),#REF!,TRUE)))+1</definedName>
    <definedName name="Header1" localSheetId="107" hidden="1">IF(COUNTA(#REF!)=0,0,INDEX(#REF!,MATCH(ROW(#REF!),#REF!,TRUE)))+1</definedName>
    <definedName name="Header1" localSheetId="109" hidden="1">IF(COUNTA(#REF!)=0,0,INDEX(#REF!,MATCH(ROW(#REF!),#REF!,TRUE)))+1</definedName>
    <definedName name="Header1" localSheetId="32" hidden="1">IF(COUNTA(#REF!)=0,0,INDEX(#REF!,MATCH(ROW(#REF!),#REF!,TRUE)))+1</definedName>
    <definedName name="Header1" localSheetId="138" hidden="1">IF(COUNTA(#REF!)=0,0,INDEX(#REF!,MATCH(ROW(#REF!),#REF!,TRUE)))+1</definedName>
    <definedName name="Header1" localSheetId="139" hidden="1">IF(COUNTA(#REF!)=0,0,INDEX(#REF!,MATCH(ROW(#REF!),#REF!,TRUE)))+1</definedName>
    <definedName name="Header1" localSheetId="140" hidden="1">IF(COUNTA(#REF!)=0,0,INDEX(#REF!,MATCH(ROW(#REF!),#REF!,TRUE)))+1</definedName>
    <definedName name="Header1" localSheetId="142" hidden="1">IF(COUNTA(#REF!)=0,0,INDEX(#REF!,MATCH(ROW(#REF!),#REF!,TRUE)))+1</definedName>
    <definedName name="Header1" localSheetId="143" hidden="1">IF(COUNTA(#REF!)=0,0,INDEX(#REF!,MATCH(ROW(#REF!),#REF!,TRUE)))+1</definedName>
    <definedName name="Header1" localSheetId="144" hidden="1">IF(COUNTA(#REF!)=0,0,INDEX(#REF!,MATCH(ROW(#REF!),#REF!,TRUE)))+1</definedName>
    <definedName name="Header1" localSheetId="34" hidden="1">IF(COUNTA(#REF!)=0,0,INDEX(#REF!,MATCH(ROW(#REF!),#REF!,TRUE)))+1</definedName>
    <definedName name="Header1" localSheetId="152" hidden="1">IF(COUNTA(#REF!)=0,0,INDEX(#REF!,MATCH(ROW(#REF!),#REF!,TRUE)))+1</definedName>
    <definedName name="Header1" localSheetId="153" hidden="1">IF(COUNTA(#REF!)=0,0,INDEX(#REF!,MATCH(ROW(#REF!),#REF!,TRUE)))+1</definedName>
    <definedName name="Header1" localSheetId="156" hidden="1">IF(COUNTA(#REF!)=0,0,INDEX(#REF!,MATCH(ROW(#REF!),#REF!,TRUE)))+1</definedName>
    <definedName name="Header1" localSheetId="157" hidden="1">IF(COUNTA(#REF!)=0,0,INDEX(#REF!,MATCH(ROW(#REF!),#REF!,TRUE)))+1</definedName>
    <definedName name="Header1" localSheetId="160" hidden="1">IF(COUNTA(#REF!)=0,0,INDEX(#REF!,MATCH(ROW(#REF!),#REF!,TRUE)))+1</definedName>
    <definedName name="Header1" localSheetId="161" hidden="1">IF(COUNTA(#REF!)=0,0,INDEX(#REF!,MATCH(ROW(#REF!),#REF!,TRUE)))+1</definedName>
    <definedName name="Header1" localSheetId="164" hidden="1">IF(COUNTA(#REF!)=0,0,INDEX(#REF!,MATCH(ROW(#REF!),#REF!,TRUE)))+1</definedName>
    <definedName name="Header1" localSheetId="165" hidden="1">IF(COUNTA(#REF!)=0,0,INDEX(#REF!,MATCH(ROW(#REF!),#REF!,TRUE)))+1</definedName>
    <definedName name="Header1" localSheetId="36" hidden="1">IF(COUNTA(#REF!)=0,0,INDEX(#REF!,MATCH(ROW(#REF!),#REF!,TRUE)))+1</definedName>
    <definedName name="Header1" localSheetId="37" hidden="1">IF(COUNTA(#REF!)=0,0,INDEX(#REF!,MATCH(ROW(#REF!),#REF!,TRUE)))+1</definedName>
    <definedName name="Header1" localSheetId="38" hidden="1">IF(COUNTA(#REF!)=0,0,INDEX(#REF!,MATCH(ROW(#REF!),#REF!,TRUE)))+1</definedName>
    <definedName name="Header1" localSheetId="39" hidden="1">IF(COUNTA(#REF!)=0,0,INDEX(#REF!,MATCH(ROW(#REF!),#REF!,TRUE)))+1</definedName>
    <definedName name="Header1" localSheetId="11" hidden="1">IF(COUNTA(#REF!)=0,0,INDEX(#REF!,MATCH(ROW(#REF!),#REF!,TRUE)))+1</definedName>
    <definedName name="Header1" localSheetId="14" hidden="1">IF(COUNTA(#REF!)=0,0,INDEX(#REF!,MATCH(ROW(#REF!),#REF!,TRUE)))+1</definedName>
    <definedName name="Header1" localSheetId="15" hidden="1">IF(COUNTA(#REF!)=0,0,INDEX(#REF!,MATCH(ROW(#REF!),#REF!,TRUE)))+1</definedName>
    <definedName name="Header1" localSheetId="16" hidden="1">IF(COUNTA(#REF!)=0,0,INDEX(#REF!,MATCH(ROW(#REF!),#REF!,TRUE)))+1</definedName>
    <definedName name="Header1" localSheetId="17" hidden="1">IF(COUNTA(#REF!)=0,0,INDEX(#REF!,MATCH(ROW(#REF!),#REF!,TRUE)))+1</definedName>
    <definedName name="Header1" localSheetId="18" hidden="1">IF(COUNTA(#REF!)=0,0,INDEX(#REF!,MATCH(ROW(#REF!),#REF!,TRUE)))+1</definedName>
    <definedName name="Header1" localSheetId="21" hidden="1">IF(COUNTA(#REF!)=0,0,INDEX(#REF!,MATCH(ROW(#REF!),#REF!,TRUE)))+1</definedName>
    <definedName name="Header1" localSheetId="22" hidden="1">IF(COUNTA(#REF!)=0,0,INDEX(#REF!,MATCH(ROW(#REF!),#REF!,TRUE)))+1</definedName>
    <definedName name="Header1" localSheetId="23" hidden="1">IF(COUNTA(#REF!)=0,0,INDEX(#REF!,MATCH(ROW(#REF!),#REF!,TRUE)))+1</definedName>
    <definedName name="Header1" localSheetId="24" hidden="1">IF(COUNTA(#REF!)=0,0,INDEX(#REF!,MATCH(ROW(#REF!),#REF!,TRUE)))+1</definedName>
    <definedName name="Header1" localSheetId="25" hidden="1">IF(COUNTA(#REF!)=0,0,INDEX(#REF!,MATCH(ROW(#REF!),#REF!,TRUE)))+1</definedName>
    <definedName name="Header1" localSheetId="27" hidden="1">IF(COUNTA(#REF!)=0,0,INDEX(#REF!,MATCH(ROW(#REF!),#REF!,TRUE)))+1</definedName>
    <definedName name="Header1" localSheetId="29" hidden="1">IF(COUNTA(#REF!)=0,0,INDEX(#REF!,MATCH(ROW(#REF!),#REF!,TRUE)))+1</definedName>
    <definedName name="Header1" localSheetId="30" hidden="1">IF(COUNTA(#REF!)=0,0,INDEX(#REF!,MATCH(ROW(#REF!),#REF!,TRUE)))+1</definedName>
    <definedName name="Header1" localSheetId="33" hidden="1">IF(COUNTA(#REF!)=0,0,INDEX(#REF!,MATCH(ROW(#REF!),#REF!,TRUE)))+1</definedName>
    <definedName name="Header1" localSheetId="40" hidden="1">IF(COUNTA(#REF!)=0,0,INDEX(#REF!,MATCH(ROW(#REF!),#REF!,TRUE)))+1</definedName>
    <definedName name="Header1" localSheetId="44" hidden="1">IF(COUNTA(#REF!)=0,0,INDEX(#REF!,MATCH(ROW(#REF!),#REF!,TRUE)))+1</definedName>
    <definedName name="Header1" localSheetId="48" hidden="1">IF(COUNTA(#REF!)=0,0,INDEX(#REF!,MATCH(ROW(#REF!),#REF!,TRUE)))+1</definedName>
    <definedName name="Header1" localSheetId="50" hidden="1">IF(COUNTA(#REF!)=0,0,INDEX(#REF!,MATCH(ROW(#REF!),#REF!,TRUE)))+1</definedName>
    <definedName name="Header1" localSheetId="56" hidden="1">IF(COUNTA(#REF!)=0,0,INDEX(#REF!,MATCH(ROW(#REF!),#REF!,TRUE)))+1</definedName>
    <definedName name="Header1" localSheetId="57" hidden="1">IF(COUNTA(#REF!)=0,0,INDEX(#REF!,MATCH(ROW(#REF!),#REF!,TRUE)))+1</definedName>
    <definedName name="Header1" localSheetId="58" hidden="1">IF(COUNTA(#REF!)=0,0,INDEX(#REF!,MATCH(ROW(#REF!),#REF!,TRUE)))+1</definedName>
    <definedName name="Header1" localSheetId="3" hidden="1">IF(COUNTA(#REF!)=0,0,INDEX(#REF!,MATCH(ROW(#REF!),#REF!,TRUE)))+1</definedName>
    <definedName name="Header1" localSheetId="66" hidden="1">IF(COUNTA(#REF!)=0,0,INDEX(#REF!,MATCH(ROW(#REF!),#REF!,TRUE)))+1</definedName>
    <definedName name="Header1" localSheetId="67" hidden="1">IF(COUNTA(#REF!)=0,0,INDEX(#REF!,MATCH(ROW(#REF!),#REF!,TRUE)))+1</definedName>
    <definedName name="Header1" localSheetId="68" hidden="1">IF(COUNTA(#REF!)=0,0,INDEX(#REF!,MATCH(ROW(#REF!),#REF!,TRUE)))+1</definedName>
    <definedName name="Header1" localSheetId="71" hidden="1">IF(COUNTA(#REF!)=0,0,INDEX(#REF!,MATCH(ROW(#REF!),#REF!,TRUE)))+1</definedName>
    <definedName name="Header1" localSheetId="73" hidden="1">IF(COUNTA(#REF!)=0,0,INDEX(#REF!,MATCH(ROW(#REF!),#REF!,TRUE)))+1</definedName>
    <definedName name="Header1" localSheetId="74" hidden="1">IF(COUNTA(#REF!)=0,0,INDEX(#REF!,MATCH(ROW(#REF!),#REF!,TRUE)))+1</definedName>
    <definedName name="Header1" localSheetId="75" hidden="1">IF(COUNTA(#REF!)=0,0,INDEX(#REF!,MATCH(ROW(#REF!),#REF!,TRUE)))+1</definedName>
    <definedName name="Header1" localSheetId="78" hidden="1">IF(COUNTA(#REF!)=0,0,INDEX(#REF!,MATCH(ROW(#REF!),#REF!,TRUE)))+1</definedName>
    <definedName name="Header1" localSheetId="80" hidden="1">IF(COUNTA(#REF!)=0,0,INDEX(#REF!,MATCH(ROW(#REF!),#REF!,TRUE)))+1</definedName>
    <definedName name="Header1" localSheetId="81" hidden="1">IF(COUNTA(#REF!)=0,0,INDEX(#REF!,MATCH(ROW(#REF!),#REF!,TRUE)))+1</definedName>
    <definedName name="Header1" localSheetId="4" hidden="1">IF(COUNTA(#REF!)=0,0,INDEX(#REF!,MATCH(ROW(#REF!),#REF!,TRUE)))+1</definedName>
    <definedName name="Header1" localSheetId="82" hidden="1">IF(COUNTA(#REF!)=0,0,INDEX(#REF!,MATCH(ROW(#REF!),#REF!,TRUE)))+1</definedName>
    <definedName name="Header1" localSheetId="83" hidden="1">IF(COUNTA(#REF!)=0,0,INDEX(#REF!,MATCH(ROW(#REF!),#REF!,TRUE)))+1</definedName>
    <definedName name="Header1" localSheetId="85" hidden="1">IF(COUNTA(#REF!)=0,0,INDEX(#REF!,MATCH(ROW(#REF!),#REF!,TRUE)))+1</definedName>
    <definedName name="Header1" localSheetId="87" hidden="1">IF(COUNTA(#REF!)=0,0,INDEX(#REF!,MATCH(ROW(#REF!),#REF!,TRUE)))+1</definedName>
    <definedName name="Header1" localSheetId="89" hidden="1">IF(COUNTA(#REF!)=0,0,INDEX(#REF!,MATCH(ROW(#REF!),#REF!,TRUE)))+1</definedName>
    <definedName name="Header1" localSheetId="90" hidden="1">IF(COUNTA(#REF!)=0,0,INDEX(#REF!,MATCH(ROW(#REF!),#REF!,TRUE)))+1</definedName>
    <definedName name="Header1" localSheetId="92" hidden="1">IF(COUNTA(#REF!)=0,0,INDEX(#REF!,MATCH(ROW(#REF!),#REF!,TRUE)))+1</definedName>
    <definedName name="Header1" localSheetId="94" hidden="1">IF(COUNTA(#REF!)=0,0,INDEX(#REF!,MATCH(ROW(#REF!),#REF!,TRUE)))+1</definedName>
    <definedName name="Header1" localSheetId="96" hidden="1">IF(COUNTA(#REF!)=0,0,INDEX(#REF!,MATCH(ROW(#REF!),#REF!,TRUE)))+1</definedName>
    <definedName name="Header1" localSheetId="98" hidden="1">IF(COUNTA(#REF!)=0,0,INDEX(#REF!,MATCH(ROW(#REF!),#REF!,TRUE)))+1</definedName>
    <definedName name="Header1" localSheetId="5" hidden="1">IF(COUNTA(#REF!)=0,0,INDEX(#REF!,MATCH(ROW(#REF!),#REF!,TRUE)))+1</definedName>
    <definedName name="Header1" localSheetId="100" hidden="1">IF(COUNTA(#REF!)=0,0,INDEX(#REF!,MATCH(ROW(#REF!),#REF!,TRUE)))+1</definedName>
    <definedName name="Header1" localSheetId="102" hidden="1">IF(COUNTA(#REF!)=0,0,INDEX(#REF!,MATCH(ROW(#REF!),#REF!,TRUE)))+1</definedName>
    <definedName name="Header1" localSheetId="104" hidden="1">IF(COUNTA(#REF!)=0,0,INDEX(#REF!,MATCH(ROW(#REF!),#REF!,TRUE)))+1</definedName>
    <definedName name="Header1" localSheetId="106" hidden="1">IF(COUNTA(#REF!)=0,0,INDEX(#REF!,MATCH(ROW(#REF!),#REF!,TRUE)))+1</definedName>
    <definedName name="Header1" localSheetId="6" hidden="1">IF(COUNTA(#REF!)=0,0,INDEX(#REF!,MATCH(ROW(#REF!),#REF!,TRUE)))+1</definedName>
    <definedName name="Header1" localSheetId="118" hidden="1">IF(COUNTA(#REF!)=0,0,INDEX(#REF!,MATCH(ROW(#REF!),#REF!,TRUE)))+1</definedName>
    <definedName name="Header1" localSheetId="119" hidden="1">IF(COUNTA(#REF!)=0,0,INDEX(#REF!,MATCH(ROW(#REF!),#REF!,TRUE)))+1</definedName>
    <definedName name="Header1" localSheetId="136" hidden="1">IF(COUNTA(#REF!)=0,0,INDEX(#REF!,MATCH(ROW(#REF!),#REF!,TRUE)))+1</definedName>
    <definedName name="Header1" localSheetId="137" hidden="1">IF(COUNTA(#REF!)=0,0,INDEX(#REF!,MATCH(ROW(#REF!),#REF!,TRUE)))+1</definedName>
    <definedName name="Header1" localSheetId="141" hidden="1">IF(COUNTA(#REF!)=0,0,INDEX(#REF!,MATCH(ROW(#REF!),#REF!,TRUE)))+1</definedName>
    <definedName name="Header1" localSheetId="145" hidden="1">IF(COUNTA(#REF!)=0,0,INDEX(#REF!,MATCH(ROW(#REF!),#REF!,TRUE)))+1</definedName>
    <definedName name="Header1" localSheetId="146" hidden="1">IF(COUNTA(#REF!)=0,0,INDEX(#REF!,MATCH(ROW(#REF!),#REF!,TRUE)))+1</definedName>
    <definedName name="Header1" localSheetId="147" hidden="1">IF(COUNTA(#REF!)=0,0,INDEX(#REF!,MATCH(ROW(#REF!),#REF!,TRUE)))+1</definedName>
    <definedName name="Header1" localSheetId="148" hidden="1">IF(COUNTA(#REF!)=0,0,INDEX(#REF!,MATCH(ROW(#REF!),#REF!,TRUE)))+1</definedName>
    <definedName name="Header1" localSheetId="149" hidden="1">IF(COUNTA(#REF!)=0,0,INDEX(#REF!,MATCH(ROW(#REF!),#REF!,TRUE)))+1</definedName>
    <definedName name="Header1" localSheetId="9" hidden="1">IF(COUNTA(#REF!)=0,0,INDEX(#REF!,MATCH(ROW(#REF!),#REF!,TRUE)))+1</definedName>
    <definedName name="Header1" localSheetId="150" hidden="1">IF(COUNTA(#REF!)=0,0,INDEX(#REF!,MATCH(ROW(#REF!),#REF!,TRUE)))+1</definedName>
    <definedName name="Header1" localSheetId="151" hidden="1">IF(COUNTA(#REF!)=0,0,INDEX(#REF!,MATCH(ROW(#REF!),#REF!,TRUE)))+1</definedName>
    <definedName name="Header1" localSheetId="154" hidden="1">IF(COUNTA(#REF!)=0,0,INDEX(#REF!,MATCH(ROW(#REF!),#REF!,TRUE)))+1</definedName>
    <definedName name="Header1" localSheetId="155" hidden="1">IF(COUNTA(#REF!)=0,0,INDEX(#REF!,MATCH(ROW(#REF!),#REF!,TRUE)))+1</definedName>
    <definedName name="Header1" localSheetId="158" hidden="1">IF(COUNTA(#REF!)=0,0,INDEX(#REF!,MATCH(ROW(#REF!),#REF!,TRUE)))+1</definedName>
    <definedName name="Header1" localSheetId="159" hidden="1">IF(COUNTA(#REF!)=0,0,INDEX(#REF!,MATCH(ROW(#REF!),#REF!,TRUE)))+1</definedName>
    <definedName name="Header1" localSheetId="162" hidden="1">IF(COUNTA(#REF!)=0,0,INDEX(#REF!,MATCH(ROW(#REF!),#REF!,TRUE)))+1</definedName>
    <definedName name="Header1" localSheetId="163" hidden="1">IF(COUNTA(#REF!)=0,0,INDEX(#REF!,MATCH(ROW(#REF!),#REF!,TRUE)))+1</definedName>
    <definedName name="Header1" localSheetId="166" hidden="1">IF(COUNTA(#REF!)=0,0,INDEX(#REF!,MATCH(ROW(#REF!),#REF!,TRUE)))+1</definedName>
    <definedName name="Header1" localSheetId="172" hidden="1">IF(COUNTA(#REF!)=0,0,INDEX(#REF!,MATCH(ROW(#REF!),#REF!,TRUE)))+1</definedName>
    <definedName name="Header1" localSheetId="2" hidden="1">IF(COUNTA(#REF!)=0,0,INDEX(#REF!,MATCH(ROW(#REF!),#REF!,TRUE)))+1</definedName>
    <definedName name="Header1" localSheetId="59" hidden="1">IF(COUNTA(#REF!)=0,0,INDEX(#REF!,MATCH(ROW(#REF!),#REF!,TRUE)))+1</definedName>
    <definedName name="Header1" hidden="1">IF(COUNTA(#REF!)=0,0,INDEX(#REF!,MATCH(ROW(#REF!),#REF!,TRUE)))+1</definedName>
    <definedName name="Header2" localSheetId="7" hidden="1">[1]!Header1-1 &amp; "." &amp; MAX(1,COUNTA(INDEX(#REF!,MATCH([1]!Header1-1,#REF!,FALSE)):#REF!))</definedName>
    <definedName name="Header2" localSheetId="42" hidden="1">[1]!Header1-1 &amp; "." &amp; MAX(1,COUNTA(INDEX(#REF!,MATCH([1]!Header1-1,#REF!,FALSE)):#REF!))</definedName>
    <definedName name="Header2" localSheetId="46" hidden="1">[1]!Header1-1 &amp; "." &amp; MAX(1,COUNTA(INDEX(#REF!,MATCH([1]!Header1-1,#REF!,FALSE)):#REF!))</definedName>
    <definedName name="Header2" localSheetId="47" hidden="1">[1]!Header1-1 &amp; "." &amp; MAX(1,COUNTA(INDEX(#REF!,MATCH([1]!Header1-1,#REF!,FALSE)):#REF!))</definedName>
    <definedName name="Header2" localSheetId="49" hidden="1">[1]!Header1-1 &amp; "." &amp; MAX(1,COUNTA(INDEX(#REF!,MATCH([1]!Header1-1,#REF!,FALSE)):#REF!))</definedName>
    <definedName name="Header2" localSheetId="51" hidden="1">[1]!Header1-1 &amp; "." &amp; MAX(1,COUNTA(INDEX(#REF!,MATCH([1]!Header1-1,#REF!,FALSE)):#REF!))</definedName>
    <definedName name="Header2" localSheetId="52" hidden="1">[1]!Header1-1 &amp; "." &amp; MAX(1,COUNTA(INDEX(#REF!,MATCH([1]!Header1-1,#REF!,FALSE)):#REF!))</definedName>
    <definedName name="Header2" localSheetId="53" hidden="1">[1]!Header1-1 &amp; "." &amp; MAX(1,COUNTA(INDEX(#REF!,MATCH([1]!Header1-1,#REF!,FALSE)):#REF!))</definedName>
    <definedName name="Header2" localSheetId="54" hidden="1">[1]!Header1-1 &amp; "." &amp; MAX(1,COUNTA(INDEX(#REF!,MATCH([1]!Header1-1,#REF!,FALSE)):#REF!))</definedName>
    <definedName name="Header2" localSheetId="60" hidden="1">[1]!Header1-1 &amp; "." &amp; MAX(1,COUNTA(INDEX(#REF!,MATCH([1]!Header1-1,#REF!,FALSE)):#REF!))</definedName>
    <definedName name="Header2" localSheetId="61" hidden="1">[1]!Header1-1 &amp; "." &amp; MAX(1,COUNTA(INDEX(#REF!,MATCH([1]!Header1-1,#REF!,FALSE)):#REF!))</definedName>
    <definedName name="Header2" localSheetId="12" hidden="1">[1]!Header1-1 &amp; "." &amp; MAX(1,COUNTA(INDEX(#REF!,MATCH([1]!Header1-1,#REF!,FALSE)):#REF!))</definedName>
    <definedName name="Header2" localSheetId="62" hidden="1">[1]!Header1-1 &amp; "." &amp; MAX(1,COUNTA(INDEX(#REF!,MATCH([1]!Header1-1,#REF!,FALSE)):#REF!))</definedName>
    <definedName name="Header2" localSheetId="63" hidden="1">[1]!Header1-1 &amp; "." &amp; MAX(1,COUNTA(INDEX(#REF!,MATCH([1]!Header1-1,#REF!,FALSE)):#REF!))</definedName>
    <definedName name="Header2" localSheetId="64" hidden="1">[1]!Header1-1 &amp; "." &amp; MAX(1,COUNTA(INDEX(#REF!,MATCH([1]!Header1-1,#REF!,FALSE)):#REF!))</definedName>
    <definedName name="Header2" localSheetId="65" hidden="1">[1]!Header1-1 &amp; "." &amp; MAX(1,COUNTA(INDEX(#REF!,MATCH([1]!Header1-1,#REF!,FALSE)):#REF!))</definedName>
    <definedName name="Header2" localSheetId="69" hidden="1">[1]!Header1-1 &amp; "." &amp; MAX(1,COUNTA(INDEX(#REF!,MATCH([1]!Header1-1,#REF!,FALSE)):#REF!))</definedName>
    <definedName name="Header2" localSheetId="72" hidden="1">[1]!Header1-1 &amp; "." &amp; MAX(1,COUNTA(INDEX(#REF!,MATCH([1]!Header1-1,#REF!,FALSE)):#REF!))</definedName>
    <definedName name="Header2" localSheetId="76" hidden="1">[1]!Header1-1 &amp; "." &amp; MAX(1,COUNTA(INDEX(#REF!,MATCH([1]!Header1-1,#REF!,FALSE)):#REF!))</definedName>
    <definedName name="Header2" localSheetId="79" hidden="1">[1]!Header1-1 &amp; "." &amp; MAX(1,COUNTA(INDEX(#REF!,MATCH([1]!Header1-1,#REF!,FALSE)):#REF!))</definedName>
    <definedName name="Header2" localSheetId="86" hidden="1">[1]!Header1-1 &amp; "." &amp; MAX(1,COUNTA(INDEX(#REF!,MATCH([1]!Header1-1,#REF!,FALSE)):#REF!))</definedName>
    <definedName name="Header2" localSheetId="88" hidden="1">[1]!Header1-1 &amp; "." &amp; MAX(1,COUNTA(INDEX(#REF!,MATCH([1]!Header1-1,#REF!,FALSE)):#REF!))</definedName>
    <definedName name="Header2" localSheetId="13" hidden="1">[1]!Header1-1 &amp; "." &amp; MAX(1,COUNTA(INDEX(#REF!,MATCH([1]!Header1-1,#REF!,FALSE)):#REF!))</definedName>
    <definedName name="Header2" localSheetId="93" hidden="1">[1]!Header1-1 &amp; "." &amp; MAX(1,COUNTA(INDEX(#REF!,MATCH([1]!Header1-1,#REF!,FALSE)):#REF!))</definedName>
    <definedName name="Header2" localSheetId="95" hidden="1">[1]!Header1-1 &amp; "." &amp; MAX(1,COUNTA(INDEX(#REF!,MATCH([1]!Header1-1,#REF!,FALSE)):#REF!))</definedName>
    <definedName name="Header2" localSheetId="97" hidden="1">[1]!Header1-1 &amp; "." &amp; MAX(1,COUNTA(INDEX(#REF!,MATCH([1]!Header1-1,#REF!,FALSE)):#REF!))</definedName>
    <definedName name="Header2" localSheetId="99" hidden="1">[1]!Header1-1 &amp; "." &amp; MAX(1,COUNTA(INDEX(#REF!,MATCH([1]!Header1-1,#REF!,FALSE)):#REF!))</definedName>
    <definedName name="Header2" localSheetId="101" hidden="1">[1]!Header1-1 &amp; "." &amp; MAX(1,COUNTA(INDEX(#REF!,MATCH([1]!Header1-1,#REF!,FALSE)):#REF!))</definedName>
    <definedName name="Header2" localSheetId="103" hidden="1">[1]!Header1-1 &amp; "." &amp; MAX(1,COUNTA(INDEX(#REF!,MATCH([1]!Header1-1,#REF!,FALSE)):#REF!))</definedName>
    <definedName name="Header2" localSheetId="105" hidden="1">[1]!Header1-1 &amp; "." &amp; MAX(1,COUNTA(INDEX(#REF!,MATCH([1]!Header1-1,#REF!,FALSE)):#REF!))</definedName>
    <definedName name="Header2" localSheetId="107" hidden="1">[1]!Header1-1 &amp; "." &amp; MAX(1,COUNTA(INDEX(#REF!,MATCH([1]!Header1-1,#REF!,FALSE)):#REF!))</definedName>
    <definedName name="Header2" localSheetId="109" hidden="1">[1]!Header1-1 &amp; "." &amp; MAX(1,COUNTA(INDEX(#REF!,MATCH([1]!Header1-1,#REF!,FALSE)):#REF!))</definedName>
    <definedName name="Header2" localSheetId="32" hidden="1">[1]!Header1-1 &amp; "." &amp; MAX(1,COUNTA(INDEX(#REF!,MATCH([1]!Header1-1,#REF!,FALSE)):#REF!))</definedName>
    <definedName name="Header2" localSheetId="138" hidden="1">[1]!Header1-1 &amp; "." &amp; MAX(1,COUNTA(INDEX(#REF!,MATCH([1]!Header1-1,#REF!,FALSE)):#REF!))</definedName>
    <definedName name="Header2" localSheetId="139" hidden="1">[1]!Header1-1 &amp; "." &amp; MAX(1,COUNTA(INDEX(#REF!,MATCH([1]!Header1-1,#REF!,FALSE)):#REF!))</definedName>
    <definedName name="Header2" localSheetId="140" hidden="1">[1]!Header1-1 &amp; "." &amp; MAX(1,COUNTA(INDEX(#REF!,MATCH([1]!Header1-1,#REF!,FALSE)):#REF!))</definedName>
    <definedName name="Header2" localSheetId="142" hidden="1">[1]!Header1-1 &amp; "." &amp; MAX(1,COUNTA(INDEX(#REF!,MATCH([1]!Header1-1,#REF!,FALSE)):#REF!))</definedName>
    <definedName name="Header2" localSheetId="143" hidden="1">[1]!Header1-1 &amp; "." &amp; MAX(1,COUNTA(INDEX(#REF!,MATCH([1]!Header1-1,#REF!,FALSE)):#REF!))</definedName>
    <definedName name="Header2" localSheetId="144" hidden="1">[1]!Header1-1 &amp; "." &amp; MAX(1,COUNTA(INDEX(#REF!,MATCH([1]!Header1-1,#REF!,FALSE)):#REF!))</definedName>
    <definedName name="Header2" localSheetId="34" hidden="1">[1]!Header1-1 &amp; "." &amp; MAX(1,COUNTA(INDEX(#REF!,MATCH([1]!Header1-1,#REF!,FALSE)):#REF!))</definedName>
    <definedName name="Header2" localSheetId="152" hidden="1">[1]!Header1-1 &amp; "." &amp; MAX(1,COUNTA(INDEX(#REF!,MATCH([1]!Header1-1,#REF!,FALSE)):#REF!))</definedName>
    <definedName name="Header2" localSheetId="153" hidden="1">[1]!Header1-1 &amp; "." &amp; MAX(1,COUNTA(INDEX(#REF!,MATCH([1]!Header1-1,#REF!,FALSE)):#REF!))</definedName>
    <definedName name="Header2" localSheetId="156" hidden="1">[1]!Header1-1 &amp; "." &amp; MAX(1,COUNTA(INDEX(#REF!,MATCH([1]!Header1-1,#REF!,FALSE)):#REF!))</definedName>
    <definedName name="Header2" localSheetId="157" hidden="1">[1]!Header1-1 &amp; "." &amp; MAX(1,COUNTA(INDEX(#REF!,MATCH([1]!Header1-1,#REF!,FALSE)):#REF!))</definedName>
    <definedName name="Header2" localSheetId="160" hidden="1">[1]!Header1-1 &amp; "." &amp; MAX(1,COUNTA(INDEX(#REF!,MATCH([1]!Header1-1,#REF!,FALSE)):#REF!))</definedName>
    <definedName name="Header2" localSheetId="161" hidden="1">[1]!Header1-1 &amp; "." &amp; MAX(1,COUNTA(INDEX(#REF!,MATCH([1]!Header1-1,#REF!,FALSE)):#REF!))</definedName>
    <definedName name="Header2" localSheetId="164" hidden="1">[1]!Header1-1 &amp; "." &amp; MAX(1,COUNTA(INDEX(#REF!,MATCH([1]!Header1-1,#REF!,FALSE)):#REF!))</definedName>
    <definedName name="Header2" localSheetId="165" hidden="1">[1]!Header1-1 &amp; "." &amp; MAX(1,COUNTA(INDEX(#REF!,MATCH([1]!Header1-1,#REF!,FALSE)):#REF!))</definedName>
    <definedName name="Header2" localSheetId="36" hidden="1">[1]!Header1-1 &amp; "." &amp; MAX(1,COUNTA(INDEX(#REF!,MATCH([1]!Header1-1,#REF!,FALSE)):#REF!))</definedName>
    <definedName name="Header2" localSheetId="37" hidden="1">[1]!Header1-1 &amp; "." &amp; MAX(1,COUNTA(INDEX(#REF!,MATCH([1]!Header1-1,#REF!,FALSE)):#REF!))</definedName>
    <definedName name="Header2" localSheetId="38" hidden="1">[1]!Header1-1 &amp; "." &amp; MAX(1,COUNTA(INDEX(#REF!,MATCH([1]!Header1-1,#REF!,FALSE)):#REF!))</definedName>
    <definedName name="Header2" localSheetId="39" hidden="1">[1]!Header1-1 &amp; "." &amp; MAX(1,COUNTA(INDEX(#REF!,MATCH([1]!Header1-1,#REF!,FALSE)):#REF!))</definedName>
    <definedName name="Header2" localSheetId="11" hidden="1">[1]!Header1-1 &amp; "." &amp; MAX(1,COUNTA(INDEX(#REF!,MATCH([1]!Header1-1,#REF!,FALSE)):#REF!))</definedName>
    <definedName name="Header2" localSheetId="14" hidden="1">[1]!Header1-1 &amp; "." &amp; MAX(1,COUNTA(INDEX(#REF!,MATCH([1]!Header1-1,#REF!,FALSE)):#REF!))</definedName>
    <definedName name="Header2" localSheetId="15" hidden="1">[1]!Header1-1 &amp; "." &amp; MAX(1,COUNTA(INDEX(#REF!,MATCH([1]!Header1-1,#REF!,FALSE)):#REF!))</definedName>
    <definedName name="Header2" localSheetId="16" hidden="1">[1]!Header1-1 &amp; "." &amp; MAX(1,COUNTA(INDEX(#REF!,MATCH([1]!Header1-1,#REF!,FALSE)):#REF!))</definedName>
    <definedName name="Header2" localSheetId="17" hidden="1">[1]!Header1-1 &amp; "." &amp; MAX(1,COUNTA(INDEX(#REF!,MATCH([1]!Header1-1,#REF!,FALSE)):#REF!))</definedName>
    <definedName name="Header2" localSheetId="18" hidden="1">[1]!Header1-1 &amp; "." &amp; MAX(1,COUNTA(INDEX(#REF!,MATCH([1]!Header1-1,#REF!,FALSE)):#REF!))</definedName>
    <definedName name="Header2" localSheetId="21" hidden="1">[1]!Header1-1 &amp; "." &amp; MAX(1,COUNTA(INDEX(#REF!,MATCH([1]!Header1-1,#REF!,FALSE)):#REF!))</definedName>
    <definedName name="Header2" localSheetId="22" hidden="1">[1]!Header1-1 &amp; "." &amp; MAX(1,COUNTA(INDEX(#REF!,MATCH([1]!Header1-1,#REF!,FALSE)):#REF!))</definedName>
    <definedName name="Header2" localSheetId="23" hidden="1">[1]!Header1-1 &amp; "." &amp; MAX(1,COUNTA(INDEX(#REF!,MATCH([1]!Header1-1,#REF!,FALSE)):#REF!))</definedName>
    <definedName name="Header2" localSheetId="24" hidden="1">[1]!Header1-1 &amp; "." &amp; MAX(1,COUNTA(INDEX(#REF!,MATCH([1]!Header1-1,#REF!,FALSE)):#REF!))</definedName>
    <definedName name="Header2" localSheetId="25" hidden="1">[1]!Header1-1 &amp; "." &amp; MAX(1,COUNTA(INDEX(#REF!,MATCH([1]!Header1-1,#REF!,FALSE)):#REF!))</definedName>
    <definedName name="Header2" localSheetId="27" hidden="1">[1]!Header1-1 &amp; "." &amp; MAX(1,COUNTA(INDEX(#REF!,MATCH([1]!Header1-1,#REF!,FALSE)):#REF!))</definedName>
    <definedName name="Header2" localSheetId="29" hidden="1">[1]!Header1-1 &amp; "." &amp; MAX(1,COUNTA(INDEX(#REF!,MATCH([1]!Header1-1,#REF!,FALSE)):#REF!))</definedName>
    <definedName name="Header2" localSheetId="30" hidden="1">[1]!Header1-1 &amp; "." &amp; MAX(1,COUNTA(INDEX(#REF!,MATCH([1]!Header1-1,#REF!,FALSE)):#REF!))</definedName>
    <definedName name="Header2" localSheetId="33" hidden="1">[1]!Header1-1 &amp; "." &amp; MAX(1,COUNTA(INDEX(#REF!,MATCH([1]!Header1-1,#REF!,FALSE)):#REF!))</definedName>
    <definedName name="Header2" localSheetId="40" hidden="1">[1]!Header1-1 &amp; "." &amp; MAX(1,COUNTA(INDEX(#REF!,MATCH([1]!Header1-1,#REF!,FALSE)):#REF!))</definedName>
    <definedName name="Header2" localSheetId="44" hidden="1">[1]!Header1-1 &amp; "." &amp; MAX(1,COUNTA(INDEX(#REF!,MATCH([1]!Header1-1,#REF!,FALSE)):#REF!))</definedName>
    <definedName name="Header2" localSheetId="48" hidden="1">[1]!Header1-1 &amp; "." &amp; MAX(1,COUNTA(INDEX(#REF!,MATCH([1]!Header1-1,#REF!,FALSE)):#REF!))</definedName>
    <definedName name="Header2" localSheetId="50" hidden="1">[1]!Header1-1 &amp; "." &amp; MAX(1,COUNTA(INDEX(#REF!,MATCH([1]!Header1-1,#REF!,FALSE)):#REF!))</definedName>
    <definedName name="Header2" localSheetId="56" hidden="1">[1]!Header1-1 &amp; "." &amp; MAX(1,COUNTA(INDEX(#REF!,MATCH([1]!Header1-1,#REF!,FALSE)):#REF!))</definedName>
    <definedName name="Header2" localSheetId="57" hidden="1">[1]!Header1-1 &amp; "." &amp; MAX(1,COUNTA(INDEX(#REF!,MATCH([1]!Header1-1,#REF!,FALSE)):#REF!))</definedName>
    <definedName name="Header2" localSheetId="58" hidden="1">[1]!Header1-1 &amp; "." &amp; MAX(1,COUNTA(INDEX(#REF!,MATCH([1]!Header1-1,#REF!,FALSE)):#REF!))</definedName>
    <definedName name="Header2" localSheetId="3" hidden="1">[1]!Header1-1 &amp; "." &amp; MAX(1,COUNTA(INDEX(#REF!,MATCH([1]!Header1-1,#REF!,FALSE)):#REF!))</definedName>
    <definedName name="Header2" localSheetId="66" hidden="1">[1]!Header1-1 &amp; "." &amp; MAX(1,COUNTA(INDEX(#REF!,MATCH([1]!Header1-1,#REF!,FALSE)):#REF!))</definedName>
    <definedName name="Header2" localSheetId="67" hidden="1">[1]!Header1-1 &amp; "." &amp; MAX(1,COUNTA(INDEX(#REF!,MATCH([1]!Header1-1,#REF!,FALSE)):#REF!))</definedName>
    <definedName name="Header2" localSheetId="68" hidden="1">[1]!Header1-1 &amp; "." &amp; MAX(1,COUNTA(INDEX(#REF!,MATCH([1]!Header1-1,#REF!,FALSE)):#REF!))</definedName>
    <definedName name="Header2" localSheetId="71" hidden="1">[1]!Header1-1 &amp; "." &amp; MAX(1,COUNTA(INDEX(#REF!,MATCH([1]!Header1-1,#REF!,FALSE)):#REF!))</definedName>
    <definedName name="Header2" localSheetId="73" hidden="1">[1]!Header1-1 &amp; "." &amp; MAX(1,COUNTA(INDEX(#REF!,MATCH([1]!Header1-1,#REF!,FALSE)):#REF!))</definedName>
    <definedName name="Header2" localSheetId="74" hidden="1">[1]!Header1-1 &amp; "." &amp; MAX(1,COUNTA(INDEX(#REF!,MATCH([1]!Header1-1,#REF!,FALSE)):#REF!))</definedName>
    <definedName name="Header2" localSheetId="75" hidden="1">[1]!Header1-1 &amp; "." &amp; MAX(1,COUNTA(INDEX(#REF!,MATCH([1]!Header1-1,#REF!,FALSE)):#REF!))</definedName>
    <definedName name="Header2" localSheetId="78" hidden="1">[1]!Header1-1 &amp; "." &amp; MAX(1,COUNTA(INDEX(#REF!,MATCH([1]!Header1-1,#REF!,FALSE)):#REF!))</definedName>
    <definedName name="Header2" localSheetId="80" hidden="1">[1]!Header1-1 &amp; "." &amp; MAX(1,COUNTA(INDEX(#REF!,MATCH([1]!Header1-1,#REF!,FALSE)):#REF!))</definedName>
    <definedName name="Header2" localSheetId="81" hidden="1">[1]!Header1-1 &amp; "." &amp; MAX(1,COUNTA(INDEX(#REF!,MATCH([1]!Header1-1,#REF!,FALSE)):#REF!))</definedName>
    <definedName name="Header2" localSheetId="4" hidden="1">[1]!Header1-1 &amp; "." &amp; MAX(1,COUNTA(INDEX(#REF!,MATCH([1]!Header1-1,#REF!,FALSE)):#REF!))</definedName>
    <definedName name="Header2" localSheetId="82" hidden="1">[1]!Header1-1 &amp; "." &amp; MAX(1,COUNTA(INDEX(#REF!,MATCH([1]!Header1-1,#REF!,FALSE)):#REF!))</definedName>
    <definedName name="Header2" localSheetId="83" hidden="1">[1]!Header1-1 &amp; "." &amp; MAX(1,COUNTA(INDEX(#REF!,MATCH([1]!Header1-1,#REF!,FALSE)):#REF!))</definedName>
    <definedName name="Header2" localSheetId="85" hidden="1">[1]!Header1-1 &amp; "." &amp; MAX(1,COUNTA(INDEX(#REF!,MATCH([1]!Header1-1,#REF!,FALSE)):#REF!))</definedName>
    <definedName name="Header2" localSheetId="87" hidden="1">[1]!Header1-1 &amp; "." &amp; MAX(1,COUNTA(INDEX(#REF!,MATCH([1]!Header1-1,#REF!,FALSE)):#REF!))</definedName>
    <definedName name="Header2" localSheetId="89" hidden="1">[1]!Header1-1 &amp; "." &amp; MAX(1,COUNTA(INDEX(#REF!,MATCH([1]!Header1-1,#REF!,FALSE)):#REF!))</definedName>
    <definedName name="Header2" localSheetId="90" hidden="1">[1]!Header1-1 &amp; "." &amp; MAX(1,COUNTA(INDEX(#REF!,MATCH([1]!Header1-1,#REF!,FALSE)):#REF!))</definedName>
    <definedName name="Header2" localSheetId="92" hidden="1">[1]!Header1-1 &amp; "." &amp; MAX(1,COUNTA(INDEX(#REF!,MATCH([1]!Header1-1,#REF!,FALSE)):#REF!))</definedName>
    <definedName name="Header2" localSheetId="94" hidden="1">[1]!Header1-1 &amp; "." &amp; MAX(1,COUNTA(INDEX(#REF!,MATCH([1]!Header1-1,#REF!,FALSE)):#REF!))</definedName>
    <definedName name="Header2" localSheetId="96" hidden="1">[1]!Header1-1 &amp; "." &amp; MAX(1,COUNTA(INDEX(#REF!,MATCH([1]!Header1-1,#REF!,FALSE)):#REF!))</definedName>
    <definedName name="Header2" localSheetId="98" hidden="1">[1]!Header1-1 &amp; "." &amp; MAX(1,COUNTA(INDEX(#REF!,MATCH([1]!Header1-1,#REF!,FALSE)):#REF!))</definedName>
    <definedName name="Header2" localSheetId="5" hidden="1">[1]!Header1-1 &amp; "." &amp; MAX(1,COUNTA(INDEX(#REF!,MATCH([1]!Header1-1,#REF!,FALSE)):#REF!))</definedName>
    <definedName name="Header2" localSheetId="100" hidden="1">[1]!Header1-1 &amp; "." &amp; MAX(1,COUNTA(INDEX(#REF!,MATCH([1]!Header1-1,#REF!,FALSE)):#REF!))</definedName>
    <definedName name="Header2" localSheetId="102" hidden="1">[1]!Header1-1 &amp; "." &amp; MAX(1,COUNTA(INDEX(#REF!,MATCH([1]!Header1-1,#REF!,FALSE)):#REF!))</definedName>
    <definedName name="Header2" localSheetId="104" hidden="1">[1]!Header1-1 &amp; "." &amp; MAX(1,COUNTA(INDEX(#REF!,MATCH([1]!Header1-1,#REF!,FALSE)):#REF!))</definedName>
    <definedName name="Header2" localSheetId="106" hidden="1">[1]!Header1-1 &amp; "." &amp; MAX(1,COUNTA(INDEX(#REF!,MATCH([1]!Header1-1,#REF!,FALSE)):#REF!))</definedName>
    <definedName name="Header2" localSheetId="6" hidden="1">[1]!Header1-1 &amp; "." &amp; MAX(1,COUNTA(INDEX(#REF!,MATCH([1]!Header1-1,#REF!,FALSE)):#REF!))</definedName>
    <definedName name="Header2" localSheetId="118" hidden="1">[1]!Header1-1 &amp; "." &amp; MAX(1,COUNTA(INDEX(#REF!,MATCH([1]!Header1-1,#REF!,FALSE)):#REF!))</definedName>
    <definedName name="Header2" localSheetId="119" hidden="1">[1]!Header1-1 &amp; "." &amp; MAX(1,COUNTA(INDEX(#REF!,MATCH([1]!Header1-1,#REF!,FALSE)):#REF!))</definedName>
    <definedName name="Header2" localSheetId="136" hidden="1">[1]!Header1-1 &amp; "." &amp; MAX(1,COUNTA(INDEX(#REF!,MATCH([1]!Header1-1,#REF!,FALSE)):#REF!))</definedName>
    <definedName name="Header2" localSheetId="137" hidden="1">[1]!Header1-1 &amp; "." &amp; MAX(1,COUNTA(INDEX(#REF!,MATCH([1]!Header1-1,#REF!,FALSE)):#REF!))</definedName>
    <definedName name="Header2" localSheetId="141" hidden="1">[1]!Header1-1 &amp; "." &amp; MAX(1,COUNTA(INDEX(#REF!,MATCH([1]!Header1-1,#REF!,FALSE)):#REF!))</definedName>
    <definedName name="Header2" localSheetId="145" hidden="1">[1]!Header1-1 &amp; "." &amp; MAX(1,COUNTA(INDEX(#REF!,MATCH([1]!Header1-1,#REF!,FALSE)):#REF!))</definedName>
    <definedName name="Header2" localSheetId="146" hidden="1">[1]!Header1-1 &amp; "." &amp; MAX(1,COUNTA(INDEX(#REF!,MATCH([1]!Header1-1,#REF!,FALSE)):#REF!))</definedName>
    <definedName name="Header2" localSheetId="147" hidden="1">[1]!Header1-1 &amp; "." &amp; MAX(1,COUNTA(INDEX(#REF!,MATCH([1]!Header1-1,#REF!,FALSE)):#REF!))</definedName>
    <definedName name="Header2" localSheetId="148" hidden="1">[1]!Header1-1 &amp; "." &amp; MAX(1,COUNTA(INDEX(#REF!,MATCH([1]!Header1-1,#REF!,FALSE)):#REF!))</definedName>
    <definedName name="Header2" localSheetId="149" hidden="1">[1]!Header1-1 &amp; "." &amp; MAX(1,COUNTA(INDEX(#REF!,MATCH([1]!Header1-1,#REF!,FALSE)):#REF!))</definedName>
    <definedName name="Header2" localSheetId="9" hidden="1">[1]!Header1-1 &amp; "." &amp; MAX(1,COUNTA(INDEX(#REF!,MATCH([1]!Header1-1,#REF!,FALSE)):#REF!))</definedName>
    <definedName name="Header2" localSheetId="150" hidden="1">[1]!Header1-1 &amp; "." &amp; MAX(1,COUNTA(INDEX(#REF!,MATCH([1]!Header1-1,#REF!,FALSE)):#REF!))</definedName>
    <definedName name="Header2" localSheetId="151" hidden="1">[1]!Header1-1 &amp; "." &amp; MAX(1,COUNTA(INDEX(#REF!,MATCH([1]!Header1-1,#REF!,FALSE)):#REF!))</definedName>
    <definedName name="Header2" localSheetId="154" hidden="1">[1]!Header1-1 &amp; "." &amp; MAX(1,COUNTA(INDEX(#REF!,MATCH([1]!Header1-1,#REF!,FALSE)):#REF!))</definedName>
    <definedName name="Header2" localSheetId="155" hidden="1">[1]!Header1-1 &amp; "." &amp; MAX(1,COUNTA(INDEX(#REF!,MATCH([1]!Header1-1,#REF!,FALSE)):#REF!))</definedName>
    <definedName name="Header2" localSheetId="158" hidden="1">[1]!Header1-1 &amp; "." &amp; MAX(1,COUNTA(INDEX(#REF!,MATCH([1]!Header1-1,#REF!,FALSE)):#REF!))</definedName>
    <definedName name="Header2" localSheetId="159" hidden="1">[1]!Header1-1 &amp; "." &amp; MAX(1,COUNTA(INDEX(#REF!,MATCH([1]!Header1-1,#REF!,FALSE)):#REF!))</definedName>
    <definedName name="Header2" localSheetId="162" hidden="1">[1]!Header1-1 &amp; "." &amp; MAX(1,COUNTA(INDEX(#REF!,MATCH([1]!Header1-1,#REF!,FALSE)):#REF!))</definedName>
    <definedName name="Header2" localSheetId="163" hidden="1">[1]!Header1-1 &amp; "." &amp; MAX(1,COUNTA(INDEX(#REF!,MATCH([1]!Header1-1,#REF!,FALSE)):#REF!))</definedName>
    <definedName name="Header2" localSheetId="166" hidden="1">[1]!Header1-1 &amp; "." &amp; MAX(1,COUNTA(INDEX(#REF!,MATCH([1]!Header1-1,#REF!,FALSE)):#REF!))</definedName>
    <definedName name="Header2" localSheetId="172" hidden="1">[1]!Header1-1 &amp; "." &amp; MAX(1,COUNTA(INDEX(#REF!,MATCH([1]!Header1-1,#REF!,FALSE)):#REF!))</definedName>
    <definedName name="Header2" localSheetId="2" hidden="1">[1]!Header1-1 &amp; "." &amp; MAX(1,COUNTA(INDEX(#REF!,MATCH([1]!Header1-1,#REF!,FALSE)):#REF!))</definedName>
    <definedName name="Header2" localSheetId="59" hidden="1">[1]!Header1-1 &amp; "." &amp; MAX(1,COUNTA(INDEX(#REF!,MATCH([1]!Header1-1,#REF!,FALSE)):#REF!))</definedName>
    <definedName name="Header2" hidden="1">[1]!Header1-1 &amp; "." &amp; MAX(1,COUNTA(INDEX(#REF!,MATCH([1]!Header1-1,#REF!,FALSE)):#REF!))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acked1" localSheetId="7" hidden="1">IF(COUNTA(#REF!)=0,0,INDEX(#REF!,MATCH(ROW(#REF!),#REF!,TRUE)))+1</definedName>
    <definedName name="Stacked1" localSheetId="42" hidden="1">IF(COUNTA(#REF!)=0,0,INDEX(#REF!,MATCH(ROW(#REF!),#REF!,TRUE)))+1</definedName>
    <definedName name="Stacked1" localSheetId="46" hidden="1">IF(COUNTA(#REF!)=0,0,INDEX(#REF!,MATCH(ROW(#REF!),#REF!,TRUE)))+1</definedName>
    <definedName name="Stacked1" localSheetId="47" hidden="1">IF(COUNTA(#REF!)=0,0,INDEX(#REF!,MATCH(ROW(#REF!),#REF!,TRUE)))+1</definedName>
    <definedName name="Stacked1" localSheetId="49" hidden="1">IF(COUNTA(#REF!)=0,0,INDEX(#REF!,MATCH(ROW(#REF!),#REF!,TRUE)))+1</definedName>
    <definedName name="Stacked1" localSheetId="51" hidden="1">IF(COUNTA(#REF!)=0,0,INDEX(#REF!,MATCH(ROW(#REF!),#REF!,TRUE)))+1</definedName>
    <definedName name="Stacked1" localSheetId="52" hidden="1">IF(COUNTA(#REF!)=0,0,INDEX(#REF!,MATCH(ROW(#REF!),#REF!,TRUE)))+1</definedName>
    <definedName name="Stacked1" localSheetId="53" hidden="1">IF(COUNTA(#REF!)=0,0,INDEX(#REF!,MATCH(ROW(#REF!),#REF!,TRUE)))+1</definedName>
    <definedName name="Stacked1" localSheetId="54" hidden="1">IF(COUNTA(#REF!)=0,0,INDEX(#REF!,MATCH(ROW(#REF!),#REF!,TRUE)))+1</definedName>
    <definedName name="Stacked1" localSheetId="60" hidden="1">IF(COUNTA(#REF!)=0,0,INDEX(#REF!,MATCH(ROW(#REF!),#REF!,TRUE)))+1</definedName>
    <definedName name="Stacked1" localSheetId="61" hidden="1">IF(COUNTA(#REF!)=0,0,INDEX(#REF!,MATCH(ROW(#REF!),#REF!,TRUE)))+1</definedName>
    <definedName name="Stacked1" localSheetId="12" hidden="1">IF(COUNTA(#REF!)=0,0,INDEX(#REF!,MATCH(ROW(#REF!),#REF!,TRUE)))+1</definedName>
    <definedName name="Stacked1" localSheetId="62" hidden="1">IF(COUNTA(#REF!)=0,0,INDEX(#REF!,MATCH(ROW(#REF!),#REF!,TRUE)))+1</definedName>
    <definedName name="Stacked1" localSheetId="63" hidden="1">IF(COUNTA(#REF!)=0,0,INDEX(#REF!,MATCH(ROW(#REF!),#REF!,TRUE)))+1</definedName>
    <definedName name="Stacked1" localSheetId="64" hidden="1">IF(COUNTA(#REF!)=0,0,INDEX(#REF!,MATCH(ROW(#REF!),#REF!,TRUE)))+1</definedName>
    <definedName name="Stacked1" localSheetId="65" hidden="1">IF(COUNTA(#REF!)=0,0,INDEX(#REF!,MATCH(ROW(#REF!),#REF!,TRUE)))+1</definedName>
    <definedName name="Stacked1" localSheetId="69" hidden="1">IF(COUNTA(#REF!)=0,0,INDEX(#REF!,MATCH(ROW(#REF!),#REF!,TRUE)))+1</definedName>
    <definedName name="Stacked1" localSheetId="72" hidden="1">IF(COUNTA(#REF!)=0,0,INDEX(#REF!,MATCH(ROW(#REF!),#REF!,TRUE)))+1</definedName>
    <definedName name="Stacked1" localSheetId="76" hidden="1">IF(COUNTA(#REF!)=0,0,INDEX(#REF!,MATCH(ROW(#REF!),#REF!,TRUE)))+1</definedName>
    <definedName name="Stacked1" localSheetId="79" hidden="1">IF(COUNTA(#REF!)=0,0,INDEX(#REF!,MATCH(ROW(#REF!),#REF!,TRUE)))+1</definedName>
    <definedName name="Stacked1" localSheetId="86" hidden="1">IF(COUNTA(#REF!)=0,0,INDEX(#REF!,MATCH(ROW(#REF!),#REF!,TRUE)))+1</definedName>
    <definedName name="Stacked1" localSheetId="88" hidden="1">IF(COUNTA(#REF!)=0,0,INDEX(#REF!,MATCH(ROW(#REF!),#REF!,TRUE)))+1</definedName>
    <definedName name="Stacked1" localSheetId="13" hidden="1">IF(COUNTA(#REF!)=0,0,INDEX(#REF!,MATCH(ROW(#REF!),#REF!,TRUE)))+1</definedName>
    <definedName name="Stacked1" localSheetId="93" hidden="1">IF(COUNTA(#REF!)=0,0,INDEX(#REF!,MATCH(ROW(#REF!),#REF!,TRUE)))+1</definedName>
    <definedName name="Stacked1" localSheetId="95" hidden="1">IF(COUNTA(#REF!)=0,0,INDEX(#REF!,MATCH(ROW(#REF!),#REF!,TRUE)))+1</definedName>
    <definedName name="Stacked1" localSheetId="97" hidden="1">IF(COUNTA(#REF!)=0,0,INDEX(#REF!,MATCH(ROW(#REF!),#REF!,TRUE)))+1</definedName>
    <definedName name="Stacked1" localSheetId="99" hidden="1">IF(COUNTA(#REF!)=0,0,INDEX(#REF!,MATCH(ROW(#REF!),#REF!,TRUE)))+1</definedName>
    <definedName name="Stacked1" localSheetId="101" hidden="1">IF(COUNTA(#REF!)=0,0,INDEX(#REF!,MATCH(ROW(#REF!),#REF!,TRUE)))+1</definedName>
    <definedName name="Stacked1" localSheetId="103" hidden="1">IF(COUNTA(#REF!)=0,0,INDEX(#REF!,MATCH(ROW(#REF!),#REF!,TRUE)))+1</definedName>
    <definedName name="Stacked1" localSheetId="105" hidden="1">IF(COUNTA(#REF!)=0,0,INDEX(#REF!,MATCH(ROW(#REF!),#REF!,TRUE)))+1</definedName>
    <definedName name="Stacked1" localSheetId="107" hidden="1">IF(COUNTA(#REF!)=0,0,INDEX(#REF!,MATCH(ROW(#REF!),#REF!,TRUE)))+1</definedName>
    <definedName name="Stacked1" localSheetId="109" hidden="1">IF(COUNTA(#REF!)=0,0,INDEX(#REF!,MATCH(ROW(#REF!),#REF!,TRUE)))+1</definedName>
    <definedName name="Stacked1" localSheetId="32" hidden="1">IF(COUNTA(#REF!)=0,0,INDEX(#REF!,MATCH(ROW(#REF!),#REF!,TRUE)))+1</definedName>
    <definedName name="Stacked1" localSheetId="138" hidden="1">IF(COUNTA(#REF!)=0,0,INDEX(#REF!,MATCH(ROW(#REF!),#REF!,TRUE)))+1</definedName>
    <definedName name="Stacked1" localSheetId="139" hidden="1">IF(COUNTA(#REF!)=0,0,INDEX(#REF!,MATCH(ROW(#REF!),#REF!,TRUE)))+1</definedName>
    <definedName name="Stacked1" localSheetId="140" hidden="1">IF(COUNTA(#REF!)=0,0,INDEX(#REF!,MATCH(ROW(#REF!),#REF!,TRUE)))+1</definedName>
    <definedName name="Stacked1" localSheetId="142" hidden="1">IF(COUNTA(#REF!)=0,0,INDEX(#REF!,MATCH(ROW(#REF!),#REF!,TRUE)))+1</definedName>
    <definedName name="Stacked1" localSheetId="143" hidden="1">IF(COUNTA(#REF!)=0,0,INDEX(#REF!,MATCH(ROW(#REF!),#REF!,TRUE)))+1</definedName>
    <definedName name="Stacked1" localSheetId="144" hidden="1">IF(COUNTA(#REF!)=0,0,INDEX(#REF!,MATCH(ROW(#REF!),#REF!,TRUE)))+1</definedName>
    <definedName name="Stacked1" localSheetId="34" hidden="1">IF(COUNTA(#REF!)=0,0,INDEX(#REF!,MATCH(ROW(#REF!),#REF!,TRUE)))+1</definedName>
    <definedName name="Stacked1" localSheetId="153" hidden="1">IF(COUNTA(#REF!)=0,0,INDEX(#REF!,MATCH(ROW(#REF!),#REF!,TRUE)))+1</definedName>
    <definedName name="Stacked1" localSheetId="156" hidden="1">IF(COUNTA(#REF!)=0,0,INDEX(#REF!,MATCH(ROW(#REF!),#REF!,TRUE)))+1</definedName>
    <definedName name="Stacked1" localSheetId="157" hidden="1">IF(COUNTA(#REF!)=0,0,INDEX(#REF!,MATCH(ROW(#REF!),#REF!,TRUE)))+1</definedName>
    <definedName name="Stacked1" localSheetId="160" hidden="1">IF(COUNTA(#REF!)=0,0,INDEX(#REF!,MATCH(ROW(#REF!),#REF!,TRUE)))+1</definedName>
    <definedName name="Stacked1" localSheetId="161" hidden="1">IF(COUNTA(#REF!)=0,0,INDEX(#REF!,MATCH(ROW(#REF!),#REF!,TRUE)))+1</definedName>
    <definedName name="Stacked1" localSheetId="164" hidden="1">IF(COUNTA(#REF!)=0,0,INDEX(#REF!,MATCH(ROW(#REF!),#REF!,TRUE)))+1</definedName>
    <definedName name="Stacked1" localSheetId="165" hidden="1">IF(COUNTA(#REF!)=0,0,INDEX(#REF!,MATCH(ROW(#REF!),#REF!,TRUE)))+1</definedName>
    <definedName name="Stacked1" localSheetId="36" hidden="1">IF(COUNTA(#REF!)=0,0,INDEX(#REF!,MATCH(ROW(#REF!),#REF!,TRUE)))+1</definedName>
    <definedName name="Stacked1" localSheetId="37" hidden="1">IF(COUNTA(#REF!)=0,0,INDEX(#REF!,MATCH(ROW(#REF!),#REF!,TRUE)))+1</definedName>
    <definedName name="Stacked1" localSheetId="38" hidden="1">IF(COUNTA(#REF!)=0,0,INDEX(#REF!,MATCH(ROW(#REF!),#REF!,TRUE)))+1</definedName>
    <definedName name="Stacked1" localSheetId="39" hidden="1">IF(COUNTA(#REF!)=0,0,INDEX(#REF!,MATCH(ROW(#REF!),#REF!,TRUE)))+1</definedName>
    <definedName name="Stacked1" localSheetId="21" hidden="1">IF(COUNTA(#REF!)=0,0,INDEX(#REF!,MATCH(ROW(#REF!),#REF!,TRUE)))+1</definedName>
    <definedName name="Stacked1" localSheetId="23" hidden="1">IF(COUNTA(#REF!)=0,0,INDEX(#REF!,MATCH(ROW(#REF!),#REF!,TRUE)))+1</definedName>
    <definedName name="Stacked1" localSheetId="24" hidden="1">IF(COUNTA(#REF!)=0,0,INDEX(#REF!,MATCH(ROW(#REF!),#REF!,TRUE)))+1</definedName>
    <definedName name="Stacked1" localSheetId="25" hidden="1">IF(COUNTA(#REF!)=0,0,INDEX(#REF!,MATCH(ROW(#REF!),#REF!,TRUE)))+1</definedName>
    <definedName name="Stacked1" localSheetId="27" hidden="1">IF(COUNTA(#REF!)=0,0,INDEX(#REF!,MATCH(ROW(#REF!),#REF!,TRUE)))+1</definedName>
    <definedName name="Stacked1" localSheetId="44" hidden="1">IF(COUNTA(#REF!)=0,0,INDEX(#REF!,MATCH(ROW(#REF!),#REF!,TRUE)))+1</definedName>
    <definedName name="Stacked1" localSheetId="71" hidden="1">IF(COUNTA(#REF!)=0,0,INDEX(#REF!,MATCH(ROW(#REF!),#REF!,TRUE)))+1</definedName>
    <definedName name="Stacked1" localSheetId="74" hidden="1">IF(COUNTA(#REF!)=0,0,INDEX(#REF!,MATCH(ROW(#REF!),#REF!,TRUE)))+1</definedName>
    <definedName name="Stacked1" localSheetId="78" hidden="1">IF(COUNTA(#REF!)=0,0,INDEX(#REF!,MATCH(ROW(#REF!),#REF!,TRUE)))+1</definedName>
    <definedName name="Stacked1" localSheetId="81" hidden="1">IF(COUNTA(#REF!)=0,0,INDEX(#REF!,MATCH(ROW(#REF!),#REF!,TRUE)))+1</definedName>
    <definedName name="Stacked1" localSheetId="82" hidden="1">IF(COUNTA(#REF!)=0,0,INDEX(#REF!,MATCH(ROW(#REF!),#REF!,TRUE)))+1</definedName>
    <definedName name="Stacked1" localSheetId="83" hidden="1">IF(COUNTA(#REF!)=0,0,INDEX(#REF!,MATCH(ROW(#REF!),#REF!,TRUE)))+1</definedName>
    <definedName name="Stacked1" localSheetId="96" hidden="1">IF(COUNTA(#REF!)=0,0,INDEX(#REF!,MATCH(ROW(#REF!),#REF!,TRUE)))+1</definedName>
    <definedName name="Stacked1" localSheetId="98" hidden="1">IF(COUNTA(#REF!)=0,0,INDEX(#REF!,MATCH(ROW(#REF!),#REF!,TRUE)))+1</definedName>
    <definedName name="Stacked1" localSheetId="100" hidden="1">IF(COUNTA(#REF!)=0,0,INDEX(#REF!,MATCH(ROW(#REF!),#REF!,TRUE)))+1</definedName>
    <definedName name="Stacked1" localSheetId="102" hidden="1">IF(COUNTA(#REF!)=0,0,INDEX(#REF!,MATCH(ROW(#REF!),#REF!,TRUE)))+1</definedName>
    <definedName name="Stacked1" localSheetId="104" hidden="1">IF(COUNTA(#REF!)=0,0,INDEX(#REF!,MATCH(ROW(#REF!),#REF!,TRUE)))+1</definedName>
    <definedName name="Stacked1" localSheetId="106" hidden="1">IF(COUNTA(#REF!)=0,0,INDEX(#REF!,MATCH(ROW(#REF!),#REF!,TRUE)))+1</definedName>
    <definedName name="Stacked1" localSheetId="146" hidden="1">IF(COUNTA(#REF!)=0,0,INDEX(#REF!,MATCH(ROW(#REF!),#REF!,TRUE)))+1</definedName>
    <definedName name="Stacked1" localSheetId="147" hidden="1">IF(COUNTA(#REF!)=0,0,INDEX(#REF!,MATCH(ROW(#REF!),#REF!,TRUE)))+1</definedName>
    <definedName name="Stacked1" localSheetId="148" hidden="1">IF(COUNTA(#REF!)=0,0,INDEX(#REF!,MATCH(ROW(#REF!),#REF!,TRUE)))+1</definedName>
    <definedName name="Stacked1" localSheetId="150" hidden="1">IF(COUNTA(#REF!)=0,0,INDEX(#REF!,MATCH(ROW(#REF!),#REF!,TRUE)))+1</definedName>
    <definedName name="Stacked1" localSheetId="155" hidden="1">IF(COUNTA(#REF!)=0,0,INDEX(#REF!,MATCH(ROW(#REF!),#REF!,TRUE)))+1</definedName>
    <definedName name="Stacked1" localSheetId="159" hidden="1">IF(COUNTA(#REF!)=0,0,INDEX(#REF!,MATCH(ROW(#REF!),#REF!,TRUE)))+1</definedName>
    <definedName name="Stacked1" localSheetId="163" hidden="1">IF(COUNTA(#REF!)=0,0,INDEX(#REF!,MATCH(ROW(#REF!),#REF!,TRUE)))+1</definedName>
    <definedName name="Stacked1" localSheetId="172" hidden="1">IF(COUNTA(#REF!)=0,0,INDEX(#REF!,MATCH(ROW(#REF!),#REF!,TRUE)))+1</definedName>
    <definedName name="Stacked1" localSheetId="2" hidden="1">IF(COUNTA(#REF!)=0,0,INDEX(#REF!,MATCH(ROW(#REF!),#REF!,TRUE)))+1</definedName>
    <definedName name="Stacked1" hidden="1">IF(COUNTA(#REF!)=0,0,INDEX(#REF!,MATCH(ROW(#REF!),#REF!,TRUE)))+1</definedName>
    <definedName name="Stacked2" localSheetId="7" hidden="1">[1]!Header1-1 &amp; "." &amp; MAX(1,COUNTA(INDEX(#REF!,MATCH([1]!Header1-1,#REF!,FALSE)):#REF!))</definedName>
    <definedName name="Stacked2" localSheetId="42" hidden="1">[1]!Header1-1 &amp; "." &amp; MAX(1,COUNTA(INDEX(#REF!,MATCH([1]!Header1-1,#REF!,FALSE)):#REF!))</definedName>
    <definedName name="Stacked2" localSheetId="46" hidden="1">[1]!Header1-1 &amp; "." &amp; MAX(1,COUNTA(INDEX(#REF!,MATCH([1]!Header1-1,#REF!,FALSE)):#REF!))</definedName>
    <definedName name="Stacked2" localSheetId="47" hidden="1">[1]!Header1-1 &amp; "." &amp; MAX(1,COUNTA(INDEX(#REF!,MATCH([1]!Header1-1,#REF!,FALSE)):#REF!))</definedName>
    <definedName name="Stacked2" localSheetId="49" hidden="1">[1]!Header1-1 &amp; "." &amp; MAX(1,COUNTA(INDEX(#REF!,MATCH([1]!Header1-1,#REF!,FALSE)):#REF!))</definedName>
    <definedName name="Stacked2" localSheetId="51" hidden="1">[1]!Header1-1 &amp; "." &amp; MAX(1,COUNTA(INDEX(#REF!,MATCH([1]!Header1-1,#REF!,FALSE)):#REF!))</definedName>
    <definedName name="Stacked2" localSheetId="52" hidden="1">[1]!Header1-1 &amp; "." &amp; MAX(1,COUNTA(INDEX(#REF!,MATCH([1]!Header1-1,#REF!,FALSE)):#REF!))</definedName>
    <definedName name="Stacked2" localSheetId="53" hidden="1">[1]!Header1-1 &amp; "." &amp; MAX(1,COUNTA(INDEX(#REF!,MATCH([1]!Header1-1,#REF!,FALSE)):#REF!))</definedName>
    <definedName name="Stacked2" localSheetId="54" hidden="1">[1]!Header1-1 &amp; "." &amp; MAX(1,COUNTA(INDEX(#REF!,MATCH([1]!Header1-1,#REF!,FALSE)):#REF!))</definedName>
    <definedName name="Stacked2" localSheetId="60" hidden="1">[1]!Header1-1 &amp; "." &amp; MAX(1,COUNTA(INDEX(#REF!,MATCH([1]!Header1-1,#REF!,FALSE)):#REF!))</definedName>
    <definedName name="Stacked2" localSheetId="61" hidden="1">[1]!Header1-1 &amp; "." &amp; MAX(1,COUNTA(INDEX(#REF!,MATCH([1]!Header1-1,#REF!,FALSE)):#REF!))</definedName>
    <definedName name="Stacked2" localSheetId="12" hidden="1">[1]!Header1-1 &amp; "." &amp; MAX(1,COUNTA(INDEX(#REF!,MATCH([1]!Header1-1,#REF!,FALSE)):#REF!))</definedName>
    <definedName name="Stacked2" localSheetId="62" hidden="1">[1]!Header1-1 &amp; "." &amp; MAX(1,COUNTA(INDEX(#REF!,MATCH([1]!Header1-1,#REF!,FALSE)):#REF!))</definedName>
    <definedName name="Stacked2" localSheetId="63" hidden="1">[1]!Header1-1 &amp; "." &amp; MAX(1,COUNTA(INDEX(#REF!,MATCH([1]!Header1-1,#REF!,FALSE)):#REF!))</definedName>
    <definedName name="Stacked2" localSheetId="64" hidden="1">[1]!Header1-1 &amp; "." &amp; MAX(1,COUNTA(INDEX(#REF!,MATCH([1]!Header1-1,#REF!,FALSE)):#REF!))</definedName>
    <definedName name="Stacked2" localSheetId="65" hidden="1">[1]!Header1-1 &amp; "." &amp; MAX(1,COUNTA(INDEX(#REF!,MATCH([1]!Header1-1,#REF!,FALSE)):#REF!))</definedName>
    <definedName name="Stacked2" localSheetId="69" hidden="1">[1]!Header1-1 &amp; "." &amp; MAX(1,COUNTA(INDEX(#REF!,MATCH([1]!Header1-1,#REF!,FALSE)):#REF!))</definedName>
    <definedName name="Stacked2" localSheetId="72" hidden="1">[1]!Header1-1 &amp; "." &amp; MAX(1,COUNTA(INDEX(#REF!,MATCH([1]!Header1-1,#REF!,FALSE)):#REF!))</definedName>
    <definedName name="Stacked2" localSheetId="76" hidden="1">[1]!Header1-1 &amp; "." &amp; MAX(1,COUNTA(INDEX(#REF!,MATCH([1]!Header1-1,#REF!,FALSE)):#REF!))</definedName>
    <definedName name="Stacked2" localSheetId="79" hidden="1">[1]!Header1-1 &amp; "." &amp; MAX(1,COUNTA(INDEX(#REF!,MATCH([1]!Header1-1,#REF!,FALSE)):#REF!))</definedName>
    <definedName name="Stacked2" localSheetId="86" hidden="1">[1]!Header1-1 &amp; "." &amp; MAX(1,COUNTA(INDEX(#REF!,MATCH([1]!Header1-1,#REF!,FALSE)):#REF!))</definedName>
    <definedName name="Stacked2" localSheetId="88" hidden="1">[1]!Header1-1 &amp; "." &amp; MAX(1,COUNTA(INDEX(#REF!,MATCH([1]!Header1-1,#REF!,FALSE)):#REF!))</definedName>
    <definedName name="Stacked2" localSheetId="13" hidden="1">[1]!Header1-1 &amp; "." &amp; MAX(1,COUNTA(INDEX(#REF!,MATCH([1]!Header1-1,#REF!,FALSE)):#REF!))</definedName>
    <definedName name="Stacked2" localSheetId="93" hidden="1">[1]!Header1-1 &amp; "." &amp; MAX(1,COUNTA(INDEX(#REF!,MATCH([1]!Header1-1,#REF!,FALSE)):#REF!))</definedName>
    <definedName name="Stacked2" localSheetId="95" hidden="1">[1]!Header1-1 &amp; "." &amp; MAX(1,COUNTA(INDEX(#REF!,MATCH([1]!Header1-1,#REF!,FALSE)):#REF!))</definedName>
    <definedName name="Stacked2" localSheetId="97" hidden="1">[1]!Header1-1 &amp; "." &amp; MAX(1,COUNTA(INDEX(#REF!,MATCH([1]!Header1-1,#REF!,FALSE)):#REF!))</definedName>
    <definedName name="Stacked2" localSheetId="99" hidden="1">[1]!Header1-1 &amp; "." &amp; MAX(1,COUNTA(INDEX(#REF!,MATCH([1]!Header1-1,#REF!,FALSE)):#REF!))</definedName>
    <definedName name="Stacked2" localSheetId="101" hidden="1">[1]!Header1-1 &amp; "." &amp; MAX(1,COUNTA(INDEX(#REF!,MATCH([1]!Header1-1,#REF!,FALSE)):#REF!))</definedName>
    <definedName name="Stacked2" localSheetId="103" hidden="1">[1]!Header1-1 &amp; "." &amp; MAX(1,COUNTA(INDEX(#REF!,MATCH([1]!Header1-1,#REF!,FALSE)):#REF!))</definedName>
    <definedName name="Stacked2" localSheetId="105" hidden="1">[1]!Header1-1 &amp; "." &amp; MAX(1,COUNTA(INDEX(#REF!,MATCH([1]!Header1-1,#REF!,FALSE)):#REF!))</definedName>
    <definedName name="Stacked2" localSheetId="107" hidden="1">[1]!Header1-1 &amp; "." &amp; MAX(1,COUNTA(INDEX(#REF!,MATCH([1]!Header1-1,#REF!,FALSE)):#REF!))</definedName>
    <definedName name="Stacked2" localSheetId="109" hidden="1">[1]!Header1-1 &amp; "." &amp; MAX(1,COUNTA(INDEX(#REF!,MATCH([1]!Header1-1,#REF!,FALSE)):#REF!))</definedName>
    <definedName name="Stacked2" localSheetId="32" hidden="1">[1]!Header1-1 &amp; "." &amp; MAX(1,COUNTA(INDEX(#REF!,MATCH([1]!Header1-1,#REF!,FALSE)):#REF!))</definedName>
    <definedName name="Stacked2" localSheetId="138" hidden="1">[1]!Header1-1 &amp; "." &amp; MAX(1,COUNTA(INDEX(#REF!,MATCH([1]!Header1-1,#REF!,FALSE)):#REF!))</definedName>
    <definedName name="Stacked2" localSheetId="139" hidden="1">[1]!Header1-1 &amp; "." &amp; MAX(1,COUNTA(INDEX(#REF!,MATCH([1]!Header1-1,#REF!,FALSE)):#REF!))</definedName>
    <definedName name="Stacked2" localSheetId="140" hidden="1">[1]!Header1-1 &amp; "." &amp; MAX(1,COUNTA(INDEX(#REF!,MATCH([1]!Header1-1,#REF!,FALSE)):#REF!))</definedName>
    <definedName name="Stacked2" localSheetId="142" hidden="1">[1]!Header1-1 &amp; "." &amp; MAX(1,COUNTA(INDEX(#REF!,MATCH([1]!Header1-1,#REF!,FALSE)):#REF!))</definedName>
    <definedName name="Stacked2" localSheetId="143" hidden="1">[1]!Header1-1 &amp; "." &amp; MAX(1,COUNTA(INDEX(#REF!,MATCH([1]!Header1-1,#REF!,FALSE)):#REF!))</definedName>
    <definedName name="Stacked2" localSheetId="144" hidden="1">[1]!Header1-1 &amp; "." &amp; MAX(1,COUNTA(INDEX(#REF!,MATCH([1]!Header1-1,#REF!,FALSE)):#REF!))</definedName>
    <definedName name="Stacked2" localSheetId="34" hidden="1">[1]!Header1-1 &amp; "." &amp; MAX(1,COUNTA(INDEX(#REF!,MATCH([1]!Header1-1,#REF!,FALSE)):#REF!))</definedName>
    <definedName name="Stacked2" localSheetId="153" hidden="1">[1]!Header1-1 &amp; "." &amp; MAX(1,COUNTA(INDEX(#REF!,MATCH([1]!Header1-1,#REF!,FALSE)):#REF!))</definedName>
    <definedName name="Stacked2" localSheetId="156" hidden="1">[1]!Header1-1 &amp; "." &amp; MAX(1,COUNTA(INDEX(#REF!,MATCH([1]!Header1-1,#REF!,FALSE)):#REF!))</definedName>
    <definedName name="Stacked2" localSheetId="157" hidden="1">[1]!Header1-1 &amp; "." &amp; MAX(1,COUNTA(INDEX(#REF!,MATCH([1]!Header1-1,#REF!,FALSE)):#REF!))</definedName>
    <definedName name="Stacked2" localSheetId="160" hidden="1">[1]!Header1-1 &amp; "." &amp; MAX(1,COUNTA(INDEX(#REF!,MATCH([1]!Header1-1,#REF!,FALSE)):#REF!))</definedName>
    <definedName name="Stacked2" localSheetId="161" hidden="1">[1]!Header1-1 &amp; "." &amp; MAX(1,COUNTA(INDEX(#REF!,MATCH([1]!Header1-1,#REF!,FALSE)):#REF!))</definedName>
    <definedName name="Stacked2" localSheetId="164" hidden="1">[1]!Header1-1 &amp; "." &amp; MAX(1,COUNTA(INDEX(#REF!,MATCH([1]!Header1-1,#REF!,FALSE)):#REF!))</definedName>
    <definedName name="Stacked2" localSheetId="165" hidden="1">[1]!Header1-1 &amp; "." &amp; MAX(1,COUNTA(INDEX(#REF!,MATCH([1]!Header1-1,#REF!,FALSE)):#REF!))</definedName>
    <definedName name="Stacked2" localSheetId="36" hidden="1">[1]!Header1-1 &amp; "." &amp; MAX(1,COUNTA(INDEX(#REF!,MATCH([1]!Header1-1,#REF!,FALSE)):#REF!))</definedName>
    <definedName name="Stacked2" localSheetId="37" hidden="1">[1]!Header1-1 &amp; "." &amp; MAX(1,COUNTA(INDEX(#REF!,MATCH([1]!Header1-1,#REF!,FALSE)):#REF!))</definedName>
    <definedName name="Stacked2" localSheetId="38" hidden="1">[1]!Header1-1 &amp; "." &amp; MAX(1,COUNTA(INDEX(#REF!,MATCH([1]!Header1-1,#REF!,FALSE)):#REF!))</definedName>
    <definedName name="Stacked2" localSheetId="39" hidden="1">[1]!Header1-1 &amp; "." &amp; MAX(1,COUNTA(INDEX(#REF!,MATCH([1]!Header1-1,#REF!,FALSE)):#REF!))</definedName>
    <definedName name="Stacked2" localSheetId="21" hidden="1">[1]!Header1-1 &amp; "." &amp; MAX(1,COUNTA(INDEX(#REF!,MATCH([1]!Header1-1,#REF!,FALSE)):#REF!))</definedName>
    <definedName name="Stacked2" localSheetId="23" hidden="1">[1]!Header1-1 &amp; "." &amp; MAX(1,COUNTA(INDEX(#REF!,MATCH([1]!Header1-1,#REF!,FALSE)):#REF!))</definedName>
    <definedName name="Stacked2" localSheetId="24" hidden="1">[1]!Header1-1 &amp; "." &amp; MAX(1,COUNTA(INDEX(#REF!,MATCH([1]!Header1-1,#REF!,FALSE)):#REF!))</definedName>
    <definedName name="Stacked2" localSheetId="25" hidden="1">[1]!Header1-1 &amp; "." &amp; MAX(1,COUNTA(INDEX(#REF!,MATCH([1]!Header1-1,#REF!,FALSE)):#REF!))</definedName>
    <definedName name="Stacked2" localSheetId="27" hidden="1">[1]!Header1-1 &amp; "." &amp; MAX(1,COUNTA(INDEX(#REF!,MATCH([1]!Header1-1,#REF!,FALSE)):#REF!))</definedName>
    <definedName name="Stacked2" localSheetId="44" hidden="1">[1]!Header1-1 &amp; "." &amp; MAX(1,COUNTA(INDEX(#REF!,MATCH([1]!Header1-1,#REF!,FALSE)):#REF!))</definedName>
    <definedName name="Stacked2" localSheetId="71" hidden="1">[1]!Header1-1 &amp; "." &amp; MAX(1,COUNTA(INDEX(#REF!,MATCH([1]!Header1-1,#REF!,FALSE)):#REF!))</definedName>
    <definedName name="Stacked2" localSheetId="74" hidden="1">[1]!Header1-1 &amp; "." &amp; MAX(1,COUNTA(INDEX(#REF!,MATCH([1]!Header1-1,#REF!,FALSE)):#REF!))</definedName>
    <definedName name="Stacked2" localSheetId="78" hidden="1">[1]!Header1-1 &amp; "." &amp; MAX(1,COUNTA(INDEX(#REF!,MATCH([1]!Header1-1,#REF!,FALSE)):#REF!))</definedName>
    <definedName name="Stacked2" localSheetId="81" hidden="1">[1]!Header1-1 &amp; "." &amp; MAX(1,COUNTA(INDEX(#REF!,MATCH([1]!Header1-1,#REF!,FALSE)):#REF!))</definedName>
    <definedName name="Stacked2" localSheetId="82" hidden="1">[1]!Header1-1 &amp; "." &amp; MAX(1,COUNTA(INDEX(#REF!,MATCH([1]!Header1-1,#REF!,FALSE)):#REF!))</definedName>
    <definedName name="Stacked2" localSheetId="83" hidden="1">[1]!Header1-1 &amp; "." &amp; MAX(1,COUNTA(INDEX(#REF!,MATCH([1]!Header1-1,#REF!,FALSE)):#REF!))</definedName>
    <definedName name="Stacked2" localSheetId="96" hidden="1">[1]!Header1-1 &amp; "." &amp; MAX(1,COUNTA(INDEX(#REF!,MATCH([1]!Header1-1,#REF!,FALSE)):#REF!))</definedName>
    <definedName name="Stacked2" localSheetId="98" hidden="1">[1]!Header1-1 &amp; "." &amp; MAX(1,COUNTA(INDEX(#REF!,MATCH([1]!Header1-1,#REF!,FALSE)):#REF!))</definedName>
    <definedName name="Stacked2" localSheetId="100" hidden="1">[1]!Header1-1 &amp; "." &amp; MAX(1,COUNTA(INDEX(#REF!,MATCH([1]!Header1-1,#REF!,FALSE)):#REF!))</definedName>
    <definedName name="Stacked2" localSheetId="102" hidden="1">[1]!Header1-1 &amp; "." &amp; MAX(1,COUNTA(INDEX(#REF!,MATCH([1]!Header1-1,#REF!,FALSE)):#REF!))</definedName>
    <definedName name="Stacked2" localSheetId="104" hidden="1">[1]!Header1-1 &amp; "." &amp; MAX(1,COUNTA(INDEX(#REF!,MATCH([1]!Header1-1,#REF!,FALSE)):#REF!))</definedName>
    <definedName name="Stacked2" localSheetId="106" hidden="1">[1]!Header1-1 &amp; "." &amp; MAX(1,COUNTA(INDEX(#REF!,MATCH([1]!Header1-1,#REF!,FALSE)):#REF!))</definedName>
    <definedName name="Stacked2" localSheetId="146" hidden="1">[1]!Header1-1 &amp; "." &amp; MAX(1,COUNTA(INDEX(#REF!,MATCH([1]!Header1-1,#REF!,FALSE)):#REF!))</definedName>
    <definedName name="Stacked2" localSheetId="147" hidden="1">[1]!Header1-1 &amp; "." &amp; MAX(1,COUNTA(INDEX(#REF!,MATCH([1]!Header1-1,#REF!,FALSE)):#REF!))</definedName>
    <definedName name="Stacked2" localSheetId="148" hidden="1">[1]!Header1-1 &amp; "." &amp; MAX(1,COUNTA(INDEX(#REF!,MATCH([1]!Header1-1,#REF!,FALSE)):#REF!))</definedName>
    <definedName name="Stacked2" localSheetId="150" hidden="1">[1]!Header1-1 &amp; "." &amp; MAX(1,COUNTA(INDEX(#REF!,MATCH([1]!Header1-1,#REF!,FALSE)):#REF!))</definedName>
    <definedName name="Stacked2" localSheetId="155" hidden="1">[1]!Header1-1 &amp; "." &amp; MAX(1,COUNTA(INDEX(#REF!,MATCH([1]!Header1-1,#REF!,FALSE)):#REF!))</definedName>
    <definedName name="Stacked2" localSheetId="159" hidden="1">[1]!Header1-1 &amp; "." &amp; MAX(1,COUNTA(INDEX(#REF!,MATCH([1]!Header1-1,#REF!,FALSE)):#REF!))</definedName>
    <definedName name="Stacked2" localSheetId="163" hidden="1">[1]!Header1-1 &amp; "." &amp; MAX(1,COUNTA(INDEX(#REF!,MATCH([1]!Header1-1,#REF!,FALSE)):#REF!))</definedName>
    <definedName name="Stacked2" localSheetId="172" hidden="1">[1]!Header1-1 &amp; "." &amp; MAX(1,COUNTA(INDEX(#REF!,MATCH([1]!Header1-1,#REF!,FALSE)):#REF!))</definedName>
    <definedName name="Stacked2" localSheetId="2" hidden="1">[1]!Header1-1 &amp; "." &amp; MAX(1,COUNTA(INDEX(#REF!,MATCH([1]!Header1-1,#REF!,FALSE)):#REF!))</definedName>
    <definedName name="Stacked2" hidden="1">[1]!Header1-1 &amp; "." &amp; MAX(1,COUNTA(INDEX(#REF!,MATCH([1]!Header1-1,#REF!,FALSE)):#REF!))</definedName>
  </definedNames>
  <calcPr calcId="145621" concurrentCalc="0"/>
</workbook>
</file>

<file path=xl/calcChain.xml><?xml version="1.0" encoding="utf-8"?>
<calcChain xmlns="http://schemas.openxmlformats.org/spreadsheetml/2006/main">
  <c r="AK65" i="179" l="1"/>
  <c r="AJ65" i="179"/>
  <c r="AI65" i="179"/>
  <c r="AH65" i="179"/>
  <c r="AG65" i="179"/>
  <c r="AF65" i="179"/>
  <c r="AE65" i="179"/>
  <c r="AD65" i="179"/>
  <c r="AC65" i="179"/>
  <c r="AB65" i="179"/>
  <c r="AA65" i="179"/>
  <c r="Z65" i="179"/>
  <c r="Y65" i="179"/>
  <c r="X65" i="179"/>
  <c r="W65" i="179"/>
  <c r="V65" i="179"/>
  <c r="U65" i="179"/>
  <c r="T65" i="179"/>
  <c r="S65" i="179"/>
  <c r="R65" i="179"/>
  <c r="Q65" i="179"/>
  <c r="P65" i="179"/>
  <c r="AK56" i="179"/>
  <c r="AJ56" i="179"/>
  <c r="AI56" i="179"/>
  <c r="AH56" i="179"/>
  <c r="AG56" i="179"/>
  <c r="AF56" i="179"/>
  <c r="AE56" i="179"/>
  <c r="AD56" i="179"/>
  <c r="AC56" i="179"/>
  <c r="AB56" i="179"/>
  <c r="AA56" i="179"/>
  <c r="Z56" i="179"/>
  <c r="Y56" i="179"/>
  <c r="X56" i="179"/>
  <c r="W56" i="179"/>
  <c r="V56" i="179"/>
  <c r="U56" i="179"/>
  <c r="T56" i="179"/>
  <c r="S56" i="179"/>
  <c r="R56" i="179"/>
  <c r="Q56" i="179"/>
  <c r="P56" i="179"/>
  <c r="AK44" i="179"/>
  <c r="AJ44" i="179"/>
  <c r="AI44" i="179"/>
  <c r="AH44" i="179"/>
  <c r="AG44" i="179"/>
  <c r="AF44" i="179"/>
  <c r="AE44" i="179"/>
  <c r="AD44" i="179"/>
  <c r="AC44" i="179"/>
  <c r="AB44" i="179"/>
  <c r="AA44" i="179"/>
  <c r="Z44" i="179"/>
  <c r="Y44" i="179"/>
  <c r="X44" i="179"/>
  <c r="W44" i="179"/>
  <c r="V44" i="179"/>
  <c r="U44" i="179"/>
  <c r="T44" i="179"/>
  <c r="S44" i="179"/>
  <c r="R44" i="179"/>
  <c r="Q44" i="179"/>
  <c r="P44" i="179"/>
  <c r="AK65" i="177"/>
  <c r="AJ65" i="177"/>
  <c r="AI65" i="177"/>
  <c r="AH65" i="177"/>
  <c r="AG65" i="177"/>
  <c r="AF65" i="177"/>
  <c r="AE65" i="177"/>
  <c r="AD65" i="177"/>
  <c r="AC65" i="177"/>
  <c r="AB65" i="177"/>
  <c r="AA65" i="177"/>
  <c r="Z65" i="177"/>
  <c r="Y65" i="177"/>
  <c r="X65" i="177"/>
  <c r="W65" i="177"/>
  <c r="V65" i="177"/>
  <c r="U65" i="177"/>
  <c r="T65" i="177"/>
  <c r="S65" i="177"/>
  <c r="R65" i="177"/>
  <c r="Q65" i="177"/>
  <c r="P65" i="177"/>
  <c r="AK56" i="177"/>
  <c r="AJ56" i="177"/>
  <c r="AI56" i="177"/>
  <c r="AH56" i="177"/>
  <c r="AG56" i="177"/>
  <c r="AF56" i="177"/>
  <c r="AE56" i="177"/>
  <c r="AD56" i="177"/>
  <c r="AC56" i="177"/>
  <c r="AB56" i="177"/>
  <c r="AA56" i="177"/>
  <c r="Z56" i="177"/>
  <c r="Y56" i="177"/>
  <c r="X56" i="177"/>
  <c r="W56" i="177"/>
  <c r="V56" i="177"/>
  <c r="U56" i="177"/>
  <c r="T56" i="177"/>
  <c r="S56" i="177"/>
  <c r="R56" i="177"/>
  <c r="Q56" i="177"/>
  <c r="P56" i="177"/>
  <c r="AK44" i="177"/>
  <c r="AJ44" i="177"/>
  <c r="AI44" i="177"/>
  <c r="AH44" i="177"/>
  <c r="AG44" i="177"/>
  <c r="AF44" i="177"/>
  <c r="AE44" i="177"/>
  <c r="AD44" i="177"/>
  <c r="AC44" i="177"/>
  <c r="AB44" i="177"/>
  <c r="AA44" i="177"/>
  <c r="Z44" i="177"/>
  <c r="Y44" i="177"/>
  <c r="X44" i="177"/>
  <c r="W44" i="177"/>
  <c r="V44" i="177"/>
  <c r="U44" i="177"/>
  <c r="T44" i="177"/>
  <c r="S44" i="177"/>
  <c r="R44" i="177"/>
  <c r="Q44" i="177"/>
  <c r="P44" i="177"/>
  <c r="P44" i="175"/>
  <c r="Q44" i="175"/>
  <c r="R44" i="175"/>
  <c r="S44" i="175"/>
  <c r="T44" i="175"/>
  <c r="U44" i="175"/>
  <c r="V44" i="175"/>
  <c r="W44" i="175"/>
  <c r="X44" i="175"/>
  <c r="Y44" i="175"/>
  <c r="Z44" i="175"/>
  <c r="AA44" i="175"/>
  <c r="AB44" i="175"/>
  <c r="AC44" i="175"/>
  <c r="AD44" i="175"/>
  <c r="AE44" i="175"/>
  <c r="AF44" i="175"/>
  <c r="AG44" i="175"/>
  <c r="AH44" i="175"/>
  <c r="AI44" i="175"/>
  <c r="AJ44" i="175"/>
  <c r="AK44" i="175"/>
  <c r="P56" i="175"/>
  <c r="Q56" i="175"/>
  <c r="R56" i="175"/>
  <c r="S56" i="175"/>
  <c r="T56" i="175"/>
  <c r="U56" i="175"/>
  <c r="V56" i="175"/>
  <c r="W56" i="175"/>
  <c r="X56" i="175"/>
  <c r="Y56" i="175"/>
  <c r="Z56" i="175"/>
  <c r="AA56" i="175"/>
  <c r="AB56" i="175"/>
  <c r="AC56" i="175"/>
  <c r="AD56" i="175"/>
  <c r="AE56" i="175"/>
  <c r="AF56" i="175"/>
  <c r="AG56" i="175"/>
  <c r="AH56" i="175"/>
  <c r="AI56" i="175"/>
  <c r="AJ56" i="175"/>
  <c r="AK56" i="175"/>
  <c r="AH65" i="175"/>
  <c r="AD65" i="175"/>
  <c r="Z65" i="175"/>
  <c r="V65" i="175"/>
  <c r="R65" i="175"/>
  <c r="AK65" i="175"/>
  <c r="AJ65" i="175"/>
  <c r="AI65" i="175"/>
  <c r="AG65" i="175"/>
  <c r="AF65" i="175"/>
  <c r="AE65" i="175"/>
  <c r="AC65" i="175"/>
  <c r="AB65" i="175"/>
  <c r="AA65" i="175"/>
  <c r="Y65" i="175"/>
  <c r="X65" i="175"/>
  <c r="W65" i="175"/>
  <c r="U65" i="175"/>
  <c r="T65" i="175"/>
  <c r="S65" i="175"/>
  <c r="Q65" i="175"/>
  <c r="P65" i="175"/>
  <c r="AK65" i="173"/>
  <c r="AJ65" i="173"/>
  <c r="AI65" i="173"/>
  <c r="AH65" i="173"/>
  <c r="AG65" i="173"/>
  <c r="AF65" i="173"/>
  <c r="AE65" i="173"/>
  <c r="AD65" i="173"/>
  <c r="AC65" i="173"/>
  <c r="AB65" i="173"/>
  <c r="AA65" i="173"/>
  <c r="Z65" i="173"/>
  <c r="Y65" i="173"/>
  <c r="X65" i="173"/>
  <c r="W65" i="173"/>
  <c r="V65" i="173"/>
  <c r="U65" i="173"/>
  <c r="T65" i="173"/>
  <c r="S65" i="173"/>
  <c r="R65" i="173"/>
  <c r="Q65" i="173"/>
  <c r="P65" i="173"/>
  <c r="AK56" i="173"/>
  <c r="AJ56" i="173"/>
  <c r="AI56" i="173"/>
  <c r="AH56" i="173"/>
  <c r="AG56" i="173"/>
  <c r="AF56" i="173"/>
  <c r="AE56" i="173"/>
  <c r="AD56" i="173"/>
  <c r="AC56" i="173"/>
  <c r="AB56" i="173"/>
  <c r="AA56" i="173"/>
  <c r="Z56" i="173"/>
  <c r="Y56" i="173"/>
  <c r="X56" i="173"/>
  <c r="W56" i="173"/>
  <c r="V56" i="173"/>
  <c r="U56" i="173"/>
  <c r="T56" i="173"/>
  <c r="S56" i="173"/>
  <c r="R56" i="173"/>
  <c r="Q56" i="173"/>
  <c r="P56" i="173"/>
  <c r="AK44" i="173"/>
  <c r="AJ44" i="173"/>
  <c r="AI44" i="173"/>
  <c r="AH44" i="173"/>
  <c r="AG44" i="173"/>
  <c r="AF44" i="173"/>
  <c r="AE44" i="173"/>
  <c r="AD44" i="173"/>
  <c r="AC44" i="173"/>
  <c r="AB44" i="173"/>
  <c r="AA44" i="173"/>
  <c r="Z44" i="173"/>
  <c r="Y44" i="173"/>
  <c r="X44" i="173"/>
  <c r="W44" i="173"/>
  <c r="V44" i="173"/>
  <c r="U44" i="173"/>
  <c r="T44" i="173"/>
  <c r="S44" i="173"/>
  <c r="R44" i="173"/>
  <c r="Q44" i="173"/>
  <c r="P44" i="173"/>
  <c r="N7" i="138"/>
  <c r="N8" i="138"/>
  <c r="N9" i="138"/>
  <c r="N6" i="138"/>
  <c r="M10" i="100"/>
  <c r="AJ11" i="51"/>
  <c r="AI11" i="51"/>
  <c r="AH11" i="51"/>
  <c r="AG11" i="51"/>
  <c r="AF11" i="51"/>
  <c r="AE11" i="51"/>
  <c r="AD11" i="51"/>
  <c r="AC11" i="51"/>
  <c r="AB11" i="51"/>
  <c r="AA11" i="51"/>
  <c r="Z11" i="51"/>
  <c r="Y11" i="51"/>
  <c r="X11" i="51"/>
  <c r="W11" i="51"/>
  <c r="V11" i="51"/>
  <c r="U11" i="51"/>
  <c r="T11" i="51"/>
  <c r="S11" i="51"/>
  <c r="R11" i="51"/>
  <c r="Q11" i="51"/>
  <c r="P11" i="51"/>
  <c r="O11" i="51"/>
  <c r="AJ11" i="50"/>
  <c r="AI11" i="50"/>
  <c r="AH11" i="50"/>
  <c r="AG11" i="50"/>
  <c r="AF11" i="50"/>
  <c r="AE11" i="50"/>
  <c r="AD11" i="50"/>
  <c r="AC11" i="50"/>
  <c r="AB11" i="50"/>
  <c r="AA11" i="50"/>
  <c r="Z11" i="50"/>
  <c r="Y11" i="50"/>
  <c r="X11" i="50"/>
  <c r="W11" i="50"/>
  <c r="V11" i="50"/>
  <c r="U11" i="50"/>
  <c r="T11" i="50"/>
  <c r="S11" i="50"/>
  <c r="R11" i="50"/>
  <c r="Q11" i="50"/>
  <c r="P11" i="50"/>
  <c r="O11" i="50"/>
  <c r="AJ11" i="48"/>
  <c r="AI11" i="48"/>
  <c r="AH11" i="48"/>
  <c r="AG11" i="48"/>
  <c r="AF11" i="48"/>
  <c r="AE11" i="48"/>
  <c r="AD11" i="48"/>
  <c r="AC11" i="48"/>
  <c r="AB11" i="48"/>
  <c r="AA11" i="48"/>
  <c r="Z11" i="48"/>
  <c r="Y11" i="48"/>
  <c r="X11" i="48"/>
  <c r="W11" i="48"/>
  <c r="V11" i="48"/>
  <c r="U11" i="48"/>
  <c r="T11" i="48"/>
  <c r="S11" i="48"/>
  <c r="R11" i="48"/>
  <c r="Q11" i="48"/>
  <c r="P11" i="48"/>
  <c r="O11" i="48"/>
  <c r="AC11" i="47"/>
  <c r="Y11" i="47"/>
  <c r="S11" i="47"/>
  <c r="W11" i="47"/>
  <c r="U11" i="47"/>
  <c r="AI11" i="47"/>
  <c r="V11" i="47"/>
  <c r="Q11" i="47"/>
  <c r="AG11" i="47"/>
  <c r="T11" i="47"/>
  <c r="AB11" i="47"/>
  <c r="AA11" i="47"/>
  <c r="AJ11" i="47"/>
  <c r="AD11" i="47"/>
  <c r="AF11" i="47"/>
  <c r="P11" i="47"/>
  <c r="Z11" i="47"/>
  <c r="O11" i="47"/>
  <c r="AE11" i="47"/>
  <c r="X11" i="47"/>
  <c r="AH11" i="47"/>
  <c r="R11" i="47"/>
</calcChain>
</file>

<file path=xl/sharedStrings.xml><?xml version="1.0" encoding="utf-8"?>
<sst xmlns="http://schemas.openxmlformats.org/spreadsheetml/2006/main" count="4725" uniqueCount="786">
  <si>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</si>
  <si>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</si>
  <si>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</si>
  <si>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</si>
  <si>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</si>
  <si>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</si>
  <si>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</si>
  <si>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</si>
  <si>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</si>
  <si>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</si>
  <si>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</si>
  <si>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</si>
  <si>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</si>
  <si>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</si>
  <si>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</si>
  <si>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</si>
  <si>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</si>
  <si>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</si>
  <si>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</si>
  <si>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</si>
  <si>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</si>
  <si>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</si>
  <si>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</si>
  <si>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</si>
  <si>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</si>
  <si>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</si>
  <si>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</si>
  <si>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</si>
  <si>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</si>
  <si>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</si>
  <si>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</si>
  <si>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Historic</t>
  </si>
  <si>
    <t>Gone Green</t>
  </si>
  <si>
    <t>Slow Progression</t>
  </si>
  <si>
    <t>No Progression</t>
  </si>
  <si>
    <t>Consumer Power</t>
  </si>
  <si>
    <t>Residential (incl. electric vehicles)</t>
  </si>
  <si>
    <t>Commercial</t>
  </si>
  <si>
    <t>Industrial</t>
  </si>
  <si>
    <t>Total</t>
  </si>
  <si>
    <t>System</t>
  </si>
  <si>
    <t>Residential</t>
  </si>
  <si>
    <t>Non-Residential</t>
  </si>
  <si>
    <t>TWh</t>
  </si>
  <si>
    <t>Cold</t>
  </si>
  <si>
    <t>Wet</t>
  </si>
  <si>
    <t>Entertainment</t>
  </si>
  <si>
    <t>Computing</t>
  </si>
  <si>
    <t>Cooking</t>
  </si>
  <si>
    <t>Mobile Tech</t>
  </si>
  <si>
    <t>Fluorescent Strip Lighting</t>
  </si>
  <si>
    <t>CFL</t>
  </si>
  <si>
    <t>Standard Light Bulb</t>
  </si>
  <si>
    <t>Halogen</t>
  </si>
  <si>
    <t>LED</t>
  </si>
  <si>
    <r>
      <t xml:space="preserve">Power: Annual demand for residential light bulbs by type </t>
    </r>
    <r>
      <rPr>
        <sz val="8"/>
        <color theme="1"/>
        <rFont val="Arial"/>
        <family val="2"/>
      </rPr>
      <t> </t>
    </r>
  </si>
  <si>
    <t>History</t>
  </si>
  <si>
    <t>2013 baseline</t>
  </si>
  <si>
    <t>Power Station Demand</t>
  </si>
  <si>
    <t>Transport</t>
  </si>
  <si>
    <t>Change in power and gas demands due to installed commercial heat pumps in Gone Green</t>
  </si>
  <si>
    <t>Power Demand</t>
  </si>
  <si>
    <t>Gas Demand displaced</t>
  </si>
  <si>
    <t>GVA (£M)</t>
  </si>
  <si>
    <t>Iron &amp; Steel</t>
  </si>
  <si>
    <t>Paper &amp; Printing</t>
  </si>
  <si>
    <t>Textiles</t>
  </si>
  <si>
    <t>Vehicles</t>
  </si>
  <si>
    <t>Mechanical Engineering</t>
  </si>
  <si>
    <t>Pharmaceuticals</t>
  </si>
  <si>
    <t>Selected industrial sub-sector GVA</t>
  </si>
  <si>
    <t>Zero Carbon Home</t>
  </si>
  <si>
    <t>Without TOUT</t>
  </si>
  <si>
    <t>With TOUT</t>
  </si>
  <si>
    <t xml:space="preserve">Electric vehicle charging profile for a January day </t>
  </si>
  <si>
    <t>Other</t>
  </si>
  <si>
    <t>Solid Fuel</t>
  </si>
  <si>
    <t>Oil</t>
  </si>
  <si>
    <t>Gas</t>
  </si>
  <si>
    <t>Power</t>
  </si>
  <si>
    <t>Low Carbon</t>
  </si>
  <si>
    <t>Residential heating technologies in Gone Green</t>
  </si>
  <si>
    <t>Cavity Wall Insulation</t>
  </si>
  <si>
    <t>Solid Wall Insulation</t>
  </si>
  <si>
    <t>Loft Insulation</t>
  </si>
  <si>
    <t>current</t>
  </si>
  <si>
    <t>low</t>
  </si>
  <si>
    <t>medium</t>
  </si>
  <si>
    <t>high</t>
  </si>
  <si>
    <t>Insulation uptake ranges</t>
  </si>
  <si>
    <t>ASHP</t>
  </si>
  <si>
    <t>Biomass</t>
  </si>
  <si>
    <t>Fuel cell</t>
  </si>
  <si>
    <t>Gas heat pump</t>
  </si>
  <si>
    <t>GSHP</t>
  </si>
  <si>
    <t>Hybrid heat pump gas boiler</t>
  </si>
  <si>
    <t>Micro-CHP</t>
  </si>
  <si>
    <t>GB houses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</si>
  <si>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</si>
  <si>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</si>
  <si>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</si>
  <si>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</si>
  <si>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</si>
  <si>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</si>
  <si>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</si>
  <si>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</si>
  <si>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</si>
  <si>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</si>
  <si>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</si>
  <si>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</si>
  <si>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</si>
  <si>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</si>
  <si>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</si>
  <si>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UKCS</t>
  </si>
  <si>
    <t>Shale</t>
  </si>
  <si>
    <t>Bio Methane</t>
  </si>
  <si>
    <t>Norway</t>
  </si>
  <si>
    <t>Continent</t>
  </si>
  <si>
    <t>LNG</t>
  </si>
  <si>
    <t>Generic Imports</t>
  </si>
  <si>
    <t>Demand</t>
  </si>
  <si>
    <t>Annual supply pattern in Gone Green</t>
  </si>
  <si>
    <t>Annual supply pattern in Slow Progresssion</t>
  </si>
  <si>
    <t>Annual supply pattern for No Progression</t>
  </si>
  <si>
    <t>Annual supply pattern for Consumer Power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</si>
  <si>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</si>
  <si>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</si>
  <si>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</si>
  <si>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</si>
  <si>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</si>
  <si>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</si>
  <si>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</si>
  <si>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</si>
  <si>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</si>
  <si>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</si>
  <si>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</si>
  <si>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</si>
  <si>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</si>
  <si>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</si>
  <si>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</si>
  <si>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</si>
  <si>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</si>
  <si>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</si>
  <si>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</si>
  <si>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</si>
  <si>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</si>
  <si>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Shale gas production</t>
  </si>
  <si>
    <t>High Case</t>
  </si>
  <si>
    <t>Low Case</t>
  </si>
  <si>
    <t>No Porgression</t>
  </si>
  <si>
    <t>Total biomethane connections</t>
  </si>
  <si>
    <t>N-1 margins</t>
  </si>
  <si>
    <t>Current</t>
  </si>
  <si>
    <t>Biomethane</t>
  </si>
  <si>
    <t>Storage</t>
  </si>
  <si>
    <t>New Capacity</t>
  </si>
  <si>
    <t>Peak gas supply 2035</t>
  </si>
  <si>
    <t>Time</t>
  </si>
  <si>
    <t>2020 summer minimum demand profiles for Consumer Power</t>
  </si>
  <si>
    <t>Consumer Power summer transmission demand across years.</t>
  </si>
  <si>
    <t>Net annual flows</t>
  </si>
  <si>
    <t>Aggregate peak flows</t>
  </si>
  <si>
    <t>[1] Selected key demand sectors eg not including shrinkage</t>
  </si>
  <si>
    <t>Interconnectors</t>
  </si>
  <si>
    <t>Gone green</t>
  </si>
  <si>
    <t>2035 - HS</t>
  </si>
  <si>
    <t>2035 - LS</t>
  </si>
  <si>
    <t>Disruptor</t>
  </si>
  <si>
    <t>LNG Max</t>
  </si>
  <si>
    <t>Additional Capacity</t>
  </si>
  <si>
    <t>IUK Exports</t>
  </si>
  <si>
    <t>Imports - Gen</t>
  </si>
  <si>
    <t>Continent Capacity</t>
  </si>
  <si>
    <t>LNG Capacity</t>
  </si>
  <si>
    <t>Generic imports</t>
  </si>
  <si>
    <t>Base Case</t>
  </si>
  <si>
    <t xml:space="preserve">Base Case </t>
  </si>
  <si>
    <t xml:space="preserve">Low Case </t>
  </si>
  <si>
    <t>TWh/yr</t>
  </si>
  <si>
    <t>Undiv Demand</t>
  </si>
  <si>
    <t>% of peak value</t>
  </si>
  <si>
    <t>GW</t>
  </si>
  <si>
    <t>MWh/yr</t>
  </si>
  <si>
    <t>Installed low carbon heating technologies in Gone Green</t>
  </si>
  <si>
    <t>Installed low carbon heating technologies in Consumer Power</t>
  </si>
  <si>
    <t>Millions</t>
  </si>
  <si>
    <t>4. Demand</t>
  </si>
  <si>
    <t>5. Supply</t>
  </si>
  <si>
    <t>Pence/therm</t>
  </si>
  <si>
    <t>£/MWh</t>
  </si>
  <si>
    <t>TWh/year</t>
  </si>
  <si>
    <t>Heat demand for an average new home</t>
  </si>
  <si>
    <t>Exports</t>
  </si>
  <si>
    <t>Import Dependency</t>
  </si>
  <si>
    <t>Import dependency</t>
  </si>
  <si>
    <t>Percentage</t>
  </si>
  <si>
    <t>Electricity</t>
  </si>
  <si>
    <t>Total (Mtoe)</t>
  </si>
  <si>
    <t>Petroleum</t>
  </si>
  <si>
    <r>
      <t>[1]</t>
    </r>
    <r>
      <rPr>
        <sz val="12"/>
        <color theme="1"/>
        <rFont val="Arial"/>
        <family val="2"/>
      </rPr>
      <t xml:space="preserve"> Source - Digest of United Kingdom Energy Statistics 2014</t>
    </r>
  </si>
  <si>
    <t>[1] Source - Digest of United Kingdom Energy Statistics 2014</t>
  </si>
  <si>
    <t>Heat</t>
  </si>
  <si>
    <t>Nuclear</t>
  </si>
  <si>
    <t>H2</t>
  </si>
  <si>
    <t>Imports</t>
  </si>
  <si>
    <t>Other Microgen</t>
  </si>
  <si>
    <t>Other RES</t>
  </si>
  <si>
    <t>On Wind RES</t>
  </si>
  <si>
    <t>Off Wind RES</t>
  </si>
  <si>
    <t>DirectBio NonCCS</t>
  </si>
  <si>
    <t>DirectBio CCS</t>
  </si>
  <si>
    <t>GasCHP CCS</t>
  </si>
  <si>
    <t>GasCHP NonCCS</t>
  </si>
  <si>
    <t>Coal Cofire NonCCS</t>
  </si>
  <si>
    <t>Coal Cofire CCS</t>
  </si>
  <si>
    <t>Gas NonCCS</t>
  </si>
  <si>
    <t>Gas CCS</t>
  </si>
  <si>
    <t>Non Substitutable</t>
  </si>
  <si>
    <t>Domestic Heat</t>
  </si>
  <si>
    <t>Service Heat</t>
  </si>
  <si>
    <t>Industry Heat</t>
  </si>
  <si>
    <t>Conversion</t>
  </si>
  <si>
    <t>Bioenergy</t>
  </si>
  <si>
    <t>Electric - Buildings</t>
  </si>
  <si>
    <t>Electric - Industry</t>
  </si>
  <si>
    <t>Gas - Buildings</t>
  </si>
  <si>
    <t>Gas - Industry</t>
  </si>
  <si>
    <t>Heat Network - Buildings</t>
  </si>
  <si>
    <t>Heat Network - Industry</t>
  </si>
  <si>
    <t>Other Fossil</t>
  </si>
  <si>
    <t>Solar Thermal</t>
  </si>
  <si>
    <t>Road Electric</t>
  </si>
  <si>
    <t>Road Fossil (non gas)</t>
  </si>
  <si>
    <t>Road Bio</t>
  </si>
  <si>
    <t>Road H2</t>
  </si>
  <si>
    <t>Road Gas</t>
  </si>
  <si>
    <t>Shipping</t>
  </si>
  <si>
    <t>Aviation</t>
  </si>
  <si>
    <t>Gas to Power</t>
  </si>
  <si>
    <t>Gas to CHP</t>
  </si>
  <si>
    <t>Gas to Domestic</t>
  </si>
  <si>
    <t>Gas to Service</t>
  </si>
  <si>
    <t>Gas to Industry</t>
  </si>
  <si>
    <t>Gas to Transport</t>
  </si>
  <si>
    <t>Gas to Conversion</t>
  </si>
  <si>
    <t>Direct Gas Industry</t>
  </si>
  <si>
    <t>Direct Gas Buildings</t>
  </si>
  <si>
    <t>Direct Power Industry</t>
  </si>
  <si>
    <t>Direct Power Buildings</t>
  </si>
  <si>
    <t>Direct Bio Industry</t>
  </si>
  <si>
    <t>Direct BioBuildings</t>
  </si>
  <si>
    <t>Direct Other FossilIndustry</t>
  </si>
  <si>
    <t>Direct Other Fossil Buildings</t>
  </si>
  <si>
    <t>Direct H2 Industry</t>
  </si>
  <si>
    <t>Direct H2 Buildings</t>
  </si>
  <si>
    <t>Heat Network Industry</t>
  </si>
  <si>
    <t>Heat Network Buildings</t>
  </si>
  <si>
    <t>Solar Thermal Buildings</t>
  </si>
  <si>
    <t>ACS Peak demand</t>
  </si>
  <si>
    <t>Coal</t>
  </si>
  <si>
    <t>CCS Coal</t>
  </si>
  <si>
    <t>CCS Gas</t>
  </si>
  <si>
    <t>CHP Gas</t>
  </si>
  <si>
    <t>CHP Renewable</t>
  </si>
  <si>
    <t>CHP Other</t>
  </si>
  <si>
    <t>Onshore Wind</t>
  </si>
  <si>
    <t>Offshore Wind</t>
  </si>
  <si>
    <t>Solar</t>
  </si>
  <si>
    <t>Renewable Other</t>
  </si>
  <si>
    <t>Conventional Other</t>
  </si>
  <si>
    <r>
      <t>gCO</t>
    </r>
    <r>
      <rPr>
        <vertAlign val="subscript"/>
        <sz val="8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</rPr>
      <t>/kWh</t>
    </r>
  </si>
  <si>
    <t>Max build rate to date (2013)</t>
  </si>
  <si>
    <t>2MW turbines</t>
  </si>
  <si>
    <t>3.6 MW turbines</t>
  </si>
  <si>
    <t>6 MW turbines</t>
  </si>
  <si>
    <t>Target</t>
  </si>
  <si>
    <t>Number of turbines installed</t>
  </si>
  <si>
    <t>3MW turbines</t>
  </si>
  <si>
    <t>Peak</t>
  </si>
  <si>
    <t>Winter</t>
  </si>
  <si>
    <t>Spring</t>
  </si>
  <si>
    <t>Summer</t>
  </si>
  <si>
    <t>Autumn</t>
  </si>
  <si>
    <t>EFA1</t>
  </si>
  <si>
    <t>EFA2</t>
  </si>
  <si>
    <t>EFA3</t>
  </si>
  <si>
    <t>EFA4</t>
  </si>
  <si>
    <t>EFA5</t>
  </si>
  <si>
    <t>EFA6</t>
  </si>
  <si>
    <t>Average wind and solar</t>
  </si>
  <si>
    <t>High embedded solar</t>
  </si>
  <si>
    <t>Low embedded solar</t>
  </si>
  <si>
    <t>High embedded wind</t>
  </si>
  <si>
    <t>Low embedded wind</t>
  </si>
  <si>
    <t>Base demand</t>
  </si>
  <si>
    <t>Sensitivity range</t>
  </si>
  <si>
    <t>Wholesale gas price (NBP)</t>
  </si>
  <si>
    <t>Gas: Selected[1] Gone Green demand comparison to 2013 by type</t>
  </si>
  <si>
    <t>Gas: Selected Slow Progression demand comparison to 2013 by type</t>
  </si>
  <si>
    <t>Gas: Selected No Progression demand comparison to 2013 by type</t>
  </si>
  <si>
    <t>Gas: Selected Consumer Power demand comparison to 2013 by type</t>
  </si>
  <si>
    <t xml:space="preserve">Final energy consumption by fuel, 2013[1] </t>
  </si>
  <si>
    <t xml:space="preserve">Gone Green: 2020 renewable percentage of energy supply </t>
  </si>
  <si>
    <t>Annual power generation by supply type to 2050</t>
  </si>
  <si>
    <t>Power: C02 intensity</t>
  </si>
  <si>
    <t>Gone Green: Heat duration supply curve for 2050</t>
  </si>
  <si>
    <t>Max build rate to date (2012)</t>
  </si>
  <si>
    <t xml:space="preserve">Slow Progression: 2020 renewable percentage of energy supply </t>
  </si>
  <si>
    <t xml:space="preserve">No Progression: 2020 renewable percentage of energy supply </t>
  </si>
  <si>
    <t xml:space="preserve">Consumer Power: 2020 renewable percentage of energy supply </t>
  </si>
  <si>
    <t>3. Landscape</t>
  </si>
  <si>
    <t>GB base load electricity prices</t>
  </si>
  <si>
    <t>Wholesale coal prices</t>
  </si>
  <si>
    <t>$/Tonne</t>
  </si>
  <si>
    <t>UK carbon prices</t>
  </si>
  <si>
    <t>Energy: annual demand</t>
  </si>
  <si>
    <t>Power: annual demand (including losses)</t>
  </si>
  <si>
    <t>Power: selected Gone Green power demand comparison to 2013/14 by type (excluding losses)</t>
  </si>
  <si>
    <t>Power: selected Slow Progression power demand comparison to 2013/14 by type (excluding losses)</t>
  </si>
  <si>
    <t>Power: selected No Progression power demand comparison to 2013/14 by type (excluding losses)</t>
  </si>
  <si>
    <t>Power: selected Consumer Power power demand comparison to 2013/14 by type (excluding losses)</t>
  </si>
  <si>
    <t>Power: typical peak hour demand</t>
  </si>
  <si>
    <t>Power: average cold spell peak demand (including losses)</t>
  </si>
  <si>
    <t>Gas: total annual demand</t>
  </si>
  <si>
    <t>Gas: demand from the National Transmission System to Ireland</t>
  </si>
  <si>
    <t>Gas: peak demand</t>
  </si>
  <si>
    <t>GWh/peak day</t>
  </si>
  <si>
    <t>Gas: annual residential demand</t>
  </si>
  <si>
    <t xml:space="preserve">Power: annual residential demand (excluding electric vehicles and losses) </t>
  </si>
  <si>
    <t>Power: annual residential heating demand (including air conditioning) (excluding losses)</t>
  </si>
  <si>
    <t>Gas: demand savings from insulation and boiler replacement</t>
  </si>
  <si>
    <t>Power: annual demand for residential resistive space heaters and hot water (excluding losses)</t>
  </si>
  <si>
    <t>Power: annual demand for residential low carbon heating technologies (excluding losses)</t>
  </si>
  <si>
    <t>Power: annual demands for residential appliances by categories</t>
  </si>
  <si>
    <t>Power: annual demand for residential light bulbs In Gone Green</t>
  </si>
  <si>
    <t>Power: annual demand for residential light bulbs In Slow Progression</t>
  </si>
  <si>
    <t>Power: annual demand for residential light bulbs In No Progression</t>
  </si>
  <si>
    <t>Power: annual demand for residential light bulbs In Consumer Power</t>
  </si>
  <si>
    <t>Power: smart meter roll-out profiles</t>
  </si>
  <si>
    <t>Power: residential demand reduction through smart meters</t>
  </si>
  <si>
    <t>Power: peak reduction due to TOUT and smart appliances</t>
  </si>
  <si>
    <t>Gas: annual industrial demand</t>
  </si>
  <si>
    <t>Power: underlying annual industrial demand (excluding losses)</t>
  </si>
  <si>
    <t>Power: industrial and commercial demand side response peak power reduction</t>
  </si>
  <si>
    <t>Gas: annual commercial demand</t>
  </si>
  <si>
    <t>Power: annual commercial demand (excluding losses)</t>
  </si>
  <si>
    <t>Pence/kWh</t>
  </si>
  <si>
    <t>Gas: demand from additional CHP installation in the commercial sector</t>
  </si>
  <si>
    <t>Power: annual demand from electric vehicles (excluding losses)</t>
  </si>
  <si>
    <t>Gas: annual demand from natural gas vehicles</t>
  </si>
  <si>
    <t>Power: peak demand contribution from electric vehicles (excluding losses)</t>
  </si>
  <si>
    <t>Gone Green: installed capacity</t>
  </si>
  <si>
    <t>Gone Green: power output</t>
  </si>
  <si>
    <t>Slow Progression: installed capacity</t>
  </si>
  <si>
    <t>Slow Progression: power output</t>
  </si>
  <si>
    <t>No Progression: installed capacity</t>
  </si>
  <si>
    <t>No Progression: power output</t>
  </si>
  <si>
    <t>Consumer Power: installed capacity</t>
  </si>
  <si>
    <t>Consumer Power: power output</t>
  </si>
  <si>
    <t>Solar PV: installed capacity</t>
  </si>
  <si>
    <t>Wind: onshore and offshore installed capacity</t>
  </si>
  <si>
    <t>Gone Green: onshore wind deployment</t>
  </si>
  <si>
    <t>Gone Green: offshore wind deployment</t>
  </si>
  <si>
    <t>Distributed and Micro-generation: installed capacity</t>
  </si>
  <si>
    <t>Distributed Generation: installed capacity</t>
  </si>
  <si>
    <t>Micro-generation: installed capacity</t>
  </si>
  <si>
    <t>Gone Green: emissions from each sector</t>
  </si>
  <si>
    <t>Slow Progression: emissions from each sector</t>
  </si>
  <si>
    <t>No Progression: emissions from each sector</t>
  </si>
  <si>
    <t>Consumer Power: emissions from each sector</t>
  </si>
  <si>
    <t>Power demand: No Progression</t>
  </si>
  <si>
    <t>Power demand: Slow Progression</t>
  </si>
  <si>
    <t>Power demand: Consumer Power</t>
  </si>
  <si>
    <t>Heat demand: Gone Green</t>
  </si>
  <si>
    <t>Heat demand: Consumer Power</t>
  </si>
  <si>
    <t>Heat demand: No Progression</t>
  </si>
  <si>
    <t>Heat demand: Slow Progression</t>
  </si>
  <si>
    <t>Transport demand: Gone Green</t>
  </si>
  <si>
    <t>Transport demand: No Progression</t>
  </si>
  <si>
    <t>Transport demand: Slow Progression</t>
  </si>
  <si>
    <t>Transport demand: Consumer Power</t>
  </si>
  <si>
    <t>Gas demand: Gone Green</t>
  </si>
  <si>
    <t>Gas demand: No Progression</t>
  </si>
  <si>
    <t>Gas demand: Slow Progression</t>
  </si>
  <si>
    <t>Gas demand: Consumer Power</t>
  </si>
  <si>
    <t>LOLE chart winter 2015/16 (post-procurement)</t>
  </si>
  <si>
    <t>LOLE chart winter 2015/16 (pre-procurement)</t>
  </si>
  <si>
    <t>Emissions</t>
  </si>
  <si>
    <t>£/Tonne</t>
  </si>
  <si>
    <t>Difference from 2013/14 (TWh/year)</t>
  </si>
  <si>
    <t>Time of day</t>
  </si>
  <si>
    <t>Year</t>
  </si>
  <si>
    <t>Millions of Houses</t>
  </si>
  <si>
    <t>Market Saturation</t>
  </si>
  <si>
    <t>Time period</t>
  </si>
  <si>
    <t>Heat demand, TWh/year</t>
  </si>
  <si>
    <t>Difference from 2013 (TWh/year)</t>
  </si>
  <si>
    <t>Percent of daily charge</t>
  </si>
  <si>
    <t>Time of day (HH:MM)</t>
  </si>
  <si>
    <t>MW/year</t>
  </si>
  <si>
    <t>bcm/year</t>
  </si>
  <si>
    <t>Number of Biomethane connections</t>
  </si>
  <si>
    <t>mcm/day</t>
  </si>
  <si>
    <t>IUK</t>
  </si>
  <si>
    <t>2035 utilisation of IUK and LNG</t>
  </si>
  <si>
    <t>% import dependency</t>
  </si>
  <si>
    <t>Percentage of each type of energy that is renewable</t>
  </si>
  <si>
    <t>Total (TWh)</t>
  </si>
  <si>
    <t>gCO2/kWh</t>
  </si>
  <si>
    <t>MtCO2e/year</t>
  </si>
  <si>
    <t>GWth</t>
  </si>
  <si>
    <t>Hours</t>
  </si>
  <si>
    <t>A</t>
  </si>
  <si>
    <t>B</t>
  </si>
  <si>
    <t>C</t>
  </si>
  <si>
    <t>D</t>
  </si>
  <si>
    <t>E</t>
  </si>
  <si>
    <t>F</t>
  </si>
  <si>
    <t>G</t>
  </si>
  <si>
    <t>Boiler units</t>
  </si>
  <si>
    <t>Gas: boiler population by efficiency</t>
  </si>
  <si>
    <t>Gone Green insulation uptake rates to 2035</t>
  </si>
  <si>
    <t>Loft insulation</t>
  </si>
  <si>
    <t>Cavity wall insulation</t>
  </si>
  <si>
    <t>Solid wall insulation</t>
  </si>
  <si>
    <t>No Progression insulation uptake rates to 2035</t>
  </si>
  <si>
    <t>Slow Progression insulation uptake rates to 2035</t>
  </si>
  <si>
    <t>Consumer Power insulation uptake rates to 2035</t>
  </si>
  <si>
    <t>Installed low carbon heating technologies in No Progression</t>
  </si>
  <si>
    <t>Installed low carbon heating technologies in Slow Progression</t>
  </si>
  <si>
    <t>NGVs as % of fleet</t>
  </si>
  <si>
    <t>Gas: natural gas vehicle fleet uptake</t>
  </si>
  <si>
    <t>Power: electric vehicle uptake rate</t>
  </si>
  <si>
    <t>Evs on the road</t>
  </si>
  <si>
    <t>Gas: number of houses on district heat</t>
  </si>
  <si>
    <t>Number of houses</t>
  </si>
  <si>
    <t>High case</t>
  </si>
  <si>
    <t>Low case</t>
  </si>
  <si>
    <t>GDP growth</t>
  </si>
  <si>
    <t>Industrial GVA growth</t>
  </si>
  <si>
    <t>Indexed growth (2014 = 100)</t>
  </si>
  <si>
    <t>Commercial GVA growth</t>
  </si>
  <si>
    <t>Power and gas residential retail prices</t>
  </si>
  <si>
    <t>Power and gas commercial retail prices</t>
  </si>
  <si>
    <t>Power and gas industrial retail prices</t>
  </si>
  <si>
    <t>How to use this document</t>
  </si>
  <si>
    <t>Contents</t>
  </si>
  <si>
    <t>Tabs</t>
  </si>
  <si>
    <t>Figure 9</t>
  </si>
  <si>
    <t>Figure 5</t>
  </si>
  <si>
    <t>Figure 6</t>
  </si>
  <si>
    <t>Figure 7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</si>
  <si>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</si>
  <si>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</si>
  <si>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</si>
  <si>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</si>
  <si>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</si>
  <si>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</si>
  <si>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</si>
  <si>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</si>
  <si>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</si>
  <si>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</si>
  <si>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</si>
  <si>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</si>
  <si>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</si>
  <si>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</si>
  <si>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</si>
  <si>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</si>
  <si>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</si>
  <si>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</si>
  <si>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</si>
  <si>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</si>
  <si>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</si>
  <si>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</si>
  <si>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</si>
  <si>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</si>
  <si>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</si>
  <si>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</si>
  <si>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</si>
  <si>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</si>
  <si>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</si>
  <si>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</si>
  <si>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</si>
  <si>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</si>
  <si>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</si>
  <si>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</si>
  <si>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</si>
  <si>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</si>
  <si>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</si>
  <si>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</si>
  <si>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</si>
  <si>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</si>
  <si>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</si>
  <si>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</si>
  <si>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</si>
  <si>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</si>
  <si>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</si>
  <si>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</si>
  <si>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</si>
  <si>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Figure 57</t>
  </si>
  <si>
    <t>Figure 58</t>
  </si>
  <si>
    <t>Figure 59</t>
  </si>
  <si>
    <t>Figure 60</t>
  </si>
  <si>
    <t>Figure 61</t>
  </si>
  <si>
    <t>Figure 62</t>
  </si>
  <si>
    <t>Figure 63</t>
  </si>
  <si>
    <t>Figure 64</t>
  </si>
  <si>
    <t>Figure 65</t>
  </si>
  <si>
    <t>Figure 66</t>
  </si>
  <si>
    <t>Figure 67</t>
  </si>
  <si>
    <t>Figure 68</t>
  </si>
  <si>
    <t>Figure 69</t>
  </si>
  <si>
    <t>Figure 70</t>
  </si>
  <si>
    <t>Figure 72</t>
  </si>
  <si>
    <t>Figure 73</t>
  </si>
  <si>
    <t>Figure 74</t>
  </si>
  <si>
    <t>Figure 75</t>
  </si>
  <si>
    <t>Figure 76</t>
  </si>
  <si>
    <t>Figure 77</t>
  </si>
  <si>
    <t>Figure 78</t>
  </si>
  <si>
    <t>Figure 79</t>
  </si>
  <si>
    <t>Figure 80</t>
  </si>
  <si>
    <t>Figure 81</t>
  </si>
  <si>
    <t>Figure 82</t>
  </si>
  <si>
    <t>Figure 83</t>
  </si>
  <si>
    <t>6. 2050 and environmental targets</t>
  </si>
  <si>
    <t>Figure 85</t>
  </si>
  <si>
    <t>Figure 86</t>
  </si>
  <si>
    <t>Figure 87</t>
  </si>
  <si>
    <t>Figure 88</t>
  </si>
  <si>
    <t>Figure 89</t>
  </si>
  <si>
    <t>Figure 90</t>
  </si>
  <si>
    <t>Figure 91</t>
  </si>
  <si>
    <t>Figure 92</t>
  </si>
  <si>
    <t>Figure 93</t>
  </si>
  <si>
    <t>Figure 94</t>
  </si>
  <si>
    <t>Figure 95</t>
  </si>
  <si>
    <t>Figure 96</t>
  </si>
  <si>
    <t>Figure 97</t>
  </si>
  <si>
    <t>Figure 98</t>
  </si>
  <si>
    <t>3.2 Primary assumptions</t>
  </si>
  <si>
    <t>4.1 Energy demand</t>
  </si>
  <si>
    <t>4.2 Power demand</t>
  </si>
  <si>
    <t>4.3 Gas demand</t>
  </si>
  <si>
    <t>4.4 Residential demand</t>
  </si>
  <si>
    <t>4.5 Industrial demand</t>
  </si>
  <si>
    <t>4.6 Commercial demand</t>
  </si>
  <si>
    <t>4.7 Transport demand</t>
  </si>
  <si>
    <t>5.1 Power supply</t>
  </si>
  <si>
    <t>5.2 Interconnectors</t>
  </si>
  <si>
    <t>5.3 Gas supply</t>
  </si>
  <si>
    <t>6.1 2050 and environmental target progress</t>
  </si>
  <si>
    <t>7. Case studies</t>
  </si>
  <si>
    <t>7.1 Balancing</t>
  </si>
  <si>
    <t>7.3 Security of Supply</t>
  </si>
  <si>
    <t>Gone Green: installed capacity additional information</t>
  </si>
  <si>
    <t>Breakdown</t>
  </si>
  <si>
    <t>CHP</t>
  </si>
  <si>
    <t>Hydro</t>
  </si>
  <si>
    <t>Marine</t>
  </si>
  <si>
    <t>Pumped Storage</t>
  </si>
  <si>
    <t>Solar PV</t>
  </si>
  <si>
    <t>Wind Onshore</t>
  </si>
  <si>
    <t>Wind Offshore</t>
  </si>
  <si>
    <t>Other Renewables</t>
  </si>
  <si>
    <t>Thermal</t>
  </si>
  <si>
    <t>Fuel Cells</t>
  </si>
  <si>
    <t>Wind (Onshore)</t>
  </si>
  <si>
    <t>MW</t>
  </si>
  <si>
    <t>Transmission</t>
  </si>
  <si>
    <t>Distributed</t>
  </si>
  <si>
    <t>Microgeneration</t>
  </si>
  <si>
    <t>Gone Green: power output additional information</t>
  </si>
  <si>
    <t>Slow Progression: installed capacity additional information</t>
  </si>
  <si>
    <t>Slow Progression: power output additional information</t>
  </si>
  <si>
    <t>No Progression: installed capacity additional information</t>
  </si>
  <si>
    <t>No Progression: power output additional information</t>
  </si>
  <si>
    <t>Consumer Power: installed capacity additional information</t>
  </si>
  <si>
    <t>Consumer Power: power output additional information</t>
  </si>
  <si>
    <t>Case Study</t>
  </si>
  <si>
    <t>CHP Other*</t>
  </si>
  <si>
    <t>*not shown on graph</t>
  </si>
  <si>
    <t>Solar PV: installed capacity with case study to 2025/26</t>
  </si>
  <si>
    <t>Net Movement by Fuel Type by Year</t>
  </si>
  <si>
    <t>* Tables shown only include Nuclear, Coal and Gas (excluding CCS and CHP)</t>
  </si>
  <si>
    <t>Gone Green 2015</t>
  </si>
  <si>
    <t>Totals</t>
  </si>
  <si>
    <t>Nuclear Increase</t>
  </si>
  <si>
    <t>Nuclear Decrease</t>
  </si>
  <si>
    <t>Nuclear Net</t>
  </si>
  <si>
    <t>Coal Increase</t>
  </si>
  <si>
    <t>Coal Decrease</t>
  </si>
  <si>
    <t>Coal Net</t>
  </si>
  <si>
    <t>Gas Increase</t>
  </si>
  <si>
    <t>Gas Decrease</t>
  </si>
  <si>
    <t>Gas Net</t>
  </si>
  <si>
    <t>Slow Progression 2015</t>
  </si>
  <si>
    <t>No Progression 2015</t>
  </si>
  <si>
    <t>Consumer Power 2015</t>
  </si>
  <si>
    <t>Gone Green: undiversified supply and demand</t>
  </si>
  <si>
    <t>No Progression: undiversified supply and demand</t>
  </si>
  <si>
    <t>Consumer Power: undiversified supply and demand</t>
  </si>
  <si>
    <t>Slow Progression: undiversified supply and demand</t>
  </si>
  <si>
    <t>Undiversified Demand</t>
  </si>
  <si>
    <t>Landscape</t>
  </si>
  <si>
    <t>Energy demand</t>
  </si>
  <si>
    <t>Gas Demand</t>
  </si>
  <si>
    <t>Residential Demand</t>
  </si>
  <si>
    <t>Industrial Demand</t>
  </si>
  <si>
    <t>Commercial Demand</t>
  </si>
  <si>
    <t>Transport Demand</t>
  </si>
  <si>
    <t>Power Supply</t>
  </si>
  <si>
    <t>Gas Supply</t>
  </si>
  <si>
    <t>Balancing</t>
  </si>
  <si>
    <t>Security of Supply</t>
  </si>
  <si>
    <t>Figure 4</t>
  </si>
  <si>
    <t>Transport demand</t>
  </si>
  <si>
    <t>Heat demand</t>
  </si>
  <si>
    <t>Power demand</t>
  </si>
  <si>
    <t>(2)</t>
  </si>
  <si>
    <t>(3)</t>
  </si>
  <si>
    <t>(4)</t>
  </si>
  <si>
    <t>Extra Figure 1</t>
  </si>
  <si>
    <t>The tabs along the bottom of the workbook should help you easily navigate the document. These are separated into sections and are colour co-ordinated</t>
  </si>
  <si>
    <r>
      <rPr>
        <sz val="11"/>
        <color rgb="FFFF0000"/>
        <rFont val="Arial"/>
        <family val="2"/>
      </rPr>
      <t>Red tabs</t>
    </r>
    <r>
      <rPr>
        <sz val="11"/>
        <color theme="1"/>
        <rFont val="Arial"/>
        <family val="2"/>
      </rPr>
      <t xml:space="preserve"> refer to sheets that contain helpful information and navigation assistance</t>
    </r>
  </si>
  <si>
    <r>
      <rPr>
        <sz val="11"/>
        <color rgb="FF0079C1"/>
        <rFont val="Arial"/>
        <family val="2"/>
      </rPr>
      <t>Blue tabs</t>
    </r>
    <r>
      <rPr>
        <sz val="11"/>
        <color theme="1"/>
        <rFont val="Arial"/>
        <family val="2"/>
      </rPr>
      <t xml:space="preserve"> refer to sheets contaning data that is not contained within this years FES but might be of interest for additional information</t>
    </r>
  </si>
  <si>
    <r>
      <rPr>
        <sz val="11"/>
        <color rgb="FF78A22F"/>
        <rFont val="Arial"/>
        <family val="2"/>
      </rPr>
      <t>Green tabs</t>
    </r>
    <r>
      <rPr>
        <sz val="11"/>
        <color theme="1"/>
        <rFont val="Arial"/>
        <family val="2"/>
      </rPr>
      <t xml:space="preserve"> refer to chapter dividers and separate the tabs by which section they relate to in FES</t>
    </r>
  </si>
  <si>
    <r>
      <rPr>
        <sz val="11"/>
        <color rgb="FF9D8D85"/>
        <rFont val="Arial"/>
        <family val="2"/>
      </rPr>
      <t>Grey tabs</t>
    </r>
    <r>
      <rPr>
        <sz val="11"/>
        <color theme="1"/>
        <rFont val="Arial"/>
        <family val="2"/>
      </rPr>
      <t xml:space="preserve"> refer to sheets containing data displayed within this years FES. They are named according to the figure number they appear under</t>
    </r>
  </si>
  <si>
    <t>Figures</t>
  </si>
  <si>
    <t>Each figure sheet should follow a similar structure to what is shown below</t>
  </si>
  <si>
    <t>Title of the figure</t>
  </si>
  <si>
    <t>Graph on the left hand side</t>
  </si>
  <si>
    <t>Data table on the right  hand side</t>
  </si>
  <si>
    <t>Table units displayed above</t>
  </si>
  <si>
    <t>Home button under graph</t>
  </si>
  <si>
    <t>Power: residential cooling</t>
  </si>
  <si>
    <t>Millions of Appliances</t>
  </si>
  <si>
    <t>Refrigeration, Freezers</t>
  </si>
  <si>
    <t>Historic Source to 2013: Energy Consumption in the UK, Communications Market Report</t>
  </si>
  <si>
    <t>Data on an annual calendar year basis</t>
  </si>
  <si>
    <t>Source 2014 Onwards: National Grid Scenarios</t>
  </si>
  <si>
    <t>Appliance Demand TWh/yr</t>
  </si>
  <si>
    <t>Appliances Millions</t>
  </si>
  <si>
    <t>Chest Freezer</t>
  </si>
  <si>
    <t>Fridge-freezer</t>
  </si>
  <si>
    <t>Refrigerator</t>
  </si>
  <si>
    <t>Upright Freezer</t>
  </si>
  <si>
    <t>Demand TWh/yr</t>
  </si>
  <si>
    <t>Washing machines, tumble driers, dish-washers, washer-driers</t>
  </si>
  <si>
    <t>Washing Machine</t>
  </si>
  <si>
    <t>Washer-dryer</t>
  </si>
  <si>
    <t>Dishwasher</t>
  </si>
  <si>
    <t>Tumble Dryer</t>
  </si>
  <si>
    <t>Power: wet appliances</t>
  </si>
  <si>
    <t>TVs, DVD/VCR players, Set Top boxes</t>
  </si>
  <si>
    <t>Power: residential consumer electronics</t>
  </si>
  <si>
    <t>TV</t>
  </si>
  <si>
    <t>Set Top Box</t>
  </si>
  <si>
    <t>DVD/VCR</t>
  </si>
  <si>
    <t>Games Consoles</t>
  </si>
  <si>
    <t>Laptops, dekstops, monitors, printers, multi function devices, gaming consoles</t>
  </si>
  <si>
    <t>Power: residential computing</t>
  </si>
  <si>
    <t>Desktops</t>
  </si>
  <si>
    <t>Laptops</t>
  </si>
  <si>
    <t>Monitors</t>
  </si>
  <si>
    <t>Printers</t>
  </si>
  <si>
    <t>Multi-Function Devices 3</t>
  </si>
  <si>
    <t>Hobs, ovens, microwaves, kettles</t>
  </si>
  <si>
    <t>Power: residential cooking</t>
  </si>
  <si>
    <t>Electric Oven</t>
  </si>
  <si>
    <t>Electric Hob</t>
  </si>
  <si>
    <t>Microwave</t>
  </si>
  <si>
    <t>Kettle</t>
  </si>
  <si>
    <t>Power Supply Units, mobile phones, wifi routers, tablets</t>
  </si>
  <si>
    <t>Power: residential power supply units</t>
  </si>
  <si>
    <t>Power Supply Units</t>
  </si>
  <si>
    <t>Internet Handsets</t>
  </si>
  <si>
    <t>Voice Only Handsets</t>
  </si>
  <si>
    <t>Residential Tablets</t>
  </si>
  <si>
    <t>Residential Routers</t>
  </si>
  <si>
    <t>History to 2013 from "Energy Consumption the UK", 2014 edition</t>
  </si>
  <si>
    <t>Future Scenarios by National Grid (2014 onwards)</t>
  </si>
  <si>
    <t>Full data set for data associated with Figure 35.</t>
  </si>
  <si>
    <t>Raw Power Annual Demands for home appliances</t>
  </si>
  <si>
    <t>This data has not been weather corrected and is in ANNUAL years, not formula years (April-March)</t>
  </si>
  <si>
    <t>Gone Green: residential appliance annual demand by categories</t>
  </si>
  <si>
    <t>Cold Appliances</t>
  </si>
  <si>
    <t>Wet Appliances</t>
  </si>
  <si>
    <t>Consumer Electronics</t>
  </si>
  <si>
    <t>Home Computing</t>
  </si>
  <si>
    <t>Power Supply Units inc Mobile Telecoms</t>
  </si>
  <si>
    <t>Slow Progression: residential appliance annual demand by categories</t>
  </si>
  <si>
    <t>No Progression: residential appliance annual demand by categories</t>
  </si>
  <si>
    <t>Consumer Power: residential appliance annual demand by categories</t>
  </si>
  <si>
    <t>Power: annual demand breakdown</t>
  </si>
  <si>
    <t>Transmission &amp; Distribution Losses</t>
  </si>
  <si>
    <t>Power: annual demand breakdown (microgen not deducted)</t>
  </si>
  <si>
    <t>Domestic Demand with new technologies</t>
  </si>
  <si>
    <t>Industrial Demand inc directs</t>
  </si>
  <si>
    <t>Historic Data to 2011: DECC Housing Energy Fact File</t>
  </si>
  <si>
    <t>Scenarios from 2012 Onwards: National Grid</t>
  </si>
  <si>
    <t>Power: houses with electric storage heaters</t>
  </si>
  <si>
    <t>Millions of houses</t>
  </si>
  <si>
    <t>Appliances</t>
  </si>
  <si>
    <t>Resistive Heat</t>
  </si>
  <si>
    <t>Resistive Hot Water</t>
  </si>
  <si>
    <t>Light</t>
  </si>
  <si>
    <t>Smart Metering - Demand Reduction</t>
  </si>
  <si>
    <t>Heat Pumps</t>
  </si>
  <si>
    <t>Electric Vehicles (EVs)</t>
  </si>
  <si>
    <t>Air Conditioning</t>
  </si>
  <si>
    <t>Underlying Residential Demand</t>
  </si>
  <si>
    <t>Underlying Industrial Demand</t>
  </si>
  <si>
    <t>Commercial / Other Demand</t>
  </si>
  <si>
    <t>Underlying Commercial Demand</t>
  </si>
  <si>
    <t>Transmission and Distribution Losses</t>
  </si>
  <si>
    <t>Total Gone Green Annual Demand</t>
  </si>
  <si>
    <t>Total Slow Progression Annual Demand</t>
  </si>
  <si>
    <t>Total No Progression Annual Demand</t>
  </si>
  <si>
    <t>Power: residential air conditioning demand</t>
  </si>
  <si>
    <t>Annual Demand data TWh</t>
  </si>
  <si>
    <t>Consumer Power: Two thirds of GB homes have residential air conditioning by 2050</t>
  </si>
  <si>
    <t>All other scenarios: One third of GB homes have residential air conditioning by 2050</t>
  </si>
  <si>
    <t>Reference Point: DECC Pathways</t>
  </si>
  <si>
    <t>Extra Figure 2</t>
  </si>
  <si>
    <t>Extra Figure 3</t>
  </si>
  <si>
    <t>Extra Figure 56</t>
  </si>
  <si>
    <t>Extra Figure 57</t>
  </si>
  <si>
    <t>Extra Figure 4</t>
  </si>
  <si>
    <t>Extra Figure 5</t>
  </si>
  <si>
    <t>Extra Figure 6</t>
  </si>
  <si>
    <t>Extra Figure 7</t>
  </si>
  <si>
    <t>Extra Figure 8</t>
  </si>
  <si>
    <t>Extra Figure 9</t>
  </si>
  <si>
    <t>Extra Figure 10</t>
  </si>
  <si>
    <t>Extra Figure 11</t>
  </si>
  <si>
    <t>Extra Figure 12</t>
  </si>
  <si>
    <t>Extra Figure 13</t>
  </si>
  <si>
    <t>Extra Figure 14</t>
  </si>
  <si>
    <t>Extra Figure 15</t>
  </si>
  <si>
    <t>Extra Figure 16</t>
  </si>
  <si>
    <t>Extra Figure 17</t>
  </si>
  <si>
    <t>Extra Figure 18</t>
  </si>
  <si>
    <t>Extra Figure 19</t>
  </si>
  <si>
    <t>Extra Figure 20</t>
  </si>
  <si>
    <t>Extra Figure 21</t>
  </si>
  <si>
    <t>Extra Figure 22</t>
  </si>
  <si>
    <t>Extra Figure 23</t>
  </si>
  <si>
    <t>Extra Figure 24</t>
  </si>
  <si>
    <t>Extra Figure 25</t>
  </si>
  <si>
    <t>Extra Figure 26</t>
  </si>
  <si>
    <t>Extra Figure 27</t>
  </si>
  <si>
    <t>Extra Figure 28</t>
  </si>
  <si>
    <t>Extra Figure 29</t>
  </si>
  <si>
    <t>Extra Figure 30</t>
  </si>
  <si>
    <t>Extra Figure 31</t>
  </si>
  <si>
    <t>Extra Figure 32</t>
  </si>
  <si>
    <t>Extra Figure 33</t>
  </si>
  <si>
    <t>Extra Figure 34</t>
  </si>
  <si>
    <t>Extra Figure 35</t>
  </si>
  <si>
    <t>Extra Figure 36</t>
  </si>
  <si>
    <t>Extra Figure 37</t>
  </si>
  <si>
    <t>Extra Figure 38</t>
  </si>
  <si>
    <t>Extra Figure 39</t>
  </si>
  <si>
    <t>Extra Figure 40</t>
  </si>
  <si>
    <t>Extra Figure 41</t>
  </si>
  <si>
    <t>Extra Figure 42</t>
  </si>
  <si>
    <t>Extra Figure 43</t>
  </si>
  <si>
    <t>Extra Figure 44</t>
  </si>
  <si>
    <t>Extra Figure 45</t>
  </si>
  <si>
    <t>Extra Figure 46</t>
  </si>
  <si>
    <t>Extra Figure 47</t>
  </si>
  <si>
    <t>Extra Figure 48</t>
  </si>
  <si>
    <t>Extra Figure 49</t>
  </si>
  <si>
    <t>Extra Figure 50</t>
  </si>
  <si>
    <t>Extra Figure 51</t>
  </si>
  <si>
    <t>Extra Figure 52</t>
  </si>
  <si>
    <t>Extra Figure 53</t>
  </si>
  <si>
    <t>Extra Figure 54</t>
  </si>
  <si>
    <t>Extra Figure 55</t>
  </si>
  <si>
    <t>Links are separated into their corresponding FES chapter</t>
  </si>
  <si>
    <t>Clicking a figures hyperlink will take you to the relevent sheet</t>
  </si>
  <si>
    <t>Figure titles are shown on the right</t>
  </si>
  <si>
    <t>Figure exclusive to the online workbook are listed as Extra Figures</t>
  </si>
  <si>
    <t>Clicking the home button at any time will take you to contents</t>
  </si>
  <si>
    <t>There may be sheets that only contain data tables and have no corresponding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</si>
</sst>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[$-F800]dddd\,\ mmmm\ dd\,\ yyyy"/>
    <numFmt numFmtId="166" formatCode="#,##0.000_;;\(#,##0.000\)"/>
    <numFmt numFmtId="167" formatCode="0.0000_)"/>
    <numFmt numFmtId="168" formatCode="#,##0_;;\(#,##0\)"/>
    <numFmt numFmtId="169" formatCode="0.00\ "/>
    <numFmt numFmtId="170" formatCode="#,##0_);[Red]\(#,##0\);&quot;-&quot;_);[Blue]&quot;Error-&quot;@"/>
    <numFmt numFmtId="171" formatCode="0_);[Red]\(0.0\);_(* &quot;-&quot;_)"/>
    <numFmt numFmtId="172" formatCode="_-* #,##0.0_-;\-* #,##0.0_-;_-* &quot;-&quot;??_-;_-@_-"/>
    <numFmt numFmtId="173" formatCode="#,##0.0;\-#,##0.0;\ &quot;-&quot;"/>
    <numFmt numFmtId="174" formatCode="_(* #,##0_);_(* \(#,##0\);_(* &quot;-&quot;_);_(@_)"/>
    <numFmt numFmtId="175" formatCode="#,##0;\-#,##0;&quot;-&quot;"/>
    <numFmt numFmtId="176" formatCode="#,##0.0_);[Red]\(#,##0.0\)"/>
    <numFmt numFmtId="177" formatCode="#,##0.00;\(#,##0.00\)"/>
    <numFmt numFmtId="178" formatCode="#,##0.00;\-#,##0.00;&quot;-&quot;"/>
    <numFmt numFmtId="179" formatCode="_(* #,##0.00_);_(* \(#,##0.00\);_(* &quot;-&quot;??_);_(@_)"/>
    <numFmt numFmtId="180" formatCode="#,##0.00;#,##0.00;&quot;&quot;"/>
    <numFmt numFmtId="181" formatCode="#,##0.0;\-#,##0.0;&quot;&quot;"/>
    <numFmt numFmtId="182" formatCode="[$-409]h:mm:ss\ AM/PM"/>
    <numFmt numFmtId="183" formatCode="0.0_)"/>
    <numFmt numFmtId="184" formatCode="#,##0.0"/>
    <numFmt numFmtId="185" formatCode="&quot;DM&quot;#,##0"/>
    <numFmt numFmtId="186" formatCode="\$#,##0.00_);[Red]\(\$#,##0.00\)"/>
    <numFmt numFmtId="187" formatCode="&quot;$&quot;#,##0.00_);[Red]\(&quot;$&quot;#,##0.00\)"/>
    <numFmt numFmtId="188" formatCode="&quot;$&quot;#,##0_);[Red]\(&quot;$&quot;#,##0\)"/>
    <numFmt numFmtId="189" formatCode="[Red]&quot;Err&quot;;[Red]&quot;Err&quot;;&quot;OK&quot;"/>
    <numFmt numFmtId="190" formatCode="&quot;€ &quot;#,##0"/>
    <numFmt numFmtId="191" formatCode="_-[$€-2]* #,##0.00_-;\-[$€-2]* #,##0.00_-;_-[$€-2]* &quot;-&quot;??_-"/>
    <numFmt numFmtId="192" formatCode="[Magenta]&quot;Err&quot;;[Magenta]&quot;Err&quot;;[Blue]&quot;OK&quot;"/>
    <numFmt numFmtId="193" formatCode="General\ &quot;.&quot;"/>
    <numFmt numFmtId="194" formatCode="#,##0_);[Red]\(#,##0\);\-_)"/>
    <numFmt numFmtId="195" formatCode="0.0_)%;[Red]\(0.0%\);0.0_)%"/>
    <numFmt numFmtId="196" formatCode="[Red][&gt;1]&quot;&gt;100 %&quot;;[Red]\(0.0%\);0.0_)%"/>
    <numFmt numFmtId="197" formatCode="#,##0;\-#,##0;\-"/>
    <numFmt numFmtId="198" formatCode="0&quot; MW&quot;;[Red]&quot;ERR&quot;;&quot;&quot;"/>
    <numFmt numFmtId="199" formatCode="0.00\ ;\-0.00\ ;&quot;- &quot;"/>
    <numFmt numFmtId="200" formatCode="#,##0_);\(#,##0\);&quot;–&quot;_;&quot;&quot;"/>
    <numFmt numFmtId="201" formatCode="&quot;£&quot;\ #,##0\ "/>
    <numFmt numFmtId="202" formatCode="0.0_);[Red]\(0.0\);_(* &quot;-&quot;_)"/>
    <numFmt numFmtId="203" formatCode="_-* #,##0_-;\-* #,##0_-;_-* &quot;-&quot;??_-;_-@_-"/>
    <numFmt numFmtId="204" formatCode="&quot;$&quot;#,##0_);\(&quot;$&quot;#,##0\)"/>
    <numFmt numFmtId="205" formatCode="General;[Red]\-General"/>
    <numFmt numFmtId="206" formatCode="&quot;$M &quot;#0.0;\(&quot;$M &quot;#0.0\)"/>
    <numFmt numFmtId="207" formatCode="#,##0\ &quot;Pts&quot;;[Red]\-#,##0\ &quot;Pts&quot;"/>
    <numFmt numFmtId="208" formatCode="mmm\-yyyy"/>
    <numFmt numFmtId="209" formatCode="0.00_)"/>
    <numFmt numFmtId="210" formatCode="#,##0_);\-#,##0_);\-_)"/>
    <numFmt numFmtId="211" formatCode="#,##0.00_);\-#,##0.00_);\-_)"/>
    <numFmt numFmtId="212" formatCode="#,##0.0_);\-#,##0.0_);\-_)"/>
    <numFmt numFmtId="213" formatCode="[$-10409]#,##0.00000000000000;\(#,##0.00000000000000\)"/>
    <numFmt numFmtId="214" formatCode="#,##0.0;\-#,##0.0;&quot;-&quot;"/>
    <numFmt numFmtId="215" formatCode="#,##0;\-#,##0;&quot;-&quot;\ "/>
    <numFmt numFmtId="216" formatCode="0.0%;0.0%;_-* &quot;-&quot;??_-;_-@_-"/>
    <numFmt numFmtId="217" formatCode="0.00%;0.00%;_-* &quot;-&quot;??_-;_-@_-"/>
    <numFmt numFmtId="218" formatCode="#,##0;\(#,##0\);\–;@"/>
    <numFmt numFmtId="219" formatCode="#,##0_);\(#,##0\);\–_);@_)"/>
    <numFmt numFmtId="220" formatCode="0_);\-0_);\-_);@_)"/>
    <numFmt numFmtId="221" formatCode="[Red][&gt;100]0.00;[Magenta][&lt;100]0.00;0.00"/>
    <numFmt numFmtId="222" formatCode="0_)"/>
    <numFmt numFmtId="223" formatCode="0.0%"/>
    <numFmt numFmtId="224" formatCode="h:mm"/>
    <numFmt numFmtId="225" formatCode="yyyy"/>
    <numFmt numFmtId="226" formatCode="0.000"/>
  </numFmts>
  <fonts count="218"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.75"/>
      <name val="Arial"/>
      <family val="2"/>
    </font>
    <font>
      <sz val="8"/>
      <name val="Tahoma"/>
      <family val="2"/>
    </font>
    <font>
      <sz val="10"/>
      <name val="Gill Sans MT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theme="0"/>
      <name val="Arial"/>
      <family val="2"/>
      <scheme val="minor"/>
    </font>
    <font>
      <sz val="12"/>
      <color indexed="9"/>
      <name val="Arial"/>
      <family val="2"/>
    </font>
    <font>
      <sz val="10"/>
      <color indexed="12"/>
      <name val="Arial"/>
      <family val="2"/>
    </font>
    <font>
      <sz val="10"/>
      <name val="Arial Cyr"/>
    </font>
    <font>
      <sz val="9"/>
      <name val="Times New Roman"/>
      <family val="1"/>
    </font>
    <font>
      <sz val="9"/>
      <name val="Arial"/>
      <family val="2"/>
    </font>
    <font>
      <sz val="11"/>
      <color indexed="20"/>
      <name val="Calibri"/>
      <family val="2"/>
    </font>
    <font>
      <sz val="11"/>
      <color rgb="FF9C0006"/>
      <name val="Arial"/>
      <family val="2"/>
      <scheme val="minor"/>
    </font>
    <font>
      <sz val="12"/>
      <color indexed="20"/>
      <name val="Arial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u/>
      <sz val="10"/>
      <color indexed="36"/>
      <name val="Arial"/>
      <family val="2"/>
    </font>
    <font>
      <b/>
      <sz val="8"/>
      <color indexed="12"/>
      <name val="Helv"/>
      <family val="2"/>
    </font>
    <font>
      <b/>
      <sz val="10"/>
      <name val="Arial"/>
      <family val="2"/>
    </font>
    <font>
      <sz val="16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b/>
      <sz val="11"/>
      <color rgb="FFFA7D00"/>
      <name val="Arial"/>
      <family val="2"/>
      <scheme val="minor"/>
    </font>
    <font>
      <b/>
      <sz val="12"/>
      <color indexed="52"/>
      <name val="Arial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b/>
      <sz val="12"/>
      <color indexed="9"/>
      <name val="Arial"/>
      <family val="2"/>
    </font>
    <font>
      <b/>
      <sz val="11"/>
      <color theme="0"/>
      <name val="Arial"/>
      <family val="2"/>
      <scheme val="minor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1"/>
      <name val="Tahoma"/>
      <family val="2"/>
    </font>
    <font>
      <b/>
      <sz val="10"/>
      <color indexed="9"/>
      <name val="Gill Sans MT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3"/>
      <name val="Tms Rmn"/>
    </font>
    <font>
      <sz val="11"/>
      <color theme="1"/>
      <name val="Times New Roman"/>
      <family val="2"/>
    </font>
    <font>
      <sz val="10"/>
      <color theme="1"/>
      <name val="Arial"/>
      <family val="2"/>
    </font>
    <font>
      <sz val="10"/>
      <color indexed="8"/>
      <name val="Gill Sans MT"/>
      <family val="2"/>
    </font>
    <font>
      <sz val="10"/>
      <color theme="1"/>
      <name val="Gill Sans MT"/>
      <family val="2"/>
    </font>
    <font>
      <sz val="11"/>
      <color indexed="8"/>
      <name val="Arial"/>
      <family val="2"/>
    </font>
    <font>
      <i/>
      <sz val="9"/>
      <name val="MS Sans Serif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b/>
      <sz val="14"/>
      <color indexed="17"/>
      <name val="Arial MT"/>
    </font>
    <font>
      <b/>
      <sz val="12"/>
      <name val="Arial"/>
      <family val="2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i/>
      <sz val="11"/>
      <color rgb="FF7F7F7F"/>
      <name val="Arial"/>
      <family val="2"/>
      <scheme val="minor"/>
    </font>
    <font>
      <i/>
      <sz val="12"/>
      <color indexed="23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sz val="14"/>
      <color indexed="32"/>
      <name val="Times New Roman"/>
      <family val="1"/>
    </font>
    <font>
      <b/>
      <sz val="9"/>
      <color indexed="17"/>
      <name val="Arial"/>
      <family val="2"/>
    </font>
    <font>
      <b/>
      <sz val="8"/>
      <color indexed="18"/>
      <name val="Arial"/>
      <family val="2"/>
    </font>
    <font>
      <sz val="6"/>
      <name val="Arial"/>
      <family val="2"/>
    </font>
    <font>
      <sz val="11"/>
      <color indexed="17"/>
      <name val="Calibri"/>
      <family val="2"/>
    </font>
    <font>
      <sz val="11"/>
      <color rgb="FF006100"/>
      <name val="Arial"/>
      <family val="2"/>
      <scheme val="minor"/>
    </font>
    <font>
      <sz val="10"/>
      <color indexed="17"/>
      <name val="Arial"/>
      <family val="2"/>
    </font>
    <font>
      <sz val="12"/>
      <color indexed="17"/>
      <name val="Arial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sz val="9"/>
      <name val="Tahoma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theme="3"/>
      <name val="Arial"/>
      <family val="2"/>
      <scheme val="minor"/>
    </font>
    <font>
      <b/>
      <sz val="15"/>
      <color indexed="56"/>
      <name val="Arial"/>
      <family val="2"/>
    </font>
    <font>
      <b/>
      <sz val="15"/>
      <color indexed="31"/>
      <name val="Calibri"/>
      <family val="2"/>
    </font>
    <font>
      <sz val="9"/>
      <color indexed="13"/>
      <name val="Arial"/>
      <family val="2"/>
    </font>
    <font>
      <b/>
      <sz val="13"/>
      <color indexed="31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Calibri"/>
      <family val="2"/>
    </font>
    <font>
      <b/>
      <sz val="13"/>
      <color theme="3"/>
      <name val="Arial"/>
      <family val="2"/>
      <scheme val="minor"/>
    </font>
    <font>
      <b/>
      <sz val="13"/>
      <color indexed="56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3"/>
      <color theme="3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sz val="11"/>
      <color theme="3"/>
      <name val="Arial"/>
      <family val="2"/>
      <scheme val="minor"/>
    </font>
    <font>
      <b/>
      <sz val="11"/>
      <color indexed="31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Arial"/>
      <family val="2"/>
    </font>
    <font>
      <u/>
      <sz val="9"/>
      <color indexed="12"/>
      <name val="Geneva"/>
    </font>
    <font>
      <u/>
      <sz val="10"/>
      <color theme="10"/>
      <name val="Gill Sans MT"/>
      <family val="2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7"/>
      <name val="FruteLight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1"/>
      <color rgb="FF3F3F76"/>
      <name val="Arial"/>
      <family val="2"/>
      <scheme val="minor"/>
    </font>
    <font>
      <sz val="11"/>
      <color indexed="25"/>
      <name val="Calibri"/>
      <family val="2"/>
    </font>
    <font>
      <sz val="12"/>
      <color indexed="62"/>
      <name val="Arial"/>
      <family val="2"/>
    </font>
    <font>
      <i/>
      <sz val="12"/>
      <color indexed="8"/>
      <name val="Arial"/>
      <family val="2"/>
    </font>
    <font>
      <sz val="9"/>
      <name val="Arial MT"/>
    </font>
    <font>
      <sz val="11"/>
      <color indexed="52"/>
      <name val="Calibri"/>
      <family val="2"/>
    </font>
    <font>
      <sz val="11"/>
      <color rgb="FFFA7D00"/>
      <name val="Arial"/>
      <family val="2"/>
      <scheme val="minor"/>
    </font>
    <font>
      <sz val="12"/>
      <color indexed="52"/>
      <name val="Arial"/>
      <family val="2"/>
    </font>
    <font>
      <sz val="10"/>
      <color indexed="18"/>
      <name val="Arial"/>
      <family val="2"/>
    </font>
    <font>
      <i/>
      <sz val="10"/>
      <color theme="0"/>
      <name val="Gill Sans MT"/>
      <family val="2"/>
    </font>
    <font>
      <i/>
      <sz val="10"/>
      <color indexed="44"/>
      <name val="Arial"/>
      <family val="2"/>
    </font>
    <font>
      <i/>
      <sz val="10"/>
      <color indexed="40"/>
      <name val="Arial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sz val="11"/>
      <color rgb="FF9C6500"/>
      <name val="Arial"/>
      <family val="2"/>
      <scheme val="minor"/>
    </font>
    <font>
      <sz val="12"/>
      <color indexed="60"/>
      <name val="Arial"/>
      <family val="2"/>
    </font>
    <font>
      <b/>
      <i/>
      <sz val="16"/>
      <name val="Helv"/>
      <family val="2"/>
    </font>
    <font>
      <sz val="11"/>
      <name val="CG Omega"/>
      <family val="2"/>
    </font>
    <font>
      <sz val="11"/>
      <color indexed="8"/>
      <name val="Tahoma"/>
      <family val="2"/>
    </font>
    <font>
      <sz val="12"/>
      <color theme="1"/>
      <name val="Arial"/>
      <family val="2"/>
    </font>
    <font>
      <b/>
      <sz val="9"/>
      <name val="Times New Roman"/>
      <family val="1"/>
    </font>
    <font>
      <i/>
      <sz val="10"/>
      <name val="Helv"/>
    </font>
    <font>
      <b/>
      <sz val="11"/>
      <color indexed="63"/>
      <name val="Calibri"/>
      <family val="2"/>
    </font>
    <font>
      <b/>
      <sz val="11"/>
      <color rgb="FF3F3F3F"/>
      <name val="Arial"/>
      <family val="2"/>
      <scheme val="minor"/>
    </font>
    <font>
      <b/>
      <sz val="12"/>
      <color indexed="63"/>
      <name val="Arial"/>
      <family val="2"/>
    </font>
    <font>
      <sz val="12"/>
      <color theme="1"/>
      <name val="Calibri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sz val="10"/>
      <color theme="0"/>
      <name val="Gill Sans MT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b/>
      <sz val="8"/>
      <name val="HelveticaNeue Condensed"/>
      <family val="2"/>
    </font>
    <font>
      <b/>
      <sz val="8"/>
      <name val="HelveticaNeue Condensed"/>
    </font>
    <font>
      <sz val="8"/>
      <name val="HelveticaNeue LightCond"/>
      <family val="2"/>
    </font>
    <font>
      <sz val="8"/>
      <color indexed="17"/>
      <name val="HelveticaNeue LightCond"/>
      <family val="2"/>
    </font>
    <font>
      <sz val="10"/>
      <name val="Tms Rmn"/>
    </font>
    <font>
      <b/>
      <sz val="12"/>
      <color indexed="18"/>
      <name val="Arial"/>
      <family val="2"/>
    </font>
    <font>
      <b/>
      <sz val="7"/>
      <name val="Arial"/>
      <family val="2"/>
    </font>
    <font>
      <b/>
      <sz val="10"/>
      <color indexed="32"/>
      <name val="Arial"/>
      <family val="2"/>
    </font>
    <font>
      <sz val="9"/>
      <color indexed="28"/>
      <name val="Arial"/>
      <family val="2"/>
    </font>
    <font>
      <i/>
      <sz val="8.5"/>
      <color indexed="28"/>
      <name val="Arial"/>
      <family val="2"/>
    </font>
    <font>
      <b/>
      <sz val="10"/>
      <color indexed="28"/>
      <name val="Arial"/>
      <family val="2"/>
    </font>
    <font>
      <b/>
      <sz val="10"/>
      <name val="Gill Sans MT"/>
      <family val="2"/>
    </font>
    <font>
      <b/>
      <sz val="9"/>
      <color indexed="28"/>
      <name val="Arial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9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Arial"/>
      <family val="2"/>
      <scheme val="minor"/>
    </font>
    <font>
      <sz val="11"/>
      <name val="Tahoma"/>
      <family val="2"/>
    </font>
    <font>
      <b/>
      <sz val="12"/>
      <color indexed="12"/>
      <name val="Univers (W1)"/>
    </font>
    <font>
      <sz val="11"/>
      <color indexed="10"/>
      <name val="Calibri"/>
      <family val="2"/>
    </font>
    <font>
      <sz val="11"/>
      <color rgb="FFFF0000"/>
      <name val="Arial"/>
      <family val="2"/>
      <scheme val="minor"/>
    </font>
    <font>
      <sz val="12"/>
      <color indexed="10"/>
      <name val="Arial"/>
      <family val="2"/>
    </font>
    <font>
      <b/>
      <sz val="18"/>
      <name val="Arial"/>
      <family val="2"/>
    </font>
    <font>
      <b/>
      <i/>
      <sz val="14"/>
      <color indexed="48"/>
      <name val="Arial"/>
      <family val="2"/>
    </font>
    <font>
      <b/>
      <u/>
      <sz val="16"/>
      <name val="Arial"/>
      <family val="2"/>
    </font>
    <font>
      <sz val="11"/>
      <color rgb="FF000000"/>
      <name val="Calibri"/>
      <family val="2"/>
    </font>
    <font>
      <sz val="20"/>
      <color rgb="FF000000"/>
      <name val="Arial"/>
      <family val="2"/>
    </font>
    <font>
      <b/>
      <sz val="14"/>
      <color rgb="FF000000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b/>
      <i/>
      <sz val="12"/>
      <color theme="0"/>
      <name val="Gill Sans MT"/>
      <family val="2"/>
    </font>
    <font>
      <vertAlign val="superscript"/>
      <sz val="12"/>
      <color theme="1"/>
      <name val="Arial"/>
      <family val="2"/>
    </font>
    <font>
      <u/>
      <sz val="12"/>
      <name val="Arial"/>
      <family val="2"/>
    </font>
    <font>
      <vertAlign val="subscript"/>
      <sz val="8"/>
      <color theme="1"/>
      <name val="Arial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20"/>
      <color theme="1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22"/>
      <color theme="0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b/>
      <i/>
      <sz val="11"/>
      <color theme="1"/>
      <name val="Arial"/>
      <family val="2"/>
      <scheme val="minor"/>
    </font>
    <font>
      <b/>
      <sz val="16"/>
      <color theme="1"/>
      <name val="Arial"/>
      <family val="2"/>
    </font>
    <font>
      <sz val="11"/>
      <color rgb="FF0079C1"/>
      <name val="Arial"/>
      <family val="2"/>
    </font>
    <font>
      <sz val="11"/>
      <color rgb="FF9D8D85"/>
      <name val="Arial"/>
      <family val="2"/>
    </font>
    <font>
      <sz val="11"/>
      <color rgb="FF78A22F"/>
      <name val="Arial"/>
      <family val="2"/>
    </font>
    <font>
      <sz val="10"/>
      <color rgb="FF00206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6"/>
      <color rgb="FFFF0000"/>
      <name val="Arial"/>
      <family val="2"/>
    </font>
    <font>
      <sz val="11"/>
      <color rgb="FFFF0000"/>
      <name val="Calibri"/>
      <family val="2"/>
    </font>
  </fonts>
  <fills count="9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3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4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lightUp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99"/>
        <bgColor rgb="FFFFFF99"/>
      </patternFill>
    </fill>
    <fill>
      <patternFill patternType="gray125">
        <fgColor indexed="43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auto="1"/>
      </patternFill>
    </fill>
    <fill>
      <patternFill patternType="lightGray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gray125">
        <fgColor indexed="8"/>
        <bgColor indexed="13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79C1"/>
        <bgColor indexed="64"/>
      </patternFill>
    </fill>
    <fill>
      <patternFill patternType="solid">
        <fgColor theme="0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mediumDashed">
        <color indexed="12"/>
      </left>
      <right style="mediumDashed">
        <color indexed="12"/>
      </right>
      <top style="mediumDashed">
        <color indexed="12"/>
      </top>
      <bottom style="mediumDashed">
        <color indexed="12"/>
      </bottom>
      <diagonal/>
    </border>
    <border>
      <left style="mediumDashed">
        <color indexed="12"/>
      </left>
      <right/>
      <top style="mediumDashed">
        <color indexed="12"/>
      </top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double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8"/>
      </left>
      <right/>
      <top/>
      <bottom style="thin">
        <color indexed="2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EE3224"/>
      </left>
      <right/>
      <top style="thin">
        <color rgb="FFEE3224"/>
      </top>
      <bottom/>
      <diagonal/>
    </border>
    <border>
      <left/>
      <right/>
      <top style="thin">
        <color rgb="FFEE3224"/>
      </top>
      <bottom/>
      <diagonal/>
    </border>
    <border>
      <left/>
      <right style="thin">
        <color rgb="FFEE3224"/>
      </right>
      <top style="thin">
        <color rgb="FFEE3224"/>
      </top>
      <bottom/>
      <diagonal/>
    </border>
    <border>
      <left style="thin">
        <color rgb="FFEE3224"/>
      </left>
      <right/>
      <top/>
      <bottom/>
      <diagonal/>
    </border>
    <border>
      <left/>
      <right style="thin">
        <color rgb="FFEE3224"/>
      </right>
      <top/>
      <bottom/>
      <diagonal/>
    </border>
    <border>
      <left style="thin">
        <color rgb="FFEE3224"/>
      </left>
      <right/>
      <top/>
      <bottom style="thin">
        <color rgb="FFEE3224"/>
      </bottom>
      <diagonal/>
    </border>
    <border>
      <left/>
      <right/>
      <top/>
      <bottom style="thin">
        <color rgb="FFEE3224"/>
      </bottom>
      <diagonal/>
    </border>
    <border>
      <left/>
      <right style="thin">
        <color rgb="FFEE3224"/>
      </right>
      <top/>
      <bottom style="thin">
        <color rgb="FFEE3224"/>
      </bottom>
      <diagonal/>
    </border>
    <border>
      <left style="thin">
        <color rgb="FF9D8D85"/>
      </left>
      <right/>
      <top style="thin">
        <color rgb="FF9D8D85"/>
      </top>
      <bottom/>
      <diagonal/>
    </border>
    <border>
      <left/>
      <right/>
      <top style="thin">
        <color rgb="FF9D8D85"/>
      </top>
      <bottom/>
      <diagonal/>
    </border>
    <border>
      <left/>
      <right style="thin">
        <color rgb="FF9D8D85"/>
      </right>
      <top style="thin">
        <color rgb="FF9D8D85"/>
      </top>
      <bottom/>
      <diagonal/>
    </border>
    <border>
      <left style="thin">
        <color rgb="FF9D8D85"/>
      </left>
      <right/>
      <top/>
      <bottom/>
      <diagonal/>
    </border>
    <border>
      <left/>
      <right style="thin">
        <color rgb="FF9D8D85"/>
      </right>
      <top/>
      <bottom/>
      <diagonal/>
    </border>
    <border>
      <left style="thin">
        <color rgb="FF9D8D85"/>
      </left>
      <right/>
      <top/>
      <bottom style="thin">
        <color rgb="FF9D8D85"/>
      </bottom>
      <diagonal/>
    </border>
    <border>
      <left/>
      <right/>
      <top/>
      <bottom style="thin">
        <color rgb="FF9D8D85"/>
      </bottom>
      <diagonal/>
    </border>
    <border>
      <left/>
      <right style="thin">
        <color rgb="FF9D8D85"/>
      </right>
      <top/>
      <bottom style="thin">
        <color rgb="FF9D8D85"/>
      </bottom>
      <diagonal/>
    </border>
    <border>
      <left style="thin">
        <color rgb="FF0079C1"/>
      </left>
      <right/>
      <top style="thin">
        <color rgb="FF0079C1"/>
      </top>
      <bottom/>
      <diagonal/>
    </border>
    <border>
      <left/>
      <right/>
      <top style="thin">
        <color rgb="FF0079C1"/>
      </top>
      <bottom/>
      <diagonal/>
    </border>
    <border>
      <left/>
      <right style="thin">
        <color rgb="FF0079C1"/>
      </right>
      <top style="thin">
        <color rgb="FF0079C1"/>
      </top>
      <bottom/>
      <diagonal/>
    </border>
    <border>
      <left style="thin">
        <color rgb="FF0079C1"/>
      </left>
      <right/>
      <top/>
      <bottom/>
      <diagonal/>
    </border>
    <border>
      <left/>
      <right style="thin">
        <color rgb="FF0079C1"/>
      </right>
      <top/>
      <bottom/>
      <diagonal/>
    </border>
    <border>
      <left style="thin">
        <color rgb="FF0079C1"/>
      </left>
      <right/>
      <top/>
      <bottom style="thin">
        <color rgb="FF0079C1"/>
      </bottom>
      <diagonal/>
    </border>
    <border>
      <left/>
      <right/>
      <top/>
      <bottom style="thin">
        <color rgb="FF0079C1"/>
      </bottom>
      <diagonal/>
    </border>
    <border>
      <left/>
      <right style="thin">
        <color rgb="FF0079C1"/>
      </right>
      <top/>
      <bottom style="thin">
        <color rgb="FF0079C1"/>
      </bottom>
      <diagonal/>
    </border>
    <border>
      <left style="thin">
        <color rgb="FF78A22F"/>
      </left>
      <right/>
      <top style="thin">
        <color rgb="FF78A22F"/>
      </top>
      <bottom/>
      <diagonal/>
    </border>
    <border>
      <left/>
      <right/>
      <top style="thin">
        <color rgb="FF78A22F"/>
      </top>
      <bottom/>
      <diagonal/>
    </border>
    <border>
      <left/>
      <right style="thin">
        <color rgb="FF78A22F"/>
      </right>
      <top style="thin">
        <color rgb="FF78A22F"/>
      </top>
      <bottom/>
      <diagonal/>
    </border>
    <border>
      <left style="thin">
        <color rgb="FF78A22F"/>
      </left>
      <right/>
      <top/>
      <bottom/>
      <diagonal/>
    </border>
    <border>
      <left/>
      <right style="thin">
        <color rgb="FF78A22F"/>
      </right>
      <top/>
      <bottom/>
      <diagonal/>
    </border>
    <border>
      <left style="thin">
        <color rgb="FF78A22F"/>
      </left>
      <right/>
      <top/>
      <bottom style="thin">
        <color rgb="FF78A22F"/>
      </bottom>
      <diagonal/>
    </border>
    <border>
      <left/>
      <right/>
      <top/>
      <bottom style="thin">
        <color rgb="FF78A22F"/>
      </bottom>
      <diagonal/>
    </border>
    <border>
      <left/>
      <right style="thin">
        <color rgb="FF78A22F"/>
      </right>
      <top/>
      <bottom style="thin">
        <color rgb="FF78A22F"/>
      </bottom>
      <diagonal/>
    </border>
    <border>
      <left style="medium">
        <color rgb="FFEE3224"/>
      </left>
      <right/>
      <top style="medium">
        <color rgb="FFEE3224"/>
      </top>
      <bottom/>
      <diagonal/>
    </border>
    <border>
      <left/>
      <right style="medium">
        <color rgb="FFEE3224"/>
      </right>
      <top style="medium">
        <color rgb="FFEE3224"/>
      </top>
      <bottom/>
      <diagonal/>
    </border>
    <border>
      <left style="medium">
        <color rgb="FFEE3224"/>
      </left>
      <right/>
      <top/>
      <bottom style="medium">
        <color rgb="FFEE3224"/>
      </bottom>
      <diagonal/>
    </border>
    <border>
      <left/>
      <right style="medium">
        <color rgb="FFEE3224"/>
      </right>
      <top/>
      <bottom style="medium">
        <color rgb="FFEE322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030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64" fontId="12" fillId="0" borderId="0" applyFill="0" applyBorder="0" applyProtection="0"/>
    <xf numFmtId="164" fontId="12" fillId="0" borderId="0" applyFill="0" applyBorder="0" applyProtection="0"/>
    <xf numFmtId="164" fontId="12" fillId="0" borderId="0" applyFill="0" applyBorder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13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3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5" borderId="0" applyNumberFormat="0" applyBorder="0" applyAlignment="0" applyProtection="0"/>
    <xf numFmtId="0" fontId="1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3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6" fillId="39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7" borderId="0" applyNumberFormat="0" applyBorder="0" applyAlignment="0" applyProtection="0"/>
    <xf numFmtId="0" fontId="13" fillId="38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6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6" fillId="37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41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13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3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3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13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4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42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6" fillId="43" borderId="0" applyNumberFormat="0" applyBorder="0" applyAlignment="0" applyProtection="0"/>
    <xf numFmtId="0" fontId="6" fillId="35" borderId="0" applyNumberFormat="0" applyBorder="0" applyAlignment="0" applyProtection="0"/>
    <xf numFmtId="0" fontId="13" fillId="35" borderId="0" applyNumberFormat="0" applyBorder="0" applyAlignment="0" applyProtection="0"/>
    <xf numFmtId="0" fontId="6" fillId="35" borderId="0" applyNumberFormat="0" applyBorder="0" applyAlignment="0" applyProtection="0"/>
    <xf numFmtId="0" fontId="13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6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6" fillId="33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43" borderId="0" applyNumberFormat="0" applyBorder="0" applyAlignment="0" applyProtection="0"/>
    <xf numFmtId="0" fontId="6" fillId="33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33" borderId="0" applyNumberFormat="0" applyBorder="0" applyAlignment="0" applyProtection="0"/>
    <xf numFmtId="0" fontId="13" fillId="44" borderId="0" applyNumberFormat="0" applyBorder="0" applyAlignment="0" applyProtection="0"/>
    <xf numFmtId="0" fontId="6" fillId="33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3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3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5" borderId="0" applyNumberFormat="0" applyBorder="0" applyAlignment="0" applyProtection="0"/>
    <xf numFmtId="0" fontId="13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6" fillId="3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6" fillId="3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37" borderId="0" applyNumberFormat="0" applyBorder="0" applyAlignment="0" applyProtection="0"/>
    <xf numFmtId="0" fontId="13" fillId="46" borderId="0" applyNumberFormat="0" applyBorder="0" applyAlignment="0" applyProtection="0"/>
    <xf numFmtId="0" fontId="6" fillId="3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6" fillId="37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6" fillId="43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13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6" fillId="3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6" fillId="33" borderId="0" applyNumberFormat="0" applyBorder="0" applyAlignment="0" applyProtection="0"/>
    <xf numFmtId="0" fontId="6" fillId="4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3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13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6" fillId="4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6" fillId="47" borderId="0" applyNumberFormat="0" applyBorder="0" applyAlignment="0" applyProtection="0"/>
    <xf numFmtId="0" fontId="6" fillId="3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35" borderId="0" applyNumberFormat="0" applyBorder="0" applyAlignment="0" applyProtection="0"/>
    <xf numFmtId="0" fontId="13" fillId="48" borderId="0" applyNumberFormat="0" applyBorder="0" applyAlignment="0" applyProtection="0"/>
    <xf numFmtId="0" fontId="6" fillId="3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6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6" fillId="35" borderId="0" applyNumberFormat="0" applyBorder="0" applyAlignment="0" applyProtection="0"/>
    <xf numFmtId="167" fontId="14" fillId="0" borderId="0" applyFill="0" applyBorder="0" applyAlignment="0" applyProtection="0">
      <alignment horizontal="left"/>
    </xf>
    <xf numFmtId="167" fontId="14" fillId="0" borderId="0" applyFill="0" applyBorder="0" applyAlignment="0" applyProtection="0">
      <alignment horizontal="left"/>
    </xf>
    <xf numFmtId="167" fontId="14" fillId="0" borderId="0" applyFill="0" applyBorder="0" applyAlignment="0" applyProtection="0">
      <alignment horizontal="left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2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1" borderId="0" applyNumberFormat="0" applyBorder="0" applyAlignment="0" applyProtection="0"/>
    <xf numFmtId="0" fontId="17" fillId="49" borderId="0" applyNumberFormat="0" applyBorder="0" applyAlignment="0" applyProtection="0"/>
    <xf numFmtId="0" fontId="15" fillId="51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12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16" borderId="0" applyNumberFormat="0" applyBorder="0" applyAlignment="0" applyProtection="0"/>
    <xf numFmtId="0" fontId="17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7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6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20" borderId="0" applyNumberFormat="0" applyBorder="0" applyAlignment="0" applyProtection="0"/>
    <xf numFmtId="0" fontId="15" fillId="37" borderId="0" applyNumberFormat="0" applyBorder="0" applyAlignment="0" applyProtection="0"/>
    <xf numFmtId="0" fontId="15" fillId="3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39" borderId="0" applyNumberFormat="0" applyBorder="0" applyAlignment="0" applyProtection="0"/>
    <xf numFmtId="0" fontId="17" fillId="46" borderId="0" applyNumberFormat="0" applyBorder="0" applyAlignment="0" applyProtection="0"/>
    <xf numFmtId="0" fontId="15" fillId="3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6" fillId="20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24" borderId="0" applyNumberFormat="0" applyBorder="0" applyAlignment="0" applyProtection="0"/>
    <xf numFmtId="0" fontId="15" fillId="43" borderId="0" applyNumberFormat="0" applyBorder="0" applyAlignment="0" applyProtection="0"/>
    <xf numFmtId="0" fontId="15" fillId="33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33" borderId="0" applyNumberFormat="0" applyBorder="0" applyAlignment="0" applyProtection="0"/>
    <xf numFmtId="0" fontId="17" fillId="52" borderId="0" applyNumberFormat="0" applyBorder="0" applyAlignment="0" applyProtection="0"/>
    <xf numFmtId="0" fontId="15" fillId="33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6" fillId="24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28" borderId="0" applyNumberFormat="0" applyBorder="0" applyAlignment="0" applyProtection="0"/>
    <xf numFmtId="0" fontId="17" fillId="50" borderId="0" applyNumberFormat="0" applyBorder="0" applyAlignment="0" applyProtection="0"/>
    <xf numFmtId="0" fontId="15" fillId="47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47" borderId="0" applyNumberFormat="0" applyBorder="0" applyAlignment="0" applyProtection="0"/>
    <xf numFmtId="0" fontId="17" fillId="50" borderId="0" applyNumberFormat="0" applyBorder="0" applyAlignment="0" applyProtection="0"/>
    <xf numFmtId="0" fontId="15" fillId="47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6" fillId="28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35" borderId="0" applyNumberFormat="0" applyBorder="0" applyAlignment="0" applyProtection="0"/>
    <xf numFmtId="0" fontId="17" fillId="53" borderId="0" applyNumberFormat="0" applyBorder="0" applyAlignment="0" applyProtection="0"/>
    <xf numFmtId="0" fontId="15" fillId="35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7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9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6" fillId="13" borderId="0" applyNumberFormat="0" applyBorder="0" applyAlignment="0" applyProtection="0"/>
    <xf numFmtId="0" fontId="17" fillId="56" borderId="0" applyNumberFormat="0" applyBorder="0" applyAlignment="0" applyProtection="0"/>
    <xf numFmtId="0" fontId="15" fillId="49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5" fillId="49" borderId="0" applyNumberFormat="0" applyBorder="0" applyAlignment="0" applyProtection="0"/>
    <xf numFmtId="0" fontId="17" fillId="56" borderId="0" applyNumberFormat="0" applyBorder="0" applyAlignment="0" applyProtection="0"/>
    <xf numFmtId="0" fontId="15" fillId="49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3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6" fillId="17" borderId="0" applyNumberFormat="0" applyBorder="0" applyAlignment="0" applyProtection="0"/>
    <xf numFmtId="0" fontId="17" fillId="57" borderId="0" applyNumberFormat="0" applyBorder="0" applyAlignment="0" applyProtection="0"/>
    <xf numFmtId="0" fontId="15" fillId="49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5" fillId="49" borderId="0" applyNumberFormat="0" applyBorder="0" applyAlignment="0" applyProtection="0"/>
    <xf numFmtId="0" fontId="17" fillId="57" borderId="0" applyNumberFormat="0" applyBorder="0" applyAlignment="0" applyProtection="0"/>
    <xf numFmtId="0" fontId="15" fillId="49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7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21" borderId="0" applyNumberFormat="0" applyBorder="0" applyAlignment="0" applyProtection="0"/>
    <xf numFmtId="0" fontId="15" fillId="58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7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6" fillId="21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25" borderId="0" applyNumberFormat="0" applyBorder="0" applyAlignment="0" applyProtection="0"/>
    <xf numFmtId="0" fontId="17" fillId="50" borderId="0" applyNumberFormat="0" applyBorder="0" applyAlignment="0" applyProtection="0"/>
    <xf numFmtId="0" fontId="15" fillId="50" borderId="0" applyNumberFormat="0" applyBorder="0" applyAlignment="0" applyProtection="0"/>
    <xf numFmtId="0" fontId="17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25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6" fillId="29" borderId="0" applyNumberFormat="0" applyBorder="0" applyAlignment="0" applyProtection="0"/>
    <xf numFmtId="0" fontId="17" fillId="59" borderId="0" applyNumberFormat="0" applyBorder="0" applyAlignment="0" applyProtection="0"/>
    <xf numFmtId="0" fontId="15" fillId="59" borderId="0" applyNumberFormat="0" applyBorder="0" applyAlignment="0" applyProtection="0"/>
    <xf numFmtId="0" fontId="17" fillId="59" borderId="0" applyNumberFormat="0" applyBorder="0" applyAlignment="0" applyProtection="0"/>
    <xf numFmtId="0" fontId="15" fillId="59" borderId="0" applyNumberFormat="0" applyBorder="0" applyAlignment="0" applyProtection="0"/>
    <xf numFmtId="0" fontId="16" fillId="2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168" fontId="18" fillId="0" borderId="0" applyNumberFormat="0" applyFill="0" applyBorder="0" applyAlignment="0">
      <alignment vertical="center"/>
      <protection locked="0"/>
    </xf>
    <xf numFmtId="168" fontId="18" fillId="0" borderId="0" applyNumberFormat="0" applyFill="0" applyBorder="0" applyAlignment="0">
      <alignment vertical="center"/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168" fontId="18" fillId="0" borderId="0" applyNumberFormat="0" applyFill="0" applyBorder="0" applyAlignment="0">
      <alignment vertical="center"/>
      <protection locked="0"/>
    </xf>
    <xf numFmtId="0" fontId="19" fillId="0" borderId="0"/>
    <xf numFmtId="4" fontId="20" fillId="60" borderId="10">
      <alignment horizontal="right" vertical="center"/>
    </xf>
    <xf numFmtId="4" fontId="20" fillId="61" borderId="0" applyBorder="0">
      <alignment horizontal="right" vertical="center"/>
    </xf>
    <xf numFmtId="4" fontId="20" fillId="61" borderId="0" applyBorder="0">
      <alignment horizontal="right" vertical="center"/>
    </xf>
    <xf numFmtId="0" fontId="21" fillId="0" borderId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3" borderId="0" applyNumberFormat="0" applyBorder="0" applyAlignment="0" applyProtection="0"/>
    <xf numFmtId="0" fontId="24" fillId="36" borderId="0" applyNumberFormat="0" applyBorder="0" applyAlignment="0" applyProtection="0"/>
    <xf numFmtId="0" fontId="22" fillId="36" borderId="0" applyNumberFormat="0" applyBorder="0" applyAlignment="0" applyProtection="0"/>
    <xf numFmtId="0" fontId="24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69" fontId="25" fillId="62" borderId="11" applyNumberFormat="0" applyBorder="0" applyAlignment="0">
      <alignment horizontal="centerContinuous" vertical="center"/>
      <protection hidden="1"/>
    </xf>
    <xf numFmtId="1" fontId="26" fillId="63" borderId="12" applyNumberFormat="0" applyBorder="0" applyAlignment="0">
      <alignment horizontal="center" vertical="top" wrapText="1"/>
      <protection hidden="1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37" fontId="28" fillId="0" borderId="0" applyFill="0" applyBorder="0" applyAlignment="0" applyProtection="0">
      <alignment horizontal="right"/>
      <protection locked="0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30" fillId="0" borderId="0"/>
    <xf numFmtId="170" fontId="21" fillId="0" borderId="0"/>
    <xf numFmtId="0" fontId="31" fillId="64" borderId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11" fillId="65" borderId="0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11" fillId="65" borderId="0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1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5" fillId="66" borderId="0" applyNumberFormat="0" applyBorder="0" applyAlignment="0" applyProtection="0"/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8" fillId="7" borderId="7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7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8" fillId="7" borderId="7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9" fillId="69" borderId="15" applyNumberFormat="0" applyAlignment="0" applyProtection="0"/>
    <xf numFmtId="0" fontId="40" fillId="69" borderId="15" applyNumberFormat="0" applyAlignment="0" applyProtection="0"/>
    <xf numFmtId="0" fontId="41" fillId="70" borderId="15" applyAlignment="0" applyProtection="0"/>
    <xf numFmtId="171" fontId="42" fillId="0" borderId="0"/>
    <xf numFmtId="0" fontId="43" fillId="71" borderId="16" applyProtection="0">
      <alignment horizontal="center" vertical="center"/>
    </xf>
    <xf numFmtId="1" fontId="44" fillId="0" borderId="17">
      <alignment vertical="top"/>
    </xf>
    <xf numFmtId="164" fontId="45" fillId="0" borderId="0" applyBorder="0">
      <alignment horizontal="right"/>
    </xf>
    <xf numFmtId="164" fontId="45" fillId="0" borderId="18" applyAlignment="0">
      <alignment horizontal="right"/>
    </xf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6" fontId="3" fillId="0" borderId="0" applyBorder="0">
      <alignment horizontal="right"/>
    </xf>
    <xf numFmtId="176" fontId="3" fillId="0" borderId="0" applyBorder="0">
      <alignment horizontal="right"/>
    </xf>
    <xf numFmtId="176" fontId="3" fillId="0" borderId="0" applyBorder="0">
      <alignment horizontal="right"/>
    </xf>
    <xf numFmtId="176" fontId="3" fillId="0" borderId="0" applyBorder="0">
      <alignment horizontal="right"/>
    </xf>
    <xf numFmtId="176" fontId="3" fillId="0" borderId="0" applyBorder="0">
      <alignment horizontal="right"/>
    </xf>
    <xf numFmtId="177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54" fillId="0" borderId="0"/>
    <xf numFmtId="165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2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82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82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72" borderId="15" applyNumberFormat="0" applyAlignment="0" applyProtection="0"/>
    <xf numFmtId="0" fontId="41" fillId="72" borderId="15" applyNumberFormat="0" applyAlignment="0" applyProtection="0"/>
    <xf numFmtId="165" fontId="56" fillId="0" borderId="0" applyNumberFormat="0">
      <alignment horizontal="right"/>
    </xf>
    <xf numFmtId="165" fontId="56" fillId="0" borderId="0" applyNumberFormat="0">
      <alignment horizontal="right"/>
    </xf>
    <xf numFmtId="0" fontId="56" fillId="0" borderId="0" applyNumberFormat="0">
      <alignment horizontal="right"/>
    </xf>
    <xf numFmtId="165" fontId="57" fillId="0" borderId="0" applyNumberFormat="0" applyFill="0" applyBorder="0" applyProtection="0">
      <alignment horizontal="left"/>
    </xf>
    <xf numFmtId="165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165" fontId="58" fillId="0" borderId="0" applyNumberFormat="0" applyFill="0" applyBorder="0" applyProtection="0">
      <alignment horizontal="left"/>
    </xf>
    <xf numFmtId="165" fontId="58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left"/>
    </xf>
    <xf numFmtId="183" fontId="59" fillId="0" borderId="0"/>
    <xf numFmtId="184" fontId="60" fillId="0" borderId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20" fillId="61" borderId="19">
      <alignment horizontal="left" vertical="center"/>
    </xf>
    <xf numFmtId="165" fontId="20" fillId="61" borderId="19">
      <alignment horizontal="left" vertical="center"/>
    </xf>
    <xf numFmtId="0" fontId="20" fillId="61" borderId="19">
      <alignment horizontal="left" vertical="center"/>
    </xf>
    <xf numFmtId="0" fontId="61" fillId="0" borderId="0" applyFill="0" applyBorder="0" applyAlignment="0" applyProtection="0"/>
    <xf numFmtId="0" fontId="62" fillId="0" borderId="0" applyNumberFormat="0" applyBorder="0" applyProtection="0">
      <alignment horizontal="left" vertical="center" indent="1"/>
    </xf>
    <xf numFmtId="0" fontId="63" fillId="0" borderId="0" applyFill="0" applyBorder="0" applyAlignment="0">
      <alignment horizontal="left"/>
    </xf>
    <xf numFmtId="185" fontId="13" fillId="0" borderId="0" applyFill="0" applyBorder="0" applyAlignment="0" applyProtection="0">
      <alignment horizontal="right"/>
    </xf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65" fontId="3" fillId="0" borderId="18"/>
    <xf numFmtId="0" fontId="3" fillId="74" borderId="0">
      <alignment horizontal="center"/>
    </xf>
    <xf numFmtId="0" fontId="3" fillId="74" borderId="0">
      <alignment horizontal="center"/>
    </xf>
    <xf numFmtId="0" fontId="3" fillId="74" borderId="0">
      <alignment horizontal="center"/>
    </xf>
    <xf numFmtId="0" fontId="3" fillId="74" borderId="0">
      <alignment horizontal="center"/>
    </xf>
    <xf numFmtId="0" fontId="3" fillId="74" borderId="0">
      <alignment horizontal="center"/>
    </xf>
    <xf numFmtId="0" fontId="64" fillId="0" borderId="0" applyFill="0" applyBorder="0">
      <alignment horizontal="left" vertical="center"/>
    </xf>
    <xf numFmtId="0" fontId="65" fillId="75" borderId="21" applyAlignment="0"/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90" fontId="66" fillId="61" borderId="0" applyFill="0" applyBorder="0" applyAlignment="0" applyProtection="0">
      <alignment horizontal="right"/>
      <protection locked="0"/>
    </xf>
    <xf numFmtId="191" fontId="11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0" fontId="66" fillId="61" borderId="0" applyFill="0" applyBorder="0" applyAlignment="0" applyProtection="0">
      <alignment horizontal="right"/>
      <protection locked="0"/>
    </xf>
    <xf numFmtId="191" fontId="11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71" fillId="68" borderId="0" applyNumberFormat="0" applyFont="0" applyBorder="0" applyAlignment="0" applyProtection="0"/>
    <xf numFmtId="165" fontId="71" fillId="68" borderId="0" applyNumberFormat="0" applyFont="0" applyBorder="0" applyAlignment="0" applyProtection="0"/>
    <xf numFmtId="0" fontId="71" fillId="68" borderId="0" applyNumberFormat="0" applyFont="0" applyBorder="0" applyAlignment="0" applyProtection="0"/>
    <xf numFmtId="165" fontId="72" fillId="0" borderId="0" applyNumberFormat="0" applyFill="0" applyBorder="0" applyAlignment="0" applyProtection="0"/>
    <xf numFmtId="165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92" fontId="73" fillId="0" borderId="0" applyFill="0" applyBorder="0"/>
    <xf numFmtId="15" fontId="8" fillId="0" borderId="0" applyFill="0" applyBorder="0" applyProtection="0">
      <alignment horizontal="center"/>
    </xf>
    <xf numFmtId="165" fontId="71" fillId="36" borderId="0" applyNumberFormat="0" applyFont="0" applyBorder="0" applyAlignment="0" applyProtection="0"/>
    <xf numFmtId="165" fontId="71" fillId="36" borderId="0" applyNumberFormat="0" applyFont="0" applyBorder="0" applyAlignment="0" applyProtection="0"/>
    <xf numFmtId="0" fontId="71" fillId="36" borderId="0" applyNumberFormat="0" applyFont="0" applyBorder="0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4" fontId="75" fillId="0" borderId="0" applyNumberFormat="0" applyFill="0" applyBorder="0" applyAlignment="0" applyProtection="0"/>
    <xf numFmtId="194" fontId="76" fillId="0" borderId="0" applyNumberFormat="0" applyFill="0" applyBorder="0" applyAlignment="0" applyProtection="0"/>
    <xf numFmtId="15" fontId="18" fillId="37" borderId="22">
      <alignment horizontal="center"/>
      <protection locked="0"/>
    </xf>
    <xf numFmtId="195" fontId="18" fillId="37" borderId="22" applyAlignment="0">
      <protection locked="0"/>
    </xf>
    <xf numFmtId="194" fontId="18" fillId="37" borderId="22" applyAlignment="0">
      <protection locked="0"/>
    </xf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24" applyNumberFormat="0" applyFont="0" applyAlignment="0" applyProtection="0"/>
    <xf numFmtId="165" fontId="71" fillId="46" borderId="0" applyNumberFormat="0" applyFont="0" applyBorder="0" applyAlignment="0" applyProtection="0"/>
    <xf numFmtId="165" fontId="71" fillId="46" borderId="0" applyNumberFormat="0" applyFont="0" applyBorder="0" applyAlignment="0" applyProtection="0"/>
    <xf numFmtId="0" fontId="3" fillId="0" borderId="0"/>
    <xf numFmtId="0" fontId="3" fillId="0" borderId="0"/>
    <xf numFmtId="0" fontId="71" fillId="4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" fontId="77" fillId="76" borderId="25" applyNumberFormat="0" applyBorder="0" applyAlignment="0">
      <alignment horizontal="centerContinuous" vertical="center"/>
      <protection locked="0"/>
    </xf>
    <xf numFmtId="0" fontId="3" fillId="0" borderId="0"/>
    <xf numFmtId="0" fontId="3" fillId="0" borderId="0"/>
    <xf numFmtId="19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78" fillId="0" borderId="0" applyFill="0" applyBorder="0" applyAlignment="0">
      <alignment horizontal="center" vertical="center"/>
    </xf>
    <xf numFmtId="0" fontId="3" fillId="0" borderId="0"/>
    <xf numFmtId="0" fontId="3" fillId="0" borderId="0"/>
    <xf numFmtId="165" fontId="3" fillId="77" borderId="0" applyNumberFormat="0" applyFont="0" applyAlignment="0"/>
    <xf numFmtId="0" fontId="3" fillId="77" borderId="0" applyNumberFormat="0" applyFont="0" applyAlignment="0"/>
    <xf numFmtId="165" fontId="3" fillId="77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77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77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65" borderId="15" applyAlignment="0" applyProtection="0"/>
    <xf numFmtId="0" fontId="41" fillId="65" borderId="15" applyNumberFormat="0" applyAlignment="0" applyProtection="0"/>
    <xf numFmtId="199" fontId="79" fillId="78" borderId="0" applyBorder="0">
      <protection locked="0"/>
    </xf>
    <xf numFmtId="200" fontId="59" fillId="0" borderId="0" applyFill="0" applyBorder="0">
      <alignment horizontal="right"/>
    </xf>
    <xf numFmtId="200" fontId="59" fillId="0" borderId="0" applyFill="0" applyBorder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0" fontId="59" fillId="0" borderId="0" applyFill="0" applyBorder="0">
      <alignment horizontal="right"/>
    </xf>
    <xf numFmtId="49" fontId="59" fillId="0" borderId="0" applyFill="0" applyBorder="0"/>
    <xf numFmtId="49" fontId="59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59" fillId="0" borderId="0" applyFill="0" applyBorder="0"/>
    <xf numFmtId="49" fontId="80" fillId="0" borderId="0" applyFill="0" applyBorder="0">
      <alignment horizontal="right" vertical="center"/>
    </xf>
    <xf numFmtId="0" fontId="3" fillId="0" borderId="0"/>
    <xf numFmtId="0" fontId="3" fillId="0" borderId="0"/>
    <xf numFmtId="201" fontId="3" fillId="0" borderId="0"/>
    <xf numFmtId="201" fontId="3" fillId="0" borderId="0"/>
    <xf numFmtId="20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38" borderId="0" applyNumberFormat="0" applyBorder="0" applyAlignment="0" applyProtection="0"/>
    <xf numFmtId="0" fontId="81" fillId="38" borderId="0" applyNumberFormat="0" applyBorder="0" applyAlignment="0" applyProtection="0"/>
    <xf numFmtId="0" fontId="3" fillId="0" borderId="0"/>
    <xf numFmtId="0" fontId="3" fillId="0" borderId="0"/>
    <xf numFmtId="0" fontId="82" fillId="2" borderId="0" applyNumberFormat="0" applyBorder="0" applyAlignment="0" applyProtection="0"/>
    <xf numFmtId="0" fontId="3" fillId="0" borderId="0"/>
    <xf numFmtId="0" fontId="3" fillId="0" borderId="0"/>
    <xf numFmtId="0" fontId="83" fillId="38" borderId="0" applyNumberFormat="0" applyBorder="0" applyAlignment="0" applyProtection="0"/>
    <xf numFmtId="0" fontId="3" fillId="0" borderId="0"/>
    <xf numFmtId="0" fontId="3" fillId="0" borderId="0"/>
    <xf numFmtId="0" fontId="81" fillId="38" borderId="0" applyNumberFormat="0" applyBorder="0" applyAlignment="0" applyProtection="0"/>
    <xf numFmtId="0" fontId="84" fillId="38" borderId="0" applyNumberFormat="0" applyBorder="0" applyAlignment="0" applyProtection="0"/>
    <xf numFmtId="0" fontId="3" fillId="0" borderId="0"/>
    <xf numFmtId="0" fontId="3" fillId="0" borderId="0"/>
    <xf numFmtId="0" fontId="81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5" fillId="0" borderId="0" applyNumberFormat="0" applyFill="0" applyBorder="0" applyProtection="0">
      <alignment horizontal="center" vertical="center"/>
    </xf>
    <xf numFmtId="0" fontId="3" fillId="0" borderId="0"/>
    <xf numFmtId="0" fontId="3" fillId="0" borderId="0"/>
    <xf numFmtId="0" fontId="86" fillId="79" borderId="0" applyNumberFormat="0" applyBorder="0" applyProtection="0">
      <alignment horizontal="left" vertical="center" indent="1"/>
    </xf>
    <xf numFmtId="0" fontId="3" fillId="0" borderId="0"/>
    <xf numFmtId="0" fontId="3" fillId="0" borderId="0"/>
    <xf numFmtId="202" fontId="87" fillId="0" borderId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9" fillId="0" borderId="28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3" fillId="0" borderId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90" fillId="0" borderId="1" applyNumberFormat="0" applyFill="0" applyAlignment="0" applyProtection="0"/>
    <xf numFmtId="0" fontId="3" fillId="0" borderId="0"/>
    <xf numFmtId="0" fontId="3" fillId="0" borderId="0"/>
    <xf numFmtId="0" fontId="88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3" fillId="0" borderId="0"/>
    <xf numFmtId="0" fontId="3" fillId="0" borderId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2" fillId="0" borderId="29" applyNumberFormat="0" applyFill="0" applyAlignment="0" applyProtection="0"/>
    <xf numFmtId="0" fontId="3" fillId="0" borderId="0"/>
    <xf numFmtId="0" fontId="3" fillId="0" borderId="0"/>
    <xf numFmtId="0" fontId="91" fillId="0" borderId="27" applyNumberFormat="0" applyFill="0" applyAlignment="0" applyProtection="0"/>
    <xf numFmtId="0" fontId="3" fillId="0" borderId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2" fillId="0" borderId="29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" fillId="0" borderId="0"/>
    <xf numFmtId="0" fontId="3" fillId="0" borderId="0"/>
    <xf numFmtId="0" fontId="92" fillId="0" borderId="2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93" fillId="63" borderId="0" applyNumberFormat="0" applyBorder="0" applyAlignment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65" fontId="96" fillId="64" borderId="0">
      <alignment horizontal="left"/>
    </xf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97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8" fillId="0" borderId="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96" fillId="64" borderId="0">
      <alignment horizontal="left"/>
    </xf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65" fontId="96" fillId="64" borderId="0">
      <alignment horizontal="left"/>
    </xf>
    <xf numFmtId="0" fontId="95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165" fontId="96" fillId="64" borderId="0">
      <alignment horizontal="left"/>
    </xf>
    <xf numFmtId="0" fontId="3" fillId="0" borderId="0"/>
    <xf numFmtId="0" fontId="3" fillId="0" borderId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3" fillId="0" borderId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96" fillId="64" borderId="0">
      <alignment horizontal="left"/>
    </xf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9" fillId="0" borderId="31" applyNumberFormat="0" applyFill="0" applyAlignment="0" applyProtection="0"/>
    <xf numFmtId="0" fontId="3" fillId="0" borderId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165" fontId="96" fillId="64" borderId="0">
      <alignment horizontal="left"/>
    </xf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82" fontId="96" fillId="64" borderId="0">
      <alignment horizontal="left"/>
    </xf>
    <xf numFmtId="165" fontId="96" fillId="64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65" fontId="100" fillId="0" borderId="31" applyNumberFormat="0" applyFill="0" applyAlignment="0" applyProtection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100" fillId="0" borderId="31" applyNumberFormat="0" applyFill="0" applyAlignment="0" applyProtection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82" fontId="100" fillId="0" borderId="31" applyNumberFormat="0" applyFill="0" applyAlignment="0" applyProtection="0"/>
    <xf numFmtId="182" fontId="96" fillId="64" borderId="0">
      <alignment horizontal="left"/>
    </xf>
    <xf numFmtId="165" fontId="96" fillId="64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182" fontId="96" fillId="64" borderId="0">
      <alignment horizontal="left"/>
    </xf>
    <xf numFmtId="165" fontId="96" fillId="64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165" fontId="96" fillId="64" borderId="0">
      <alignment horizontal="left"/>
    </xf>
    <xf numFmtId="0" fontId="3" fillId="0" borderId="0"/>
    <xf numFmtId="0" fontId="3" fillId="0" borderId="0"/>
    <xf numFmtId="0" fontId="101" fillId="0" borderId="31" applyNumberFormat="0" applyFill="0" applyAlignment="0" applyProtection="0"/>
    <xf numFmtId="0" fontId="102" fillId="0" borderId="2" applyNumberFormat="0" applyFill="0" applyAlignment="0" applyProtection="0"/>
    <xf numFmtId="0" fontId="3" fillId="0" borderId="0"/>
    <xf numFmtId="0" fontId="3" fillId="0" borderId="0"/>
    <xf numFmtId="0" fontId="101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3" fillId="0" borderId="32" applyNumberFormat="0" applyFill="0" applyAlignment="0" applyProtection="0"/>
    <xf numFmtId="0" fontId="3" fillId="0" borderId="0"/>
    <xf numFmtId="0" fontId="104" fillId="71" borderId="33" applyNumberFormat="0" applyAlignment="0" applyProtection="0"/>
    <xf numFmtId="0" fontId="103" fillId="0" borderId="32" applyNumberFormat="0" applyFill="0" applyAlignment="0" applyProtection="0"/>
    <xf numFmtId="0" fontId="3" fillId="0" borderId="0"/>
    <xf numFmtId="0" fontId="3" fillId="0" borderId="0"/>
    <xf numFmtId="0" fontId="104" fillId="71" borderId="3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5" fillId="0" borderId="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34" applyNumberFormat="0" applyFill="0" applyAlignment="0" applyProtection="0"/>
    <xf numFmtId="0" fontId="3" fillId="0" borderId="0"/>
    <xf numFmtId="0" fontId="3" fillId="0" borderId="0"/>
    <xf numFmtId="0" fontId="103" fillId="0" borderId="32" applyNumberFormat="0" applyFill="0" applyAlignment="0" applyProtection="0"/>
    <xf numFmtId="0" fontId="3" fillId="0" borderId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7" fillId="0" borderId="35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3" fillId="0" borderId="0"/>
    <xf numFmtId="0" fontId="3" fillId="0" borderId="0"/>
    <xf numFmtId="0" fontId="106" fillId="0" borderId="34" applyNumberFormat="0" applyFill="0" applyAlignment="0" applyProtection="0"/>
    <xf numFmtId="0" fontId="3" fillId="0" borderId="0"/>
    <xf numFmtId="0" fontId="3" fillId="0" borderId="0"/>
    <xf numFmtId="0" fontId="108" fillId="0" borderId="32" applyNumberFormat="0" applyFill="0" applyAlignment="0" applyProtection="0"/>
    <xf numFmtId="0" fontId="3" fillId="0" borderId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3" fillId="0" borderId="0"/>
    <xf numFmtId="0" fontId="106" fillId="0" borderId="34" applyNumberFormat="0" applyFill="0" applyAlignment="0" applyProtection="0"/>
    <xf numFmtId="0" fontId="103" fillId="0" borderId="32" applyNumberFormat="0" applyFill="0" applyAlignment="0" applyProtection="0"/>
    <xf numFmtId="0" fontId="3" fillId="0" borderId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3" fillId="0" borderId="0"/>
    <xf numFmtId="0" fontId="103" fillId="0" borderId="32" applyNumberFormat="0" applyFill="0" applyAlignment="0" applyProtection="0"/>
    <xf numFmtId="0" fontId="3" fillId="0" borderId="0"/>
    <xf numFmtId="0" fontId="3" fillId="0" borderId="0"/>
    <xf numFmtId="0" fontId="106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3" fillId="0" borderId="0" applyNumberFormat="0" applyFill="0" applyBorder="0" applyAlignment="0" applyProtection="0"/>
    <xf numFmtId="0" fontId="104" fillId="71" borderId="36" applyNumberFormat="0" applyAlignment="0" applyProtection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4" fillId="71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3" fillId="0" borderId="0"/>
    <xf numFmtId="0" fontId="3" fillId="0" borderId="0"/>
    <xf numFmtId="0" fontId="107" fillId="0" borderId="0" applyNumberFormat="0" applyFill="0" applyBorder="0" applyAlignment="0" applyProtection="0"/>
    <xf numFmtId="0" fontId="3" fillId="0" borderId="0"/>
    <xf numFmtId="0" fontId="3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3" fillId="0" borderId="0"/>
    <xf numFmtId="0" fontId="3" fillId="0" borderId="0"/>
    <xf numFmtId="0" fontId="108" fillId="0" borderId="0" applyNumberFormat="0" applyFill="0" applyBorder="0" applyAlignment="0" applyProtection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109" fillId="75" borderId="37">
      <alignment horizontal="left" vertical="center"/>
    </xf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110" fillId="0" borderId="0"/>
    <xf numFmtId="0" fontId="3" fillId="0" borderId="0"/>
    <xf numFmtId="0" fontId="3" fillId="0" borderId="0"/>
    <xf numFmtId="165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3" fillId="0" borderId="0"/>
    <xf numFmtId="0" fontId="3" fillId="0" borderId="0"/>
    <xf numFmtId="0" fontId="11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0" fontId="11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6" fillId="61" borderId="0" applyNumberFormat="0" applyFill="0" applyBorder="0" applyAlignment="0" applyProtection="0">
      <alignment horizontal="left" vertical="center"/>
    </xf>
    <xf numFmtId="165" fontId="116" fillId="61" borderId="0" applyNumberFormat="0" applyFill="0" applyBorder="0" applyAlignment="0" applyProtection="0">
      <alignment horizontal="left" vertical="center"/>
    </xf>
    <xf numFmtId="0" fontId="3" fillId="0" borderId="0"/>
    <xf numFmtId="0" fontId="3" fillId="0" borderId="0"/>
    <xf numFmtId="0" fontId="116" fillId="61" borderId="0" applyNumberFormat="0" applyFill="0" applyBorder="0" applyAlignment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165" fontId="117" fillId="80" borderId="0" applyNumberFormat="0" applyFill="0" applyBorder="0" applyAlignment="0" applyProtection="0">
      <alignment vertical="top"/>
    </xf>
    <xf numFmtId="165" fontId="117" fillId="80" borderId="0" applyNumberFormat="0" applyFill="0" applyBorder="0" applyAlignment="0" applyProtection="0">
      <alignment vertical="top"/>
    </xf>
    <xf numFmtId="0" fontId="3" fillId="0" borderId="0"/>
    <xf numFmtId="0" fontId="3" fillId="0" borderId="0"/>
    <xf numFmtId="0" fontId="117" fillId="80" borderId="0" applyNumberFormat="0" applyFill="0" applyBorder="0" applyAlignment="0" applyProtection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204" fontId="118" fillId="75" borderId="38" applyNumberFormat="0" applyFont="0" applyBorder="0" applyAlignment="0" applyProtection="0">
      <alignment horizontal="right"/>
    </xf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165" fontId="119" fillId="37" borderId="39" applyNumberFormat="0" applyAlignment="0"/>
    <xf numFmtId="0" fontId="3" fillId="0" borderId="0"/>
    <xf numFmtId="0" fontId="3" fillId="0" borderId="0"/>
    <xf numFmtId="0" fontId="122" fillId="5" borderId="4" applyNumberFormat="0" applyAlignment="0" applyProtection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65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2" fillId="5" borderId="4" applyNumberFormat="0" applyAlignment="0" applyProtection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2" fillId="5" borderId="4" applyNumberFormat="0" applyAlignment="0" applyProtection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65" fontId="119" fillId="37" borderId="39" applyNumberForma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57" fillId="0" borderId="0" applyFill="0" applyBorder="0" applyAlignment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4" fontId="20" fillId="0" borderId="0" applyBorder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5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194" fontId="18" fillId="37" borderId="22" applyAlignment="0">
      <protection locked="0"/>
    </xf>
    <xf numFmtId="194" fontId="18" fillId="37" borderId="22" applyNumberFormat="0" applyAlignment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18" fillId="37" borderId="22" applyAlignment="0">
      <protection locked="0"/>
    </xf>
    <xf numFmtId="0" fontId="52" fillId="82" borderId="0" applyNumberFormat="0" applyAlignment="0" applyProtection="0"/>
    <xf numFmtId="0" fontId="125" fillId="0" borderId="0">
      <alignment horizontal="left"/>
    </xf>
    <xf numFmtId="0" fontId="125" fillId="0" borderId="0">
      <alignment horizontal="left"/>
    </xf>
    <xf numFmtId="0" fontId="125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>
      <alignment horizontal="left" inden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83" borderId="0" applyNumberFormat="0" applyAlignment="0" applyProtection="0"/>
    <xf numFmtId="0" fontId="3" fillId="0" borderId="0"/>
    <xf numFmtId="0" fontId="127" fillId="0" borderId="40" applyNumberFormat="0" applyFill="0" applyAlignment="0" applyProtection="0"/>
    <xf numFmtId="0" fontId="127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7" fillId="0" borderId="40" applyNumberFormat="0" applyFill="0" applyAlignment="0" applyProtection="0"/>
    <xf numFmtId="0" fontId="129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7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0" fillId="84" borderId="41" applyNumberFormat="0" applyBorder="0" applyAlignment="0">
      <alignment horizontal="center" wrapText="1"/>
    </xf>
    <xf numFmtId="165" fontId="130" fillId="84" borderId="42" applyNumberFormat="0" applyBorder="0" applyAlignment="0">
      <alignment horizontal="center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0" fillId="84" borderId="42" applyNumberFormat="0" applyBorder="0" applyAlignment="0">
      <alignment horizontal="center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85" borderId="0" applyNumberFormat="0" applyAlignment="0" applyProtection="0"/>
    <xf numFmtId="0" fontId="131" fillId="86" borderId="0" applyNumberFormat="0" applyAlignment="0" applyProtection="0"/>
    <xf numFmtId="1" fontId="130" fillId="87" borderId="43" applyNumberFormat="0" applyAlignmen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2" fillId="0" borderId="0" applyNumberFormat="0" applyBorder="0" applyAlignment="0" applyProtection="0"/>
    <xf numFmtId="0" fontId="3" fillId="0" borderId="0"/>
    <xf numFmtId="0" fontId="133" fillId="0" borderId="0" applyNumberFormat="0" applyBorder="0" applyAlignment="0" applyProtection="0"/>
    <xf numFmtId="182" fontId="132" fillId="0" borderId="0" applyNumberFormat="0" applyBorder="0" applyAlignment="0" applyProtection="0"/>
    <xf numFmtId="165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3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32" fillId="0" borderId="0" applyNumberFormat="0" applyBorder="0" applyAlignment="0" applyProtection="0"/>
    <xf numFmtId="165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32" fillId="0" borderId="0" applyNumberFormat="0" applyBorder="0" applyAlignment="0" applyProtection="0"/>
    <xf numFmtId="165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3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33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0" borderId="0" applyNumberFormat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8" fontId="59" fillId="73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4" fillId="67" borderId="18" applyNumberFormat="0" applyFill="0" applyBorder="0" applyAlignment="0" applyProtection="0">
      <alignment horizontal="left"/>
    </xf>
    <xf numFmtId="0" fontId="3" fillId="0" borderId="0"/>
    <xf numFmtId="0" fontId="135" fillId="37" borderId="0" applyNumberFormat="0" applyBorder="0" applyAlignment="0" applyProtection="0"/>
    <xf numFmtId="0" fontId="135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6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37" borderId="0" applyNumberFormat="0" applyBorder="0" applyAlignment="0" applyProtection="0"/>
    <xf numFmtId="0" fontId="137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NumberFormat="0" applyFont="0" applyBorder="0" applyAlignment="0" applyProtection="0"/>
    <xf numFmtId="165" fontId="3" fillId="0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9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8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8" fillId="0" borderId="0"/>
    <xf numFmtId="0" fontId="3" fillId="0" borderId="0"/>
    <xf numFmtId="213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20" fillId="0" borderId="10" applyFill="0" applyBorder="0" applyProtection="0">
      <alignment horizontal="right" vertical="center"/>
    </xf>
    <xf numFmtId="4" fontId="20" fillId="0" borderId="10" applyFill="0" applyBorder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2" fillId="0" borderId="0" applyNumberFormat="0" applyFill="0" applyBorder="0" applyProtection="0">
      <alignment horizontal="left" vertical="center"/>
    </xf>
    <xf numFmtId="165" fontId="142" fillId="0" borderId="0" applyNumberFormat="0" applyFill="0" applyBorder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2" fillId="0" borderId="0" applyNumberFormat="0" applyFill="0" applyBorder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165" fontId="3" fillId="88" borderId="0" applyNumberFormat="0" applyFont="0" applyBorder="0" applyAlignment="0" applyProtection="0"/>
    <xf numFmtId="165" fontId="3" fillId="88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8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39" borderId="15" applyNumberFormat="0" applyFont="0" applyAlignment="0" applyProtection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39" borderId="15" applyNumberFormat="0" applyFont="0" applyAlignment="0" applyProtection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4" fillId="8" borderId="8" applyNumberFormat="0" applyFont="0" applyAlignment="0" applyProtection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6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3" fillId="0" borderId="38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5" fillId="6" borderId="5" applyNumberFormat="0" applyAlignment="0" applyProtection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1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3" fillId="0" borderId="0"/>
    <xf numFmtId="0" fontId="3" fillId="0" borderId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3" fillId="0" borderId="0"/>
    <xf numFmtId="0" fontId="146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82" borderId="46" applyNumberFormat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7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71" fillId="0" borderId="0" applyFont="0" applyFill="0" applyBorder="0" applyAlignment="0" applyProtection="0"/>
    <xf numFmtId="0" fontId="3" fillId="0" borderId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63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148" fillId="63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59" fillId="89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59" fillId="7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90" borderId="0" applyNumberFormat="0" applyAlignment="0" applyProtection="0"/>
    <xf numFmtId="0" fontId="3" fillId="0" borderId="0"/>
    <xf numFmtId="0" fontId="3" fillId="0" borderId="0"/>
    <xf numFmtId="169" fontId="149" fillId="75" borderId="0" applyBorder="0" applyAlignment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149" fillId="75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0" fillId="91" borderId="47" applyNumberFormat="0" applyAlignment="0" applyProtection="0">
      <alignment horizontal="center" vertical="center"/>
    </xf>
    <xf numFmtId="0" fontId="3" fillId="0" borderId="0"/>
    <xf numFmtId="0" fontId="3" fillId="0" borderId="0"/>
    <xf numFmtId="212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ont="0" applyFill="0" applyBorder="0" applyAlignment="0">
      <alignment vertical="center"/>
      <protection hidden="1"/>
    </xf>
    <xf numFmtId="0" fontId="3" fillId="0" borderId="0"/>
    <xf numFmtId="165" fontId="151" fillId="0" borderId="0" applyNumberFormat="0" applyFill="0" applyBorder="0" applyProtection="0">
      <alignment horizontal="left"/>
    </xf>
    <xf numFmtId="0" fontId="3" fillId="0" borderId="0"/>
    <xf numFmtId="165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209" fontId="152" fillId="75" borderId="0"/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65" fillId="0" borderId="0" applyNumberFormat="0" applyFill="0" applyBorder="0" applyProtection="0">
      <alignment horizontal="left"/>
    </xf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65" fillId="0" borderId="0" applyNumberFormat="0" applyFill="0" applyBorder="0" applyProtection="0">
      <alignment horizontal="left"/>
    </xf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65" fillId="0" borderId="0" applyNumberFormat="0" applyFill="0" applyBorder="0" applyProtection="0">
      <alignment horizontal="left"/>
    </xf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88" borderId="48"/>
    <xf numFmtId="0" fontId="3" fillId="0" borderId="0"/>
    <xf numFmtId="0" fontId="3" fillId="0" borderId="0"/>
    <xf numFmtId="1" fontId="118" fillId="0" borderId="0" applyNumberFormat="0" applyFont="0" applyBorder="0" applyAlignment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3" fillId="0" borderId="10" applyFill="0" applyProtection="0">
      <alignment horizontal="right"/>
    </xf>
    <xf numFmtId="49" fontId="3" fillId="0" borderId="10" applyFill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3" fillId="0" borderId="0" applyNumberFormat="0" applyFill="0" applyBorder="0" applyAlignment="0" applyProtection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8" fontId="154" fillId="0" borderId="0" applyNumberFormat="0" applyFill="0" applyBorder="0" applyAlignment="0" applyProtection="0">
      <alignment horizontal="right" vertic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156" fillId="0" borderId="0" applyNumberFormat="0" applyFill="0" applyBorder="0" applyAlignment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92" borderId="23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9" fontId="45" fillId="93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0" fontId="159" fillId="75" borderId="21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1" fontId="1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1" fillId="94" borderId="0" applyFont="0" applyBorder="0" applyAlignment="0">
      <alignment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2" fillId="94" borderId="0" applyFont="0" applyAlignment="0">
      <alignment horizontal="justify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3" fillId="94" borderId="0">
      <alignment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4" fillId="73" borderId="26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5" fillId="94" borderId="49" applyBorder="0">
      <alignment horizontal="right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5" borderId="45" applyNumberFormat="0" applyFont="0" applyBorder="0" applyAlignment="0" applyProtection="0">
      <alignment horizontal="center" vertical="center" wrapText="1"/>
      <protection hidden="1"/>
    </xf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7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8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1" fillId="0" borderId="9" applyNumberFormat="0" applyFill="0" applyAlignment="0" applyProtection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3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2" fontId="172" fillId="0" borderId="2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0" fontId="44" fillId="0" borderId="54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44" fillId="0" borderId="54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173" fillId="0" borderId="0">
      <alignment horizontal="right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49" fillId="75" borderId="12" applyBorder="0">
      <alignment horizontal="right" vertical="center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45" fillId="67" borderId="17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7" fillId="0" borderId="0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8" fillId="67" borderId="0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29" fillId="67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45" fillId="67" borderId="17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9" fillId="0" borderId="54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159" fillId="75" borderId="11" applyNumberForma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29" fillId="73" borderId="21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29" fillId="93" borderId="21" applyAlignment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0" borderId="0"/>
    <xf numFmtId="0" fontId="3" fillId="0" borderId="0"/>
    <xf numFmtId="0" fontId="184" fillId="0" borderId="0" applyNumberFormat="0" applyFill="0" applyBorder="0" applyAlignment="0" applyProtection="0"/>
    <xf numFmtId="0" fontId="6" fillId="34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52" borderId="0" applyNumberFormat="0" applyBorder="0" applyAlignment="0" applyProtection="0"/>
    <xf numFmtId="0" fontId="15" fillId="50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5" fillId="52" borderId="0" applyNumberFormat="0" applyBorder="0" applyAlignment="0" applyProtection="0"/>
    <xf numFmtId="0" fontId="15" fillId="50" borderId="0" applyNumberFormat="0" applyBorder="0" applyAlignment="0" applyProtection="0"/>
    <xf numFmtId="0" fontId="15" fillId="59" borderId="0" applyNumberFormat="0" applyBorder="0" applyAlignment="0" applyProtection="0"/>
    <xf numFmtId="0" fontId="22" fillId="36" borderId="0" applyNumberFormat="0" applyBorder="0" applyAlignment="0" applyProtection="0"/>
    <xf numFmtId="0" fontId="32" fillId="43" borderId="13" applyNumberFormat="0" applyAlignment="0" applyProtection="0"/>
    <xf numFmtId="0" fontId="11" fillId="65" borderId="0" applyNumberFormat="0" applyAlignment="0" applyProtection="0"/>
    <xf numFmtId="0" fontId="36" fillId="68" borderId="14" applyNumberFormat="0" applyAlignment="0" applyProtection="0"/>
    <xf numFmtId="43" fontId="3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1" fillId="38" borderId="0" applyNumberFormat="0" applyBorder="0" applyAlignment="0" applyProtection="0"/>
    <xf numFmtId="0" fontId="88" fillId="0" borderId="27" applyNumberFormat="0" applyFill="0" applyAlignment="0" applyProtection="0"/>
    <xf numFmtId="0" fontId="95" fillId="0" borderId="31" applyNumberFormat="0" applyFill="0" applyAlignment="0" applyProtection="0"/>
    <xf numFmtId="0" fontId="103" fillId="0" borderId="32" applyNumberFormat="0" applyFill="0" applyAlignment="0" applyProtection="0"/>
    <xf numFmtId="0" fontId="103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21" fillId="35" borderId="13" applyNumberFormat="0" applyAlignment="0" applyProtection="0"/>
    <xf numFmtId="0" fontId="127" fillId="0" borderId="40" applyNumberFormat="0" applyFill="0" applyAlignment="0" applyProtection="0"/>
    <xf numFmtId="0" fontId="135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144" fillId="43" borderId="45" applyNumberFormat="0" applyAlignment="0" applyProtection="0"/>
    <xf numFmtId="0" fontId="3" fillId="0" borderId="0"/>
    <xf numFmtId="0" fontId="168" fillId="0" borderId="0"/>
    <xf numFmtId="0" fontId="170" fillId="0" borderId="51" applyNumberFormat="0" applyFill="0" applyAlignment="0" applyProtection="0"/>
    <xf numFmtId="0" fontId="174" fillId="0" borderId="0" applyNumberFormat="0" applyFill="0" applyBorder="0" applyAlignment="0" applyProtection="0"/>
    <xf numFmtId="9" fontId="186" fillId="0" borderId="0" applyFont="0" applyFill="0" applyBorder="0" applyAlignment="0" applyProtection="0"/>
    <xf numFmtId="0" fontId="188" fillId="0" borderId="0"/>
    <xf numFmtId="9" fontId="188" fillId="0" borderId="0" applyFont="0" applyFill="0" applyBorder="0" applyAlignment="0" applyProtection="0"/>
    <xf numFmtId="0" fontId="188" fillId="0" borderId="0"/>
    <xf numFmtId="0" fontId="189" fillId="91" borderId="0" applyNumberFormat="0" applyProtection="0">
      <alignment horizontal="center" vertical="center"/>
    </xf>
    <xf numFmtId="0" fontId="3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186" fillId="0" borderId="0"/>
    <xf numFmtId="9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</cellStyleXfs>
  <cellXfs count="384">
    <xf numFmtId="0" fontId="0" fillId="0" borderId="0" xfId="0"/>
    <xf numFmtId="0" fontId="4" fillId="0" borderId="0" xfId="2"/>
    <xf numFmtId="0" fontId="5" fillId="0" borderId="0" xfId="2" applyFont="1" applyAlignment="1">
      <alignment horizontal="center"/>
    </xf>
    <xf numFmtId="0" fontId="7" fillId="0" borderId="0" xfId="3" applyFont="1" applyFill="1"/>
    <xf numFmtId="0" fontId="8" fillId="0" borderId="0" xfId="3" applyFont="1" applyFill="1"/>
    <xf numFmtId="164" fontId="8" fillId="0" borderId="0" xfId="3" applyNumberFormat="1" applyFont="1" applyFill="1"/>
    <xf numFmtId="0" fontId="7" fillId="0" borderId="10" xfId="3" applyFont="1" applyFill="1" applyBorder="1"/>
    <xf numFmtId="0" fontId="6" fillId="0" borderId="0" xfId="3" applyFill="1"/>
    <xf numFmtId="0" fontId="170" fillId="0" borderId="0" xfId="3" applyFont="1" applyFill="1"/>
    <xf numFmtId="0" fontId="29" fillId="0" borderId="10" xfId="36000" applyFont="1" applyBorder="1" applyAlignment="1">
      <alignment horizontal="center"/>
    </xf>
    <xf numFmtId="164" fontId="3" fillId="0" borderId="10" xfId="34807" applyNumberFormat="1" applyFill="1" applyBorder="1"/>
    <xf numFmtId="164" fontId="3" fillId="0" borderId="0" xfId="34807" applyNumberFormat="1" applyFill="1"/>
    <xf numFmtId="0" fontId="29" fillId="0" borderId="0" xfId="34807" applyFont="1" applyFill="1"/>
    <xf numFmtId="0" fontId="6" fillId="0" borderId="0" xfId="3" applyFill="1" applyBorder="1"/>
    <xf numFmtId="164" fontId="6" fillId="0" borderId="0" xfId="3" applyNumberFormat="1" applyFill="1" applyBorder="1"/>
    <xf numFmtId="164" fontId="3" fillId="0" borderId="10" xfId="34807" applyNumberFormat="1" applyFill="1" applyBorder="1" applyAlignment="1">
      <alignment horizontal="center"/>
    </xf>
    <xf numFmtId="0" fontId="8" fillId="0" borderId="10" xfId="3" applyFont="1" applyFill="1" applyBorder="1"/>
    <xf numFmtId="3" fontId="4" fillId="0" borderId="0" xfId="2" applyNumberFormat="1"/>
    <xf numFmtId="0" fontId="179" fillId="0" borderId="0" xfId="1" applyFont="1" applyFill="1" applyBorder="1"/>
    <xf numFmtId="0" fontId="3" fillId="0" borderId="0" xfId="36007"/>
    <xf numFmtId="164" fontId="3" fillId="0" borderId="0" xfId="36007" applyNumberFormat="1" applyAlignment="1">
      <alignment horizontal="center"/>
    </xf>
    <xf numFmtId="164" fontId="8" fillId="0" borderId="10" xfId="3" applyNumberFormat="1" applyFont="1" applyFill="1" applyBorder="1"/>
    <xf numFmtId="0" fontId="4" fillId="0" borderId="0" xfId="2" applyFont="1"/>
    <xf numFmtId="0" fontId="4" fillId="0" borderId="0" xfId="2" applyFill="1"/>
    <xf numFmtId="164" fontId="4" fillId="0" borderId="0" xfId="2" applyNumberFormat="1"/>
    <xf numFmtId="0" fontId="180" fillId="0" borderId="0" xfId="3" applyFont="1" applyFill="1" applyBorder="1"/>
    <xf numFmtId="0" fontId="181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82" fillId="0" borderId="0" xfId="0" applyFont="1" applyFill="1" applyBorder="1" applyAlignment="1">
      <alignment horizontal="center"/>
    </xf>
    <xf numFmtId="164" fontId="3" fillId="0" borderId="10" xfId="34807" applyNumberFormat="1" applyFont="1" applyFill="1" applyBorder="1"/>
    <xf numFmtId="0" fontId="7" fillId="0" borderId="0" xfId="3" applyFont="1" applyFill="1" applyBorder="1"/>
    <xf numFmtId="0" fontId="3" fillId="0" borderId="0" xfId="34304" applyFill="1"/>
    <xf numFmtId="0" fontId="3" fillId="0" borderId="0" xfId="34148" applyFont="1" applyFill="1"/>
    <xf numFmtId="0" fontId="18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23" fontId="6" fillId="0" borderId="0" xfId="43016" applyNumberFormat="1" applyFont="1" applyFill="1" applyBorder="1"/>
    <xf numFmtId="2" fontId="6" fillId="0" borderId="0" xfId="43016" applyNumberFormat="1" applyFont="1" applyFill="1" applyBorder="1"/>
    <xf numFmtId="224" fontId="8" fillId="0" borderId="0" xfId="3" applyNumberFormat="1" applyFont="1" applyFill="1"/>
    <xf numFmtId="9" fontId="3" fillId="0" borderId="10" xfId="43014" applyFont="1" applyFill="1" applyBorder="1"/>
    <xf numFmtId="9" fontId="3" fillId="0" borderId="10" xfId="43014" applyFont="1" applyFill="1" applyBorder="1" applyAlignment="1">
      <alignment horizontal="center" vertical="center"/>
    </xf>
    <xf numFmtId="1" fontId="3" fillId="0" borderId="10" xfId="34807" applyNumberFormat="1" applyFill="1" applyBorder="1"/>
    <xf numFmtId="1" fontId="8" fillId="0" borderId="0" xfId="3" applyNumberFormat="1" applyFont="1" applyFill="1"/>
    <xf numFmtId="164" fontId="8" fillId="0" borderId="0" xfId="3" applyNumberFormat="1" applyFont="1" applyFill="1" applyBorder="1"/>
    <xf numFmtId="164" fontId="3" fillId="0" borderId="0" xfId="34807" applyNumberFormat="1" applyFill="1" applyBorder="1"/>
    <xf numFmtId="0" fontId="29" fillId="0" borderId="0" xfId="36000" quotePrefix="1" applyFont="1" applyBorder="1" applyAlignment="1">
      <alignment horizontal="center"/>
    </xf>
    <xf numFmtId="0" fontId="6" fillId="0" borderId="0" xfId="3" quotePrefix="1" applyFill="1"/>
    <xf numFmtId="164" fontId="6" fillId="0" borderId="10" xfId="3" applyNumberFormat="1" applyFill="1" applyBorder="1"/>
    <xf numFmtId="1" fontId="6" fillId="0" borderId="0" xfId="3" applyNumberFormat="1" applyFill="1"/>
    <xf numFmtId="0" fontId="6" fillId="0" borderId="0" xfId="3" applyFill="1" applyAlignment="1">
      <alignment horizontal="center"/>
    </xf>
    <xf numFmtId="0" fontId="7" fillId="0" borderId="10" xfId="3" applyFont="1" applyFill="1" applyBorder="1" applyAlignment="1">
      <alignment horizontal="center"/>
    </xf>
    <xf numFmtId="0" fontId="8" fillId="0" borderId="0" xfId="3" applyFont="1" applyFill="1" applyAlignment="1">
      <alignment horizontal="center"/>
    </xf>
    <xf numFmtId="0" fontId="6" fillId="0" borderId="0" xfId="3" applyFill="1" applyBorder="1" applyAlignment="1">
      <alignment horizontal="center"/>
    </xf>
    <xf numFmtId="164" fontId="6" fillId="0" borderId="0" xfId="3" applyNumberFormat="1" applyFill="1" applyBorder="1" applyAlignment="1">
      <alignment horizontal="center"/>
    </xf>
    <xf numFmtId="0" fontId="4" fillId="0" borderId="0" xfId="2" applyFill="1" applyAlignment="1">
      <alignment horizontal="center"/>
    </xf>
    <xf numFmtId="0" fontId="6" fillId="0" borderId="0" xfId="3" applyFont="1" applyFill="1"/>
    <xf numFmtId="1" fontId="3" fillId="0" borderId="10" xfId="34807" applyNumberFormat="1" applyFont="1" applyFill="1" applyBorder="1"/>
    <xf numFmtId="0" fontId="4" fillId="0" borderId="0" xfId="2" applyAlignment="1">
      <alignment horizontal="center"/>
    </xf>
    <xf numFmtId="0" fontId="3" fillId="0" borderId="10" xfId="36000" applyFont="1" applyBorder="1" applyAlignment="1">
      <alignment horizontal="left"/>
    </xf>
    <xf numFmtId="0" fontId="184" fillId="0" borderId="0" xfId="42961" applyAlignment="1">
      <alignment horizontal="center"/>
    </xf>
    <xf numFmtId="0" fontId="6" fillId="0" borderId="0" xfId="3" applyFont="1" applyFill="1" applyAlignment="1">
      <alignment horizontal="center"/>
    </xf>
    <xf numFmtId="0" fontId="170" fillId="0" borderId="0" xfId="3" applyFont="1" applyFill="1" applyAlignment="1">
      <alignment horizontal="center"/>
    </xf>
    <xf numFmtId="0" fontId="190" fillId="0" borderId="0" xfId="0" applyFont="1"/>
    <xf numFmtId="0" fontId="12" fillId="0" borderId="0" xfId="0" applyFont="1"/>
    <xf numFmtId="0" fontId="191" fillId="0" borderId="0" xfId="42961" applyFont="1" applyAlignment="1">
      <alignment vertical="center"/>
    </xf>
    <xf numFmtId="0" fontId="29" fillId="0" borderId="10" xfId="36000" applyFont="1" applyBorder="1" applyAlignment="1">
      <alignment horizontal="left"/>
    </xf>
    <xf numFmtId="0" fontId="1" fillId="0" borderId="0" xfId="2" applyFont="1"/>
    <xf numFmtId="0" fontId="193" fillId="0" borderId="0" xfId="0" applyFont="1"/>
    <xf numFmtId="0" fontId="5" fillId="0" borderId="0" xfId="43023" applyFont="1" applyAlignment="1">
      <alignment horizontal="center"/>
    </xf>
    <xf numFmtId="0" fontId="12" fillId="0" borderId="0" xfId="43024" applyFont="1"/>
    <xf numFmtId="0" fontId="1" fillId="0" borderId="0" xfId="43023"/>
    <xf numFmtId="0" fontId="190" fillId="0" borderId="0" xfId="43024" applyFont="1"/>
    <xf numFmtId="0" fontId="8" fillId="0" borderId="0" xfId="3" applyFont="1" applyFill="1" applyBorder="1"/>
    <xf numFmtId="1" fontId="3" fillId="0" borderId="0" xfId="34807" applyNumberFormat="1" applyFill="1" applyBorder="1" applyAlignment="1">
      <alignment horizontal="center"/>
    </xf>
    <xf numFmtId="0" fontId="3" fillId="0" borderId="0" xfId="36000" applyFont="1" applyBorder="1" applyAlignment="1">
      <alignment horizontal="center"/>
    </xf>
    <xf numFmtId="164" fontId="3" fillId="0" borderId="10" xfId="36000" applyNumberFormat="1" applyFont="1" applyBorder="1" applyAlignment="1">
      <alignment horizontal="right"/>
    </xf>
    <xf numFmtId="164" fontId="3" fillId="0" borderId="10" xfId="36000" quotePrefix="1" applyNumberFormat="1" applyFont="1" applyBorder="1" applyAlignment="1">
      <alignment horizontal="right"/>
    </xf>
    <xf numFmtId="164" fontId="3" fillId="0" borderId="10" xfId="34807" applyNumberFormat="1" applyFill="1" applyBorder="1" applyAlignment="1">
      <alignment horizontal="right"/>
    </xf>
    <xf numFmtId="2" fontId="3" fillId="0" borderId="10" xfId="34807" applyNumberFormat="1" applyFill="1" applyBorder="1"/>
    <xf numFmtId="164" fontId="3" fillId="0" borderId="10" xfId="36000" applyNumberFormat="1" applyFont="1" applyBorder="1" applyAlignment="1">
      <alignment horizontal="right" vertical="center"/>
    </xf>
    <xf numFmtId="164" fontId="3" fillId="0" borderId="10" xfId="34807" applyNumberFormat="1" applyFill="1" applyBorder="1" applyAlignment="1">
      <alignment horizontal="right" vertical="center"/>
    </xf>
    <xf numFmtId="0" fontId="170" fillId="0" borderId="10" xfId="3" applyFont="1" applyFill="1" applyBorder="1" applyAlignment="1">
      <alignment horizontal="left"/>
    </xf>
    <xf numFmtId="0" fontId="194" fillId="0" borderId="0" xfId="0" applyFont="1"/>
    <xf numFmtId="0" fontId="195" fillId="0" borderId="0" xfId="3" applyFont="1" applyFill="1"/>
    <xf numFmtId="1" fontId="29" fillId="0" borderId="10" xfId="43015" applyNumberFormat="1" applyFont="1" applyFill="1" applyBorder="1" applyAlignment="1">
      <alignment horizontal="left"/>
    </xf>
    <xf numFmtId="0" fontId="53" fillId="0" borderId="0" xfId="3" applyFont="1" applyFill="1"/>
    <xf numFmtId="0" fontId="196" fillId="0" borderId="0" xfId="2" applyFont="1" applyAlignment="1">
      <alignment horizontal="center"/>
    </xf>
    <xf numFmtId="0" fontId="186" fillId="0" borderId="0" xfId="2" applyFont="1"/>
    <xf numFmtId="164" fontId="3" fillId="0" borderId="10" xfId="43015" applyNumberFormat="1" applyFont="1" applyFill="1" applyBorder="1"/>
    <xf numFmtId="0" fontId="53" fillId="0" borderId="0" xfId="3" applyFont="1" applyFill="1" applyBorder="1"/>
    <xf numFmtId="223" fontId="53" fillId="0" borderId="0" xfId="43016" applyNumberFormat="1" applyFont="1" applyFill="1" applyBorder="1"/>
    <xf numFmtId="2" fontId="53" fillId="0" borderId="0" xfId="43016" applyNumberFormat="1" applyFont="1" applyFill="1" applyBorder="1"/>
    <xf numFmtId="164" fontId="53" fillId="0" borderId="0" xfId="3" applyNumberFormat="1" applyFont="1" applyFill="1" applyBorder="1"/>
    <xf numFmtId="164" fontId="3" fillId="0" borderId="0" xfId="34807" applyNumberFormat="1" applyFont="1" applyFill="1"/>
    <xf numFmtId="0" fontId="7" fillId="0" borderId="10" xfId="3" applyFont="1" applyFill="1" applyBorder="1" applyAlignment="1">
      <alignment horizontal="left"/>
    </xf>
    <xf numFmtId="0" fontId="50" fillId="0" borderId="0" xfId="2" applyFont="1" applyBorder="1"/>
    <xf numFmtId="0" fontId="50" fillId="0" borderId="0" xfId="2" applyFont="1"/>
    <xf numFmtId="0" fontId="29" fillId="0" borderId="10" xfId="36000" quotePrefix="1" applyFont="1" applyBorder="1" applyAlignment="1">
      <alignment horizontal="left"/>
    </xf>
    <xf numFmtId="0" fontId="197" fillId="0" borderId="0" xfId="3" applyFont="1" applyFill="1"/>
    <xf numFmtId="164" fontId="3" fillId="0" borderId="0" xfId="34807" applyNumberFormat="1" applyFont="1" applyFill="1" applyBorder="1"/>
    <xf numFmtId="224" fontId="29" fillId="0" borderId="10" xfId="36000" applyNumberFormat="1" applyFont="1" applyBorder="1" applyAlignment="1">
      <alignment horizontal="left"/>
    </xf>
    <xf numFmtId="0" fontId="198" fillId="0" borderId="0" xfId="2" applyFont="1"/>
    <xf numFmtId="0" fontId="197" fillId="0" borderId="0" xfId="3" applyFont="1" applyFill="1" applyAlignment="1">
      <alignment horizontal="center"/>
    </xf>
    <xf numFmtId="9" fontId="3" fillId="0" borderId="10" xfId="43014" applyFont="1" applyBorder="1" applyAlignment="1">
      <alignment horizontal="center" vertical="center"/>
    </xf>
    <xf numFmtId="164" fontId="29" fillId="0" borderId="10" xfId="34807" applyNumberFormat="1" applyFont="1" applyFill="1" applyBorder="1"/>
    <xf numFmtId="1" fontId="3" fillId="0" borderId="10" xfId="36000" applyNumberFormat="1" applyFont="1" applyBorder="1" applyAlignment="1">
      <alignment horizontal="right"/>
    </xf>
    <xf numFmtId="164" fontId="7" fillId="0" borderId="10" xfId="3" applyNumberFormat="1" applyFont="1" applyFill="1" applyBorder="1"/>
    <xf numFmtId="0" fontId="7" fillId="0" borderId="11" xfId="3" applyFont="1" applyFill="1" applyBorder="1"/>
    <xf numFmtId="164" fontId="3" fillId="0" borderId="10" xfId="34807" applyNumberFormat="1" applyFont="1" applyFill="1" applyBorder="1" applyAlignment="1">
      <alignment horizontal="right"/>
    </xf>
    <xf numFmtId="164" fontId="29" fillId="0" borderId="10" xfId="36000" quotePrefix="1" applyNumberFormat="1" applyFont="1" applyBorder="1" applyAlignment="1">
      <alignment horizontal="center"/>
    </xf>
    <xf numFmtId="0" fontId="3" fillId="0" borderId="10" xfId="36000" applyFont="1" applyBorder="1" applyAlignment="1">
      <alignment horizontal="right"/>
    </xf>
    <xf numFmtId="0" fontId="3" fillId="0" borderId="10" xfId="36000" quotePrefix="1" applyFont="1" applyBorder="1" applyAlignment="1">
      <alignment horizontal="right"/>
    </xf>
    <xf numFmtId="3" fontId="3" fillId="0" borderId="10" xfId="34807" applyNumberFormat="1" applyFill="1" applyBorder="1"/>
    <xf numFmtId="224" fontId="8" fillId="0" borderId="10" xfId="3" applyNumberFormat="1" applyFont="1" applyFill="1" applyBorder="1" applyAlignment="1">
      <alignment horizontal="left"/>
    </xf>
    <xf numFmtId="223" fontId="3" fillId="0" borderId="10" xfId="43014" applyNumberFormat="1" applyFont="1" applyFill="1" applyBorder="1" applyAlignment="1">
      <alignment horizontal="right"/>
    </xf>
    <xf numFmtId="164" fontId="29" fillId="0" borderId="10" xfId="34807" applyNumberFormat="1" applyFont="1" applyFill="1" applyBorder="1" applyAlignment="1">
      <alignment horizontal="left"/>
    </xf>
    <xf numFmtId="1" fontId="29" fillId="0" borderId="10" xfId="34807" applyNumberFormat="1" applyFont="1" applyFill="1" applyBorder="1" applyAlignment="1">
      <alignment horizontal="left"/>
    </xf>
    <xf numFmtId="1" fontId="29" fillId="0" borderId="0" xfId="34807" applyNumberFormat="1" applyFont="1" applyFill="1" applyBorder="1" applyAlignment="1">
      <alignment horizontal="left"/>
    </xf>
    <xf numFmtId="1" fontId="3" fillId="0" borderId="10" xfId="34807" applyNumberFormat="1" applyFill="1" applyBorder="1" applyAlignment="1">
      <alignment horizontal="right"/>
    </xf>
    <xf numFmtId="1" fontId="3" fillId="0" borderId="0" xfId="34807" applyNumberFormat="1" applyFont="1" applyFill="1" applyBorder="1" applyAlignment="1">
      <alignment horizontal="center"/>
    </xf>
    <xf numFmtId="0" fontId="50" fillId="0" borderId="0" xfId="2" applyFont="1" applyAlignment="1">
      <alignment horizontal="center"/>
    </xf>
    <xf numFmtId="0" fontId="7" fillId="0" borderId="0" xfId="3" applyFont="1" applyFill="1" applyBorder="1" applyAlignment="1">
      <alignment horizontal="left"/>
    </xf>
    <xf numFmtId="224" fontId="7" fillId="0" borderId="10" xfId="3" applyNumberFormat="1" applyFont="1" applyFill="1" applyBorder="1"/>
    <xf numFmtId="224" fontId="7" fillId="0" borderId="10" xfId="3" applyNumberFormat="1" applyFont="1" applyFill="1" applyBorder="1" applyAlignment="1">
      <alignment horizontal="left"/>
    </xf>
    <xf numFmtId="224" fontId="7" fillId="0" borderId="10" xfId="3" applyNumberFormat="1" applyFont="1" applyFill="1" applyBorder="1" applyAlignment="1"/>
    <xf numFmtId="0" fontId="29" fillId="0" borderId="10" xfId="36000" applyFont="1" applyBorder="1" applyAlignment="1"/>
    <xf numFmtId="164" fontId="29" fillId="0" borderId="10" xfId="34807" applyNumberFormat="1" applyFont="1" applyFill="1" applyBorder="1" applyAlignment="1"/>
    <xf numFmtId="164" fontId="6" fillId="0" borderId="0" xfId="3" applyNumberFormat="1" applyFill="1" applyBorder="1" applyAlignment="1"/>
    <xf numFmtId="0" fontId="3" fillId="0" borderId="0" xfId="36000" applyFont="1" applyBorder="1" applyAlignment="1">
      <alignment horizontal="left"/>
    </xf>
    <xf numFmtId="164" fontId="6" fillId="0" borderId="10" xfId="3" applyNumberFormat="1" applyFill="1" applyBorder="1" applyAlignment="1">
      <alignment horizontal="right"/>
    </xf>
    <xf numFmtId="164" fontId="8" fillId="0" borderId="10" xfId="3" applyNumberFormat="1" applyFont="1" applyFill="1" applyBorder="1" applyAlignment="1">
      <alignment horizontal="right"/>
    </xf>
    <xf numFmtId="0" fontId="7" fillId="0" borderId="10" xfId="3" applyNumberFormat="1" applyFont="1" applyFill="1" applyBorder="1"/>
    <xf numFmtId="14" fontId="7" fillId="0" borderId="10" xfId="3" applyNumberFormat="1" applyFont="1" applyFill="1" applyBorder="1"/>
    <xf numFmtId="0" fontId="29" fillId="0" borderId="10" xfId="36000" applyFont="1" applyBorder="1" applyAlignment="1">
      <alignment horizontal="left" vertical="center"/>
    </xf>
    <xf numFmtId="1" fontId="29" fillId="0" borderId="10" xfId="34807" applyNumberFormat="1" applyFont="1" applyFill="1" applyBorder="1" applyAlignment="1">
      <alignment horizontal="left" vertical="center"/>
    </xf>
    <xf numFmtId="164" fontId="8" fillId="0" borderId="10" xfId="3" applyNumberFormat="1" applyFont="1" applyFill="1" applyBorder="1" applyAlignment="1">
      <alignment horizontal="right" vertical="center"/>
    </xf>
    <xf numFmtId="164" fontId="3" fillId="0" borderId="10" xfId="34807" applyNumberFormat="1" applyFont="1" applyFill="1" applyBorder="1" applyAlignment="1">
      <alignment horizontal="right" vertical="center"/>
    </xf>
    <xf numFmtId="1" fontId="7" fillId="0" borderId="10" xfId="3" applyNumberFormat="1" applyFont="1" applyFill="1" applyBorder="1"/>
    <xf numFmtId="1" fontId="7" fillId="0" borderId="10" xfId="3" applyNumberFormat="1" applyFont="1" applyFill="1" applyBorder="1" applyAlignment="1">
      <alignment horizontal="left"/>
    </xf>
    <xf numFmtId="164" fontId="3" fillId="0" borderId="11" xfId="34807" applyNumberFormat="1" applyFill="1" applyBorder="1" applyAlignment="1">
      <alignment horizontal="center"/>
    </xf>
    <xf numFmtId="164" fontId="3" fillId="0" borderId="56" xfId="34807" applyNumberFormat="1" applyFill="1" applyBorder="1" applyAlignment="1">
      <alignment horizontal="center"/>
    </xf>
    <xf numFmtId="164" fontId="3" fillId="0" borderId="58" xfId="36000" applyNumberFormat="1" applyFont="1" applyBorder="1" applyAlignment="1">
      <alignment horizontal="center"/>
    </xf>
    <xf numFmtId="1" fontId="7" fillId="0" borderId="10" xfId="3" applyNumberFormat="1" applyFont="1" applyFill="1" applyBorder="1" applyAlignment="1">
      <alignment horizontal="center"/>
    </xf>
    <xf numFmtId="0" fontId="6" fillId="0" borderId="0" xfId="3" applyFill="1" applyAlignment="1">
      <alignment horizontal="left"/>
    </xf>
    <xf numFmtId="164" fontId="3" fillId="0" borderId="55" xfId="36000" applyNumberFormat="1" applyFont="1" applyBorder="1" applyAlignment="1">
      <alignment horizontal="center"/>
    </xf>
    <xf numFmtId="164" fontId="29" fillId="0" borderId="59" xfId="36000" applyNumberFormat="1" applyFont="1" applyBorder="1" applyAlignment="1">
      <alignment horizontal="center"/>
    </xf>
    <xf numFmtId="164" fontId="29" fillId="0" borderId="55" xfId="36000" applyNumberFormat="1" applyFont="1" applyBorder="1" applyAlignment="1">
      <alignment horizontal="center"/>
    </xf>
    <xf numFmtId="9" fontId="3" fillId="0" borderId="10" xfId="43014" applyFont="1" applyFill="1" applyBorder="1" applyAlignment="1">
      <alignment horizontal="right"/>
    </xf>
    <xf numFmtId="1" fontId="3" fillId="0" borderId="0" xfId="36000" applyNumberFormat="1" applyFont="1" applyBorder="1" applyAlignment="1">
      <alignment horizontal="center"/>
    </xf>
    <xf numFmtId="9" fontId="29" fillId="0" borderId="10" xfId="43014" applyFont="1" applyFill="1" applyBorder="1" applyAlignment="1">
      <alignment horizontal="left"/>
    </xf>
    <xf numFmtId="1" fontId="29" fillId="0" borderId="10" xfId="36000" applyNumberFormat="1" applyFont="1" applyBorder="1" applyAlignment="1">
      <alignment horizontal="left"/>
    </xf>
    <xf numFmtId="1" fontId="3" fillId="0" borderId="10" xfId="43014" applyNumberFormat="1" applyFont="1" applyFill="1" applyBorder="1" applyAlignment="1">
      <alignment horizontal="right"/>
    </xf>
    <xf numFmtId="0" fontId="6" fillId="0" borderId="0" xfId="3" applyFill="1" applyAlignment="1">
      <alignment horizontal="right"/>
    </xf>
    <xf numFmtId="1" fontId="3" fillId="0" borderId="59" xfId="34807" applyNumberFormat="1" applyFill="1" applyBorder="1" applyAlignment="1">
      <alignment horizontal="left"/>
    </xf>
    <xf numFmtId="0" fontId="199" fillId="0" borderId="10" xfId="2" applyFont="1" applyBorder="1" applyAlignment="1">
      <alignment horizontal="left"/>
    </xf>
    <xf numFmtId="0" fontId="12" fillId="0" borderId="0" xfId="43024" applyFont="1" applyBorder="1"/>
    <xf numFmtId="1" fontId="29" fillId="0" borderId="10" xfId="34807" applyNumberFormat="1" applyFont="1" applyFill="1" applyBorder="1" applyAlignment="1"/>
    <xf numFmtId="3" fontId="0" fillId="0" borderId="0" xfId="0" applyNumberFormat="1"/>
    <xf numFmtId="203" fontId="3" fillId="0" borderId="10" xfId="43026" applyNumberFormat="1" applyFont="1" applyFill="1" applyBorder="1"/>
    <xf numFmtId="0" fontId="8" fillId="0" borderId="0" xfId="3" applyFont="1" applyFill="1" applyBorder="1" applyAlignment="1">
      <alignment horizontal="center"/>
    </xf>
    <xf numFmtId="0" fontId="8" fillId="0" borderId="0" xfId="3" applyFont="1" applyFill="1" applyBorder="1" applyAlignment="1"/>
    <xf numFmtId="164" fontId="8" fillId="0" borderId="0" xfId="3" applyNumberFormat="1" applyFont="1" applyFill="1" applyBorder="1" applyAlignment="1">
      <alignment horizontal="center"/>
    </xf>
    <xf numFmtId="0" fontId="50" fillId="0" borderId="0" xfId="2" applyFont="1" applyFill="1" applyBorder="1"/>
    <xf numFmtId="0" fontId="170" fillId="0" borderId="0" xfId="3" applyFont="1" applyFill="1" applyBorder="1"/>
    <xf numFmtId="0" fontId="50" fillId="0" borderId="0" xfId="0" applyFont="1" applyBorder="1"/>
    <xf numFmtId="4" fontId="50" fillId="0" borderId="0" xfId="0" applyNumberFormat="1" applyFont="1" applyBorder="1"/>
    <xf numFmtId="0" fontId="4" fillId="0" borderId="0" xfId="2" applyFill="1" applyBorder="1"/>
    <xf numFmtId="0" fontId="7" fillId="0" borderId="0" xfId="3" applyFont="1" applyFill="1" applyBorder="1" applyAlignment="1">
      <alignment vertical="center"/>
    </xf>
    <xf numFmtId="164" fontId="29" fillId="0" borderId="0" xfId="34807" applyNumberFormat="1" applyFont="1" applyFill="1" applyBorder="1"/>
    <xf numFmtId="9" fontId="3" fillId="0" borderId="0" xfId="43014" applyFont="1" applyFill="1" applyBorder="1" applyAlignment="1">
      <alignment horizontal="center" vertical="center"/>
    </xf>
    <xf numFmtId="0" fontId="200" fillId="0" borderId="10" xfId="2" applyFont="1" applyBorder="1"/>
    <xf numFmtId="0" fontId="7" fillId="0" borderId="10" xfId="3" applyFont="1" applyFill="1" applyBorder="1" applyAlignment="1">
      <alignment vertical="center"/>
    </xf>
    <xf numFmtId="164" fontId="50" fillId="0" borderId="10" xfId="2" applyNumberFormat="1" applyFont="1" applyFill="1" applyBorder="1"/>
    <xf numFmtId="223" fontId="3" fillId="0" borderId="10" xfId="43014" applyNumberFormat="1" applyFont="1" applyFill="1" applyBorder="1"/>
    <xf numFmtId="223" fontId="3" fillId="0" borderId="10" xfId="34807" applyNumberFormat="1" applyFill="1" applyBorder="1"/>
    <xf numFmtId="3" fontId="0" fillId="0" borderId="0" xfId="43014" applyNumberFormat="1" applyFont="1" applyFill="1" applyBorder="1"/>
    <xf numFmtId="0" fontId="187" fillId="0" borderId="0" xfId="0" applyFont="1" applyAlignment="1">
      <alignment horizontal="left"/>
    </xf>
    <xf numFmtId="0" fontId="184" fillId="0" borderId="0" xfId="42961" applyAlignment="1">
      <alignment horizontal="left"/>
    </xf>
    <xf numFmtId="14" fontId="0" fillId="0" borderId="0" xfId="0" applyNumberFormat="1" applyAlignment="1">
      <alignment horizontal="left"/>
    </xf>
    <xf numFmtId="0" fontId="202" fillId="0" borderId="0" xfId="42961" applyFont="1" applyAlignment="1">
      <alignment horizontal="left"/>
    </xf>
    <xf numFmtId="0" fontId="50" fillId="0" borderId="0" xfId="0" applyFont="1" applyAlignment="1">
      <alignment horizontal="center"/>
    </xf>
    <xf numFmtId="0" fontId="203" fillId="0" borderId="0" xfId="42961" applyFont="1" applyFill="1" applyBorder="1"/>
    <xf numFmtId="0" fontId="50" fillId="0" borderId="0" xfId="0" applyFont="1" applyAlignment="1">
      <alignment horizontal="left"/>
    </xf>
    <xf numFmtId="0" fontId="203" fillId="0" borderId="0" xfId="42961" applyFont="1" applyAlignment="1">
      <alignment horizontal="left"/>
    </xf>
    <xf numFmtId="0" fontId="203" fillId="0" borderId="0" xfId="42961" applyFont="1"/>
    <xf numFmtId="0" fontId="50" fillId="0" borderId="0" xfId="0" applyFont="1"/>
    <xf numFmtId="0" fontId="204" fillId="96" borderId="0" xfId="0" applyFont="1" applyFill="1" applyAlignment="1">
      <alignment horizontal="left"/>
    </xf>
    <xf numFmtId="0" fontId="201" fillId="96" borderId="0" xfId="0" applyFont="1" applyFill="1" applyAlignment="1">
      <alignment horizontal="left"/>
    </xf>
    <xf numFmtId="0" fontId="205" fillId="96" borderId="0" xfId="0" applyFont="1" applyFill="1"/>
    <xf numFmtId="0" fontId="201" fillId="96" borderId="0" xfId="0" applyFont="1" applyFill="1"/>
    <xf numFmtId="0" fontId="201" fillId="96" borderId="0" xfId="0" applyFont="1" applyFill="1" applyAlignment="1">
      <alignment horizontal="center"/>
    </xf>
    <xf numFmtId="0" fontId="171" fillId="0" borderId="0" xfId="2" applyFont="1"/>
    <xf numFmtId="3" fontId="198" fillId="0" borderId="10" xfId="43023" applyNumberFormat="1" applyFont="1" applyBorder="1"/>
    <xf numFmtId="3" fontId="198" fillId="0" borderId="57" xfId="43023" applyNumberFormat="1" applyFont="1" applyBorder="1"/>
    <xf numFmtId="3" fontId="199" fillId="0" borderId="60" xfId="43023" applyNumberFormat="1" applyFont="1" applyBorder="1"/>
    <xf numFmtId="0" fontId="198" fillId="0" borderId="62" xfId="2" applyFont="1" applyBorder="1" applyAlignment="1">
      <alignment horizontal="center"/>
    </xf>
    <xf numFmtId="0" fontId="4" fillId="0" borderId="62" xfId="2" applyBorder="1"/>
    <xf numFmtId="0" fontId="4" fillId="0" borderId="63" xfId="2" applyBorder="1"/>
    <xf numFmtId="0" fontId="199" fillId="0" borderId="19" xfId="43023" applyFont="1" applyBorder="1"/>
    <xf numFmtId="1" fontId="29" fillId="0" borderId="48" xfId="34807" applyNumberFormat="1" applyFont="1" applyFill="1" applyBorder="1" applyAlignment="1">
      <alignment horizontal="left"/>
    </xf>
    <xf numFmtId="3" fontId="198" fillId="0" borderId="48" xfId="43023" applyNumberFormat="1" applyFont="1" applyBorder="1"/>
    <xf numFmtId="0" fontId="199" fillId="0" borderId="64" xfId="43023" applyFont="1" applyBorder="1"/>
    <xf numFmtId="3" fontId="198" fillId="0" borderId="65" xfId="43023" applyNumberFormat="1" applyFont="1" applyBorder="1"/>
    <xf numFmtId="0" fontId="199" fillId="0" borderId="66" xfId="43023" applyFont="1" applyBorder="1"/>
    <xf numFmtId="3" fontId="199" fillId="0" borderId="67" xfId="43023" applyNumberFormat="1" applyFont="1" applyBorder="1"/>
    <xf numFmtId="0" fontId="199" fillId="0" borderId="68" xfId="43023" applyFont="1" applyBorder="1"/>
    <xf numFmtId="0" fontId="1" fillId="0" borderId="0" xfId="43023" applyBorder="1"/>
    <xf numFmtId="0" fontId="1" fillId="0" borderId="20" xfId="43023" applyBorder="1"/>
    <xf numFmtId="0" fontId="4" fillId="0" borderId="68" xfId="2" applyBorder="1"/>
    <xf numFmtId="0" fontId="198" fillId="0" borderId="0" xfId="2" applyFont="1" applyBorder="1" applyAlignment="1">
      <alignment horizontal="center"/>
    </xf>
    <xf numFmtId="0" fontId="4" fillId="0" borderId="0" xfId="2" applyBorder="1"/>
    <xf numFmtId="0" fontId="4" fillId="0" borderId="20" xfId="2" applyBorder="1"/>
    <xf numFmtId="0" fontId="199" fillId="0" borderId="69" xfId="43023" applyFont="1" applyBorder="1"/>
    <xf numFmtId="3" fontId="199" fillId="0" borderId="70" xfId="43023" applyNumberFormat="1" applyFont="1" applyBorder="1"/>
    <xf numFmtId="3" fontId="199" fillId="0" borderId="71" xfId="43023" applyNumberFormat="1" applyFont="1" applyBorder="1"/>
    <xf numFmtId="0" fontId="4" fillId="0" borderId="61" xfId="2" applyBorder="1"/>
    <xf numFmtId="164" fontId="3" fillId="0" borderId="0" xfId="34807" applyNumberFormat="1" applyFont="1" applyFill="1" applyBorder="1" applyAlignment="1">
      <alignment horizontal="right"/>
    </xf>
    <xf numFmtId="1" fontId="200" fillId="0" borderId="10" xfId="34807" applyNumberFormat="1" applyFont="1" applyFill="1" applyBorder="1" applyAlignment="1">
      <alignment horizontal="left"/>
    </xf>
    <xf numFmtId="1" fontId="4" fillId="0" borderId="0" xfId="2" applyNumberFormat="1"/>
    <xf numFmtId="1" fontId="50" fillId="0" borderId="10" xfId="34807" applyNumberFormat="1" applyFont="1" applyFill="1" applyBorder="1" applyAlignment="1">
      <alignment horizontal="right"/>
    </xf>
    <xf numFmtId="1" fontId="29" fillId="0" borderId="57" xfId="34807" applyNumberFormat="1" applyFont="1" applyFill="1" applyBorder="1" applyAlignment="1">
      <alignment horizontal="left"/>
    </xf>
    <xf numFmtId="1" fontId="29" fillId="0" borderId="55" xfId="34807" applyNumberFormat="1" applyFont="1" applyFill="1" applyBorder="1" applyAlignment="1">
      <alignment horizontal="left"/>
    </xf>
    <xf numFmtId="0" fontId="6" fillId="0" borderId="10" xfId="3" applyFill="1" applyBorder="1"/>
    <xf numFmtId="184" fontId="3" fillId="0" borderId="10" xfId="34807" applyNumberFormat="1" applyFill="1" applyBorder="1" applyAlignment="1">
      <alignment horizontal="right"/>
    </xf>
    <xf numFmtId="184" fontId="3" fillId="0" borderId="10" xfId="34807" applyNumberFormat="1" applyFill="1" applyBorder="1" applyAlignment="1"/>
    <xf numFmtId="3" fontId="1" fillId="0" borderId="0" xfId="43027" applyNumberFormat="1"/>
    <xf numFmtId="0" fontId="1" fillId="0" borderId="0" xfId="43027"/>
    <xf numFmtId="0" fontId="207" fillId="0" borderId="0" xfId="43027" applyFont="1"/>
    <xf numFmtId="0" fontId="171" fillId="0" borderId="0" xfId="43027" applyFont="1"/>
    <xf numFmtId="0" fontId="171" fillId="0" borderId="61" xfId="43027" applyFont="1" applyBorder="1"/>
    <xf numFmtId="3" fontId="1" fillId="0" borderId="0" xfId="43027" applyNumberFormat="1" applyBorder="1"/>
    <xf numFmtId="3" fontId="1" fillId="0" borderId="18" xfId="43027" applyNumberFormat="1" applyBorder="1"/>
    <xf numFmtId="3" fontId="171" fillId="0" borderId="62" xfId="43027" applyNumberFormat="1" applyFont="1" applyBorder="1" applyAlignment="1">
      <alignment horizontal="left"/>
    </xf>
    <xf numFmtId="3" fontId="171" fillId="0" borderId="73" xfId="43027" applyNumberFormat="1" applyFont="1" applyBorder="1" applyAlignment="1">
      <alignment horizontal="left"/>
    </xf>
    <xf numFmtId="3" fontId="1" fillId="0" borderId="74" xfId="43027" applyNumberFormat="1" applyBorder="1"/>
    <xf numFmtId="3" fontId="1" fillId="0" borderId="75" xfId="43027" applyNumberFormat="1" applyBorder="1"/>
    <xf numFmtId="0" fontId="171" fillId="0" borderId="68" xfId="43027" applyFont="1" applyBorder="1"/>
    <xf numFmtId="0" fontId="171" fillId="0" borderId="72" xfId="43027" applyFont="1" applyBorder="1"/>
    <xf numFmtId="3" fontId="1" fillId="0" borderId="0" xfId="43027" applyNumberFormat="1" applyAlignment="1">
      <alignment horizontal="center"/>
    </xf>
    <xf numFmtId="0" fontId="1" fillId="0" borderId="0" xfId="43022"/>
    <xf numFmtId="0" fontId="7" fillId="0" borderId="0" xfId="3" applyNumberFormat="1" applyFont="1" applyFill="1" applyBorder="1"/>
    <xf numFmtId="14" fontId="7" fillId="0" borderId="0" xfId="3" applyNumberFormat="1" applyFont="1" applyFill="1" applyBorder="1"/>
    <xf numFmtId="9" fontId="3" fillId="0" borderId="0" xfId="43014" applyFont="1" applyFill="1" applyBorder="1"/>
    <xf numFmtId="0" fontId="1" fillId="0" borderId="0" xfId="43022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50" fillId="0" borderId="0" xfId="0" applyNumberFormat="1" applyFont="1" applyAlignment="1">
      <alignment horizontal="center"/>
    </xf>
    <xf numFmtId="49" fontId="50" fillId="0" borderId="0" xfId="0" applyNumberFormat="1" applyFont="1"/>
    <xf numFmtId="49" fontId="203" fillId="0" borderId="0" xfId="42961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02" fillId="0" borderId="0" xfId="1" applyFont="1" applyFill="1" applyBorder="1"/>
    <xf numFmtId="0" fontId="208" fillId="0" borderId="0" xfId="0" applyFont="1"/>
    <xf numFmtId="184" fontId="212" fillId="0" borderId="10" xfId="35907" applyNumberFormat="1" applyFont="1" applyFill="1" applyBorder="1" applyAlignment="1">
      <alignment horizontal="right"/>
    </xf>
    <xf numFmtId="164" fontId="3" fillId="0" borderId="10" xfId="4" applyNumberFormat="1" applyFill="1" applyBorder="1"/>
    <xf numFmtId="184" fontId="50" fillId="0" borderId="10" xfId="35907" applyNumberFormat="1" applyFont="1" applyFill="1" applyBorder="1" applyAlignment="1">
      <alignment horizontal="right"/>
    </xf>
    <xf numFmtId="0" fontId="200" fillId="0" borderId="0" xfId="0" applyFont="1"/>
    <xf numFmtId="0" fontId="200" fillId="0" borderId="10" xfId="0" applyFont="1" applyBorder="1"/>
    <xf numFmtId="0" fontId="8" fillId="0" borderId="61" xfId="3" applyFont="1" applyFill="1" applyBorder="1"/>
    <xf numFmtId="0" fontId="200" fillId="0" borderId="62" xfId="0" applyFont="1" applyBorder="1"/>
    <xf numFmtId="0" fontId="8" fillId="0" borderId="62" xfId="3" applyFont="1" applyFill="1" applyBorder="1"/>
    <xf numFmtId="0" fontId="8" fillId="0" borderId="63" xfId="3" applyFont="1" applyFill="1" applyBorder="1"/>
    <xf numFmtId="0" fontId="7" fillId="0" borderId="19" xfId="3" applyFont="1" applyFill="1" applyBorder="1" applyAlignment="1">
      <alignment horizontal="left"/>
    </xf>
    <xf numFmtId="0" fontId="7" fillId="0" borderId="48" xfId="3" applyFont="1" applyFill="1" applyBorder="1" applyAlignment="1">
      <alignment horizontal="left"/>
    </xf>
    <xf numFmtId="0" fontId="200" fillId="0" borderId="19" xfId="0" applyFont="1" applyBorder="1"/>
    <xf numFmtId="164" fontId="8" fillId="0" borderId="48" xfId="3" applyNumberFormat="1" applyFont="1" applyFill="1" applyBorder="1"/>
    <xf numFmtId="0" fontId="8" fillId="0" borderId="68" xfId="3" applyFont="1" applyFill="1" applyBorder="1"/>
    <xf numFmtId="0" fontId="200" fillId="0" borderId="0" xfId="0" applyFont="1" applyBorder="1"/>
    <xf numFmtId="0" fontId="8" fillId="0" borderId="20" xfId="3" applyFont="1" applyFill="1" applyBorder="1"/>
    <xf numFmtId="0" fontId="200" fillId="0" borderId="112" xfId="0" applyFont="1" applyBorder="1"/>
    <xf numFmtId="164" fontId="8" fillId="0" borderId="113" xfId="3" applyNumberFormat="1" applyFont="1" applyFill="1" applyBorder="1"/>
    <xf numFmtId="164" fontId="8" fillId="0" borderId="114" xfId="3" applyNumberFormat="1" applyFont="1" applyFill="1" applyBorder="1"/>
    <xf numFmtId="0" fontId="213" fillId="0" borderId="0" xfId="1" applyFont="1" applyFill="1" applyBorder="1"/>
    <xf numFmtId="0" fontId="214" fillId="0" borderId="0" xfId="3" applyFont="1" applyFill="1" applyBorder="1"/>
    <xf numFmtId="0" fontId="215" fillId="0" borderId="0" xfId="3" applyFont="1" applyFill="1" applyBorder="1"/>
    <xf numFmtId="225" fontId="50" fillId="0" borderId="0" xfId="0" applyNumberFormat="1" applyFont="1"/>
    <xf numFmtId="165" fontId="50" fillId="0" borderId="0" xfId="0" applyNumberFormat="1" applyFont="1"/>
    <xf numFmtId="225" fontId="50" fillId="0" borderId="0" xfId="0" applyNumberFormat="1" applyFont="1" applyBorder="1"/>
    <xf numFmtId="165" fontId="50" fillId="0" borderId="0" xfId="0" applyNumberFormat="1" applyFont="1" applyBorder="1"/>
    <xf numFmtId="0" fontId="214" fillId="0" borderId="20" xfId="3" applyFont="1" applyFill="1" applyBorder="1"/>
    <xf numFmtId="0" fontId="214" fillId="0" borderId="61" xfId="3" applyFont="1" applyFill="1" applyBorder="1"/>
    <xf numFmtId="0" fontId="215" fillId="0" borderId="62" xfId="3" applyFont="1" applyFill="1" applyBorder="1"/>
    <xf numFmtId="0" fontId="214" fillId="0" borderId="62" xfId="3" applyFont="1" applyFill="1" applyBorder="1"/>
    <xf numFmtId="0" fontId="215" fillId="0" borderId="68" xfId="3" applyFont="1" applyFill="1" applyBorder="1"/>
    <xf numFmtId="0" fontId="29" fillId="0" borderId="0" xfId="34304" applyFont="1" applyFill="1" applyBorder="1"/>
    <xf numFmtId="0" fontId="29" fillId="0" borderId="61" xfId="34304" applyFont="1" applyFill="1" applyBorder="1"/>
    <xf numFmtId="0" fontId="29" fillId="0" borderId="112" xfId="34304" applyFont="1" applyFill="1" applyBorder="1"/>
    <xf numFmtId="0" fontId="3" fillId="0" borderId="0" xfId="34304" applyFont="1" applyBorder="1" applyAlignment="1">
      <alignment horizontal="center"/>
    </xf>
    <xf numFmtId="0" fontId="7" fillId="0" borderId="19" xfId="3" applyFont="1" applyFill="1" applyBorder="1"/>
    <xf numFmtId="184" fontId="29" fillId="0" borderId="19" xfId="34304" applyNumberFormat="1" applyFont="1" applyFill="1" applyBorder="1" applyAlignment="1">
      <alignment horizontal="left"/>
    </xf>
    <xf numFmtId="0" fontId="29" fillId="0" borderId="19" xfId="34304" applyFont="1" applyFill="1" applyBorder="1"/>
    <xf numFmtId="0" fontId="29" fillId="0" borderId="10" xfId="34304" applyFont="1" applyBorder="1" applyAlignment="1">
      <alignment horizontal="left"/>
    </xf>
    <xf numFmtId="0" fontId="29" fillId="0" borderId="10" xfId="34304" applyFont="1" applyFill="1" applyBorder="1" applyAlignment="1">
      <alignment horizontal="left"/>
    </xf>
    <xf numFmtId="0" fontId="29" fillId="0" borderId="10" xfId="34304" quotePrefix="1" applyFont="1" applyBorder="1" applyAlignment="1">
      <alignment horizontal="left"/>
    </xf>
    <xf numFmtId="0" fontId="29" fillId="0" borderId="48" xfId="34304" quotePrefix="1" applyFont="1" applyBorder="1" applyAlignment="1">
      <alignment horizontal="left"/>
    </xf>
    <xf numFmtId="184" fontId="50" fillId="0" borderId="10" xfId="34304" applyNumberFormat="1" applyFont="1" applyFill="1" applyBorder="1" applyAlignment="1">
      <alignment horizontal="right"/>
    </xf>
    <xf numFmtId="184" fontId="50" fillId="0" borderId="48" xfId="34304" applyNumberFormat="1" applyFont="1" applyFill="1" applyBorder="1" applyAlignment="1">
      <alignment horizontal="right"/>
    </xf>
    <xf numFmtId="184" fontId="200" fillId="0" borderId="113" xfId="34304" applyNumberFormat="1" applyFont="1" applyFill="1" applyBorder="1" applyAlignment="1">
      <alignment horizontal="right"/>
    </xf>
    <xf numFmtId="184" fontId="200" fillId="0" borderId="114" xfId="34304" applyNumberFormat="1" applyFont="1" applyFill="1" applyBorder="1" applyAlignment="1">
      <alignment horizontal="right"/>
    </xf>
    <xf numFmtId="0" fontId="216" fillId="0" borderId="0" xfId="34304" applyFont="1" applyFill="1" applyBorder="1"/>
    <xf numFmtId="0" fontId="7" fillId="0" borderId="61" xfId="3" applyFont="1" applyFill="1" applyBorder="1"/>
    <xf numFmtId="0" fontId="7" fillId="0" borderId="68" xfId="3" applyFont="1" applyFill="1" applyBorder="1"/>
    <xf numFmtId="0" fontId="7" fillId="0" borderId="72" xfId="3" applyFont="1" applyFill="1" applyBorder="1"/>
    <xf numFmtId="0" fontId="7" fillId="0" borderId="62" xfId="3" applyFont="1" applyFill="1" applyBorder="1"/>
    <xf numFmtId="0" fontId="7" fillId="0" borderId="63" xfId="3" applyFont="1" applyFill="1" applyBorder="1"/>
    <xf numFmtId="2" fontId="8" fillId="0" borderId="0" xfId="3" applyNumberFormat="1" applyFont="1" applyFill="1" applyBorder="1"/>
    <xf numFmtId="2" fontId="8" fillId="0" borderId="20" xfId="3" applyNumberFormat="1" applyFont="1" applyFill="1" applyBorder="1"/>
    <xf numFmtId="2" fontId="8" fillId="0" borderId="18" xfId="3" applyNumberFormat="1" applyFont="1" applyFill="1" applyBorder="1"/>
    <xf numFmtId="2" fontId="8" fillId="0" borderId="115" xfId="3" applyNumberFormat="1" applyFont="1" applyFill="1" applyBorder="1"/>
    <xf numFmtId="0" fontId="216" fillId="0" borderId="0" xfId="1" applyFont="1" applyFill="1" applyBorder="1"/>
    <xf numFmtId="0" fontId="175" fillId="0" borderId="0" xfId="2" applyFont="1"/>
    <xf numFmtId="226" fontId="29" fillId="0" borderId="10" xfId="34807" applyNumberFormat="1" applyFont="1" applyFill="1" applyBorder="1" applyAlignment="1">
      <alignment horizontal="left"/>
    </xf>
    <xf numFmtId="0" fontId="217" fillId="0" borderId="0" xfId="3" applyFont="1" applyFill="1"/>
    <xf numFmtId="1" fontId="205" fillId="0" borderId="10" xfId="34807" applyNumberFormat="1" applyFont="1" applyFill="1" applyBorder="1" applyAlignment="1">
      <alignment horizontal="right"/>
    </xf>
    <xf numFmtId="1" fontId="205" fillId="97" borderId="10" xfId="34807" applyNumberFormat="1" applyFont="1" applyFill="1" applyBorder="1" applyAlignment="1">
      <alignment horizontal="right"/>
    </xf>
    <xf numFmtId="3" fontId="3" fillId="0" borderId="10" xfId="34807" applyNumberFormat="1" applyFont="1" applyFill="1" applyBorder="1" applyAlignment="1">
      <alignment horizontal="right"/>
    </xf>
    <xf numFmtId="3" fontId="3" fillId="0" borderId="10" xfId="34807" applyNumberFormat="1" applyFill="1" applyBorder="1" applyAlignment="1">
      <alignment horizontal="right"/>
    </xf>
    <xf numFmtId="3" fontId="3" fillId="0" borderId="10" xfId="34807" applyNumberFormat="1" applyFill="1" applyBorder="1" applyAlignment="1"/>
    <xf numFmtId="3" fontId="3" fillId="0" borderId="10" xfId="36000" applyNumberFormat="1" applyFont="1" applyBorder="1" applyAlignment="1">
      <alignment horizontal="right"/>
    </xf>
    <xf numFmtId="0" fontId="205" fillId="0" borderId="0" xfId="36000" applyFont="1" applyBorder="1" applyAlignment="1">
      <alignment horizontal="center"/>
    </xf>
    <xf numFmtId="0" fontId="205" fillId="0" borderId="0" xfId="2" applyFont="1" applyAlignment="1">
      <alignment horizontal="center"/>
    </xf>
    <xf numFmtId="1" fontId="205" fillId="0" borderId="0" xfId="34807" applyNumberFormat="1" applyFont="1" applyFill="1" applyBorder="1" applyAlignment="1">
      <alignment horizontal="center"/>
    </xf>
    <xf numFmtId="1" fontId="3" fillId="0" borderId="10" xfId="34807" applyNumberFormat="1" applyFont="1" applyFill="1" applyBorder="1" applyAlignment="1">
      <alignment horizontal="right"/>
    </xf>
    <xf numFmtId="184" fontId="3" fillId="0" borderId="10" xfId="34807" applyNumberFormat="1" applyFont="1" applyFill="1" applyBorder="1" applyAlignment="1">
      <alignment horizontal="right"/>
    </xf>
    <xf numFmtId="0" fontId="0" fillId="0" borderId="76" xfId="0" applyBorder="1" applyAlignment="1">
      <alignment horizontal="center" wrapText="1"/>
    </xf>
    <xf numFmtId="0" fontId="0" fillId="0" borderId="77" xfId="0" applyBorder="1" applyAlignment="1">
      <alignment horizontal="center" wrapText="1"/>
    </xf>
    <xf numFmtId="0" fontId="0" fillId="0" borderId="78" xfId="0" applyBorder="1" applyAlignment="1">
      <alignment horizontal="center" wrapText="1"/>
    </xf>
    <xf numFmtId="0" fontId="0" fillId="0" borderId="81" xfId="0" applyBorder="1" applyAlignment="1">
      <alignment horizontal="center" wrapText="1"/>
    </xf>
    <xf numFmtId="0" fontId="0" fillId="0" borderId="82" xfId="0" applyBorder="1" applyAlignment="1">
      <alignment horizontal="center" wrapText="1"/>
    </xf>
    <xf numFmtId="0" fontId="0" fillId="0" borderId="83" xfId="0" applyBorder="1" applyAlignment="1">
      <alignment horizontal="center" wrapText="1"/>
    </xf>
    <xf numFmtId="0" fontId="0" fillId="0" borderId="7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0" xfId="0" applyBorder="1" applyAlignment="1">
      <alignment horizontal="center" wrapText="1"/>
    </xf>
    <xf numFmtId="0" fontId="0" fillId="0" borderId="108" xfId="0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textRotation="90"/>
    </xf>
    <xf numFmtId="0" fontId="7" fillId="0" borderId="57" xfId="3" applyFont="1" applyFill="1" applyBorder="1" applyAlignment="1">
      <alignment horizontal="center" vertical="center"/>
    </xf>
    <xf numFmtId="0" fontId="7" fillId="0" borderId="38" xfId="3" applyFont="1" applyFill="1" applyBorder="1" applyAlignment="1">
      <alignment horizontal="center" vertical="center"/>
    </xf>
    <xf numFmtId="0" fontId="7" fillId="0" borderId="55" xfId="3" applyFont="1" applyFill="1" applyBorder="1" applyAlignment="1">
      <alignment horizontal="center" vertical="center"/>
    </xf>
    <xf numFmtId="164" fontId="7" fillId="0" borderId="57" xfId="3" applyNumberFormat="1" applyFont="1" applyFill="1" applyBorder="1" applyAlignment="1">
      <alignment horizontal="center"/>
    </xf>
    <xf numFmtId="164" fontId="7" fillId="0" borderId="10" xfId="3" applyNumberFormat="1" applyFont="1" applyFill="1" applyBorder="1" applyAlignment="1">
      <alignment horizontal="center"/>
    </xf>
    <xf numFmtId="0" fontId="7" fillId="0" borderId="57" xfId="3" applyFont="1" applyFill="1" applyBorder="1" applyAlignment="1">
      <alignment horizontal="center"/>
    </xf>
    <xf numFmtId="0" fontId="7" fillId="0" borderId="10" xfId="3" applyFont="1" applyFill="1" applyBorder="1" applyAlignment="1">
      <alignment horizontal="center"/>
    </xf>
    <xf numFmtId="0" fontId="74" fillId="0" borderId="10" xfId="3" applyFont="1" applyFill="1" applyBorder="1" applyAlignment="1">
      <alignment horizontal="center" vertical="center" textRotation="90"/>
    </xf>
    <xf numFmtId="0" fontId="29" fillId="0" borderId="10" xfId="36000" applyFont="1" applyBorder="1" applyAlignment="1">
      <alignment horizontal="center"/>
    </xf>
    <xf numFmtId="0" fontId="170" fillId="0" borderId="11" xfId="3" applyFont="1" applyFill="1" applyBorder="1" applyAlignment="1">
      <alignment horizontal="center"/>
    </xf>
    <xf numFmtId="0" fontId="170" fillId="0" borderId="56" xfId="3" applyFont="1" applyFill="1" applyBorder="1" applyAlignment="1">
      <alignment horizontal="center"/>
    </xf>
    <xf numFmtId="0" fontId="199" fillId="0" borderId="10" xfId="2" applyFont="1" applyBorder="1" applyAlignment="1">
      <alignment horizontal="center"/>
    </xf>
  </cellXfs>
  <cellStyles count="43030">
    <cellStyle name="_x0013_" xfId="5"/>
    <cellStyle name=" " xfId="6"/>
    <cellStyle name="  2" xfId="7"/>
    <cellStyle name="  2 2" xfId="8"/>
    <cellStyle name="  3" xfId="9"/>
    <cellStyle name="  4" xfId="10"/>
    <cellStyle name="_x0013_ 10" xfId="11"/>
    <cellStyle name="_x0013_ 10 2" xfId="12"/>
    <cellStyle name="_x0013_ 11" xfId="13"/>
    <cellStyle name="_x0013_ 12" xfId="14"/>
    <cellStyle name="_x0013_ 13" xfId="15"/>
    <cellStyle name="_x0013_ 2" xfId="16"/>
    <cellStyle name="_x0013_ 2 2" xfId="17"/>
    <cellStyle name="_x0013_ 3" xfId="18"/>
    <cellStyle name="_x0013_ 3 2" xfId="19"/>
    <cellStyle name="_x0013_ 4" xfId="20"/>
    <cellStyle name="_x0013_ 4 2" xfId="21"/>
    <cellStyle name="_x0013_ 5" xfId="22"/>
    <cellStyle name="_x0013_ 5 2" xfId="23"/>
    <cellStyle name="_x0013_ 6" xfId="24"/>
    <cellStyle name="_x0013_ 6 2" xfId="25"/>
    <cellStyle name="_x0013_ 7" xfId="26"/>
    <cellStyle name="_x0013_ 7 2" xfId="27"/>
    <cellStyle name="_x0013_ 8" xfId="28"/>
    <cellStyle name="_x0013_ 8 2" xfId="29"/>
    <cellStyle name="_x0013_ 9" xfId="30"/>
    <cellStyle name="_x0013_ 9 2" xfId="31"/>
    <cellStyle name=" _x0007_LÓ_x0018_Äþ" xfId="32"/>
    <cellStyle name=" _x0007_LÓ_x0018_Äþ 2" xfId="33"/>
    <cellStyle name=" _x0007_LÓ_x0018_Äþ 2 2" xfId="34"/>
    <cellStyle name=" _x0007_LÓ_x0018_Äþ 3" xfId="35"/>
    <cellStyle name=" _x0007_LÓ_x0018_Äþ 4" xfId="36"/>
    <cellStyle name=" _x0007_LÓ_x0018_ÄþÍ" xfId="37"/>
    <cellStyle name=" _x0007_LÓ_x0018_ÄþÍ 2" xfId="38"/>
    <cellStyle name=" _x0007_LÓ_x0018_ÄþÍ 2 2" xfId="39"/>
    <cellStyle name=" _x0007_LÓ_x0018_ÄþÍ 3" xfId="40"/>
    <cellStyle name=" _x0007_LÓ_x0018_ÄþÍ 4" xfId="41"/>
    <cellStyle name=" _x0007_LÓ_x0018_ÄþÍN^NuN" xfId="42"/>
    <cellStyle name=" _x0007_LÓ_x0018_ÄþÍN^NuN 2" xfId="43"/>
    <cellStyle name=" _x0007_LÓ_x0018_ÄþÍN^NuN 2 2" xfId="44"/>
    <cellStyle name=" _x0007_LÓ_x0018_ÄþÍN^NuN 3" xfId="45"/>
    <cellStyle name=" _x0007_LÓ_x0018_ÄþÍN^NuN 4" xfId="46"/>
    <cellStyle name=" _x0007_LÓ_x0018_ÄþÍN^NuNVþˆH" xfId="47"/>
    <cellStyle name=" _x0007_LÓ_x0018_ÄþÍN^NuNVþˆH 2" xfId="48"/>
    <cellStyle name=" _x0007_LÓ_x0018_ÄþÍN^NuNVþˆH 2 2" xfId="49"/>
    <cellStyle name=" _x0007_LÓ_x0018_ÄþÍN^NuNVþˆH 3" xfId="50"/>
    <cellStyle name=" _x0007_LÓ_x0018_ÄþÍN^NuNVþˆH 4" xfId="51"/>
    <cellStyle name=" _x0007_LÓ_x0018_ÄþÍN^NuNVþˆHÁ_x0001_" xfId="52"/>
    <cellStyle name=" _x0007_LÓ_x0018_ÄþÍN^NuNVþˆHÁ_x0001_ 2" xfId="53"/>
    <cellStyle name=" _x0007_LÓ_x0018_ÄþÍN^NuNVþˆHÁ_x0001_ 2 2" xfId="54"/>
    <cellStyle name=" _x0007_LÓ_x0018_ÄþÍN^NuNVþˆHÁ_x0001_ 3" xfId="55"/>
    <cellStyle name=" _x0007_LÓ_x0018_ÄþÍN^NuNVþˆHÁ_x0001_ 4" xfId="56"/>
    <cellStyle name=" _x0007_LÓ_x0018_ÄþÍN^NuNVþˆHÁ_x0001__x0018_(n" xfId="57"/>
    <cellStyle name=" _x0007_LÓ_x0018_ÄþÍN^NuNVþˆHÁ_x0001__x0018_(n 2" xfId="58"/>
    <cellStyle name=" _x0007_LÓ_x0018_ÄþÍN^NuNVþˆHÁ_x0001__x0018_(n 2 2" xfId="59"/>
    <cellStyle name=" _x0007_LÓ_x0018_ÄþÍN^NuNVþˆHÁ_x0001__x0018_(n 3" xfId="60"/>
    <cellStyle name=" _x0007_LÓ_x0018_ÄþÍN^NuNVþˆHÁ_x0001__x0018_(n 4" xfId="61"/>
    <cellStyle name="%" xfId="62"/>
    <cellStyle name="% 2" xfId="63"/>
    <cellStyle name="% 2 2" xfId="64"/>
    <cellStyle name="% 3" xfId="65"/>
    <cellStyle name="_China_CMS_Thermal_Coal_Demand" xfId="66"/>
    <cellStyle name="_China_CMS_Thermal_Coal_Demand 2" xfId="67"/>
    <cellStyle name="_China_CMS_Thermal_Coal_Demand 2 2" xfId="68"/>
    <cellStyle name="_China_CMS_Thermal_Coal_Demand 2 2 2" xfId="69"/>
    <cellStyle name="_China_CMS_Thermal_Coal_Demand 2 3" xfId="70"/>
    <cellStyle name="_China_CMS_Thermal_Coal_Demand 2 4" xfId="71"/>
    <cellStyle name="_China_CMS_Thermal_Coal_Demand 3" xfId="72"/>
    <cellStyle name="_China_CMS_Thermal_Coal_Demand 3 2" xfId="73"/>
    <cellStyle name="_China_CMS_Thermal_Coal_Demand 3 2 2" xfId="74"/>
    <cellStyle name="_China_CMS_Thermal_Coal_Demand 3 2 2 2" xfId="75"/>
    <cellStyle name="_China_CMS_Thermal_Coal_Demand 3 2 3" xfId="76"/>
    <cellStyle name="_China_CMS_Thermal_Coal_Demand 3 2 4" xfId="77"/>
    <cellStyle name="_China_CMS_Thermal_Coal_Demand 3 3" xfId="78"/>
    <cellStyle name="_China_CMS_Thermal_Coal_Demand 3 3 2" xfId="79"/>
    <cellStyle name="_China_CMS_Thermal_Coal_Demand 3 3 2 2" xfId="80"/>
    <cellStyle name="_China_CMS_Thermal_Coal_Demand 3 3 2 2 2" xfId="81"/>
    <cellStyle name="_China_CMS_Thermal_Coal_Demand 3 3 2 3" xfId="82"/>
    <cellStyle name="_China_CMS_Thermal_Coal_Demand 3 3 2 4" xfId="83"/>
    <cellStyle name="_China_CMS_Thermal_Coal_Demand 3 3 3" xfId="84"/>
    <cellStyle name="_China_CMS_Thermal_Coal_Demand 3 3 3 2" xfId="85"/>
    <cellStyle name="_China_CMS_Thermal_Coal_Demand 3 3 3 2 2" xfId="86"/>
    <cellStyle name="_China_CMS_Thermal_Coal_Demand 3 3 3 3" xfId="87"/>
    <cellStyle name="_China_CMS_Thermal_Coal_Demand 3 3 4" xfId="88"/>
    <cellStyle name="_China_CMS_Thermal_Coal_Demand 3 3 4 2" xfId="89"/>
    <cellStyle name="_China_CMS_Thermal_Coal_Demand 3 3 5" xfId="90"/>
    <cellStyle name="_China_CMS_Thermal_Coal_Demand 3 3 6" xfId="91"/>
    <cellStyle name="_China_CMS_Thermal_Coal_Demand 3 4" xfId="92"/>
    <cellStyle name="_China_CMS_Thermal_Coal_Demand 3 5" xfId="93"/>
    <cellStyle name="_China_CMS_Thermal_Coal_Demand 4" xfId="94"/>
    <cellStyle name="_China_CMS_Thermal_Coal_Demand 4 2" xfId="95"/>
    <cellStyle name="_China_CMS_Thermal_Coal_Demand 4 2 2" xfId="96"/>
    <cellStyle name="_China_CMS_Thermal_Coal_Demand 4 2 2 2" xfId="97"/>
    <cellStyle name="_China_CMS_Thermal_Coal_Demand 4 2 3" xfId="98"/>
    <cellStyle name="_China_CMS_Thermal_Coal_Demand 4 2 4" xfId="99"/>
    <cellStyle name="_China_CMS_Thermal_Coal_Demand 4 3" xfId="100"/>
    <cellStyle name="_China_CMS_Thermal_Coal_Demand 4 3 2" xfId="101"/>
    <cellStyle name="_China_CMS_Thermal_Coal_Demand 4 3 2 2" xfId="102"/>
    <cellStyle name="_China_CMS_Thermal_Coal_Demand 4 3 3" xfId="103"/>
    <cellStyle name="_China_CMS_Thermal_Coal_Demand 4 4" xfId="104"/>
    <cellStyle name="_China_CMS_Thermal_Coal_Demand 4 4 2" xfId="105"/>
    <cellStyle name="_China_CMS_Thermal_Coal_Demand 4 5" xfId="106"/>
    <cellStyle name="_China_CMS_Thermal_Coal_Demand 4 6" xfId="107"/>
    <cellStyle name="_China_CMS_Thermal_Coal_Demand 5" xfId="108"/>
    <cellStyle name="_China_CMS_Thermal_Coal_Demand 6" xfId="109"/>
    <cellStyle name="_CMS_China_Metallurgical_Coal_Demand" xfId="110"/>
    <cellStyle name="_CMS_China_Metallurgical_Coal_Demand 2" xfId="111"/>
    <cellStyle name="_CMS_China_Metallurgical_Coal_Demand 2 2" xfId="112"/>
    <cellStyle name="_CMS_China_Metallurgical_Coal_Demand 2 2 2" xfId="113"/>
    <cellStyle name="_CMS_China_Metallurgical_Coal_Demand 2 3" xfId="114"/>
    <cellStyle name="_CMS_China_Metallurgical_Coal_Demand 2 4" xfId="115"/>
    <cellStyle name="_CMS_China_Metallurgical_Coal_Demand 3" xfId="116"/>
    <cellStyle name="_CMS_China_Metallurgical_Coal_Demand 3 2" xfId="117"/>
    <cellStyle name="_CMS_China_Metallurgical_Coal_Demand 3 2 2" xfId="118"/>
    <cellStyle name="_CMS_China_Metallurgical_Coal_Demand 3 2 2 2" xfId="119"/>
    <cellStyle name="_CMS_China_Metallurgical_Coal_Demand 3 2 3" xfId="120"/>
    <cellStyle name="_CMS_China_Metallurgical_Coal_Demand 3 2 4" xfId="121"/>
    <cellStyle name="_CMS_China_Metallurgical_Coal_Demand 3 3" xfId="122"/>
    <cellStyle name="_CMS_China_Metallurgical_Coal_Demand 3 3 2" xfId="123"/>
    <cellStyle name="_CMS_China_Metallurgical_Coal_Demand 3 3 2 2" xfId="124"/>
    <cellStyle name="_CMS_China_Metallurgical_Coal_Demand 3 3 2 2 2" xfId="125"/>
    <cellStyle name="_CMS_China_Metallurgical_Coal_Demand 3 3 2 3" xfId="126"/>
    <cellStyle name="_CMS_China_Metallurgical_Coal_Demand 3 3 2 4" xfId="127"/>
    <cellStyle name="_CMS_China_Metallurgical_Coal_Demand 3 3 3" xfId="128"/>
    <cellStyle name="_CMS_China_Metallurgical_Coal_Demand 3 3 3 2" xfId="129"/>
    <cellStyle name="_CMS_China_Metallurgical_Coal_Demand 3 3 3 2 2" xfId="130"/>
    <cellStyle name="_CMS_China_Metallurgical_Coal_Demand 3 3 3 3" xfId="131"/>
    <cellStyle name="_CMS_China_Metallurgical_Coal_Demand 3 3 4" xfId="132"/>
    <cellStyle name="_CMS_China_Metallurgical_Coal_Demand 3 3 4 2" xfId="133"/>
    <cellStyle name="_CMS_China_Metallurgical_Coal_Demand 3 3 5" xfId="134"/>
    <cellStyle name="_CMS_China_Metallurgical_Coal_Demand 3 3 6" xfId="135"/>
    <cellStyle name="_CMS_China_Metallurgical_Coal_Demand 3 4" xfId="136"/>
    <cellStyle name="_CMS_China_Metallurgical_Coal_Demand 3 5" xfId="137"/>
    <cellStyle name="_CMS_China_Metallurgical_Coal_Demand 4" xfId="138"/>
    <cellStyle name="_CMS_China_Metallurgical_Coal_Demand 4 2" xfId="139"/>
    <cellStyle name="_CMS_China_Metallurgical_Coal_Demand 4 2 2" xfId="140"/>
    <cellStyle name="_CMS_China_Metallurgical_Coal_Demand 4 2 2 2" xfId="141"/>
    <cellStyle name="_CMS_China_Metallurgical_Coal_Demand 4 2 3" xfId="142"/>
    <cellStyle name="_CMS_China_Metallurgical_Coal_Demand 4 2 4" xfId="143"/>
    <cellStyle name="_CMS_China_Metallurgical_Coal_Demand 4 3" xfId="144"/>
    <cellStyle name="_CMS_China_Metallurgical_Coal_Demand 4 3 2" xfId="145"/>
    <cellStyle name="_CMS_China_Metallurgical_Coal_Demand 4 3 2 2" xfId="146"/>
    <cellStyle name="_CMS_China_Metallurgical_Coal_Demand 4 3 3" xfId="147"/>
    <cellStyle name="_CMS_China_Metallurgical_Coal_Demand 4 4" xfId="148"/>
    <cellStyle name="_CMS_China_Metallurgical_Coal_Demand 4 4 2" xfId="149"/>
    <cellStyle name="_CMS_China_Metallurgical_Coal_Demand 4 5" xfId="150"/>
    <cellStyle name="_CMS_China_Metallurgical_Coal_Demand 4 6" xfId="151"/>
    <cellStyle name="_CMS_China_Metallurgical_Coal_Demand 5" xfId="152"/>
    <cellStyle name="_CMS_China_Metallurgical_Coal_Demand 6" xfId="153"/>
    <cellStyle name="_CMS_China_Metallurgical_Coal_Demanddraft1" xfId="154"/>
    <cellStyle name="_CMS_China_Metallurgical_Coal_Demanddraft1 2" xfId="155"/>
    <cellStyle name="_CMS_China_Metallurgical_Coal_Demanddraft1 2 2" xfId="156"/>
    <cellStyle name="_CMS_China_Metallurgical_Coal_Demanddraft1 2 2 2" xfId="157"/>
    <cellStyle name="_CMS_China_Metallurgical_Coal_Demanddraft1 2 3" xfId="158"/>
    <cellStyle name="_CMS_China_Metallurgical_Coal_Demanddraft1 2 4" xfId="159"/>
    <cellStyle name="_CMS_China_Metallurgical_Coal_Demanddraft1 3" xfId="160"/>
    <cellStyle name="_CMS_China_Metallurgical_Coal_Demanddraft1 3 2" xfId="161"/>
    <cellStyle name="_CMS_China_Metallurgical_Coal_Demanddraft1 3 2 2" xfId="162"/>
    <cellStyle name="_CMS_China_Metallurgical_Coal_Demanddraft1 3 2 2 2" xfId="163"/>
    <cellStyle name="_CMS_China_Metallurgical_Coal_Demanddraft1 3 2 3" xfId="164"/>
    <cellStyle name="_CMS_China_Metallurgical_Coal_Demanddraft1 3 2 4" xfId="165"/>
    <cellStyle name="_CMS_China_Metallurgical_Coal_Demanddraft1 3 3" xfId="166"/>
    <cellStyle name="_CMS_China_Metallurgical_Coal_Demanddraft1 3 3 2" xfId="167"/>
    <cellStyle name="_CMS_China_Metallurgical_Coal_Demanddraft1 3 3 2 2" xfId="168"/>
    <cellStyle name="_CMS_China_Metallurgical_Coal_Demanddraft1 3 3 2 2 2" xfId="169"/>
    <cellStyle name="_CMS_China_Metallurgical_Coal_Demanddraft1 3 3 2 3" xfId="170"/>
    <cellStyle name="_CMS_China_Metallurgical_Coal_Demanddraft1 3 3 2 4" xfId="171"/>
    <cellStyle name="_CMS_China_Metallurgical_Coal_Demanddraft1 3 3 3" xfId="172"/>
    <cellStyle name="_CMS_China_Metallurgical_Coal_Demanddraft1 3 3 3 2" xfId="173"/>
    <cellStyle name="_CMS_China_Metallurgical_Coal_Demanddraft1 3 3 3 2 2" xfId="174"/>
    <cellStyle name="_CMS_China_Metallurgical_Coal_Demanddraft1 3 3 3 3" xfId="175"/>
    <cellStyle name="_CMS_China_Metallurgical_Coal_Demanddraft1 3 3 4" xfId="176"/>
    <cellStyle name="_CMS_China_Metallurgical_Coal_Demanddraft1 3 3 4 2" xfId="177"/>
    <cellStyle name="_CMS_China_Metallurgical_Coal_Demanddraft1 3 3 5" xfId="178"/>
    <cellStyle name="_CMS_China_Metallurgical_Coal_Demanddraft1 3 3 6" xfId="179"/>
    <cellStyle name="_CMS_China_Metallurgical_Coal_Demanddraft1 3 4" xfId="180"/>
    <cellStyle name="_CMS_China_Metallurgical_Coal_Demanddraft1 3 5" xfId="181"/>
    <cellStyle name="_CMS_China_Metallurgical_Coal_Demanddraft1 4" xfId="182"/>
    <cellStyle name="_CMS_China_Metallurgical_Coal_Demanddraft1 4 2" xfId="183"/>
    <cellStyle name="_CMS_China_Metallurgical_Coal_Demanddraft1 4 2 2" xfId="184"/>
    <cellStyle name="_CMS_China_Metallurgical_Coal_Demanddraft1 4 2 2 2" xfId="185"/>
    <cellStyle name="_CMS_China_Metallurgical_Coal_Demanddraft1 4 2 3" xfId="186"/>
    <cellStyle name="_CMS_China_Metallurgical_Coal_Demanddraft1 4 2 4" xfId="187"/>
    <cellStyle name="_CMS_China_Metallurgical_Coal_Demanddraft1 4 3" xfId="188"/>
    <cellStyle name="_CMS_China_Metallurgical_Coal_Demanddraft1 4 3 2" xfId="189"/>
    <cellStyle name="_CMS_China_Metallurgical_Coal_Demanddraft1 4 3 2 2" xfId="190"/>
    <cellStyle name="_CMS_China_Metallurgical_Coal_Demanddraft1 4 3 3" xfId="191"/>
    <cellStyle name="_CMS_China_Metallurgical_Coal_Demanddraft1 4 4" xfId="192"/>
    <cellStyle name="_CMS_China_Metallurgical_Coal_Demanddraft1 4 4 2" xfId="193"/>
    <cellStyle name="_CMS_China_Metallurgical_Coal_Demanddraft1 4 5" xfId="194"/>
    <cellStyle name="_CMS_China_Metallurgical_Coal_Demanddraft1 4 6" xfId="195"/>
    <cellStyle name="_CMS_China_Metallurgical_Coal_Demanddraft1 5" xfId="196"/>
    <cellStyle name="_CMS_China_Metallurgical_Coal_Demanddraft1 6" xfId="197"/>
    <cellStyle name="_CMS_China_Metallurgical_Coal_Demanddraft7" xfId="198"/>
    <cellStyle name="_CMS_China_Metallurgical_Coal_Demanddraft7 2" xfId="199"/>
    <cellStyle name="_CMS_China_Metallurgical_Coal_Demanddraft7_DDATA" xfId="200"/>
    <cellStyle name="_CMS_China_Metallurgical_Coal_Demanddraft7_DDATA 2" xfId="201"/>
    <cellStyle name="_CMS_China_Metallurgical_Coal_Demanddraft7_DDATA_1" xfId="202"/>
    <cellStyle name="_CMS_China_Metallurgical_Coal_Demanddraft7_DDATA_1 2" xfId="203"/>
    <cellStyle name="_CMS_China_Metallurgical_Coal_Demanddraft7_DDATA_1_Gas Flow Dynamics" xfId="204"/>
    <cellStyle name="_CMS_China_Metallurgical_Coal_Demanddraft7_DDATA_1_Pan_Europe_Datafile_2012_H2" xfId="205"/>
    <cellStyle name="_CMS_China_Metallurgical_Coal_Demanddraft7_DDATA_1_Thermal Coal Prices May 2010" xfId="206"/>
    <cellStyle name="_CMS_China_Metallurgical_Coal_Demanddraft7_DDATA_1_Thermal Coal Prices May 2010 2" xfId="207"/>
    <cellStyle name="_CMS_China_Metallurgical_Coal_Demanddraft7_DDATA_1_Thermal Coal Prices May 2010_Gas Flow Dynamics" xfId="208"/>
    <cellStyle name="_CMS_China_Metallurgical_Coal_Demanddraft7_DDATA_1_Thermal Coal Prices May 2010_Pan_Europe_Datafile_2012_H2" xfId="209"/>
    <cellStyle name="_CMS_China_Metallurgical_Coal_Demanddraft7_DDATA_Gas Flow Dynamics" xfId="210"/>
    <cellStyle name="_CMS_China_Metallurgical_Coal_Demanddraft7_DDATA_Pan_Europe_Datafile_2012_H2" xfId="211"/>
    <cellStyle name="_CMS_China_Metallurgical_Coal_Demanddraft7_dFLOWTHR" xfId="212"/>
    <cellStyle name="_CMS_China_Metallurgical_Coal_Demanddraft7_dFLOWTHR 2" xfId="213"/>
    <cellStyle name="_CMS_China_Metallurgical_Coal_Demanddraft7_dFLOWTHR_Gas Flow Dynamics" xfId="214"/>
    <cellStyle name="_CMS_China_Metallurgical_Coal_Demanddraft7_dFLOWTHR_Pan_Europe_Datafile_2012_H2" xfId="215"/>
    <cellStyle name="_CMS_China_Metallurgical_Coal_Demanddraft7_Gas Flow Dynamics" xfId="216"/>
    <cellStyle name="_CMS_China_Metallurgical_Coal_Demanddraft7_Pan_Europe_Datafile_2012_H2" xfId="217"/>
    <cellStyle name="_CMS_China_Metallurgical_Coal_Demanddraft7_Sheet1" xfId="218"/>
    <cellStyle name="_CMS_China_Metallurgical_Coal_Demanddraft7_Sheet1 2" xfId="219"/>
    <cellStyle name="_CMS_China_Metallurgical_Coal_Demanddraft7_Sheet1_Gas Flow Dynamics" xfId="220"/>
    <cellStyle name="_CMS_China_Metallurgical_Coal_Demanddraft7_Sheet1_Pan_Europe_Datafile_2012_H2" xfId="221"/>
    <cellStyle name="_CMS_China_Metallurgical_Coal_Demanddraft7_Sheet3" xfId="222"/>
    <cellStyle name="_CMS_China_Metallurgical_Coal_Demanddraft7_Sheet3 2" xfId="223"/>
    <cellStyle name="_CMS_China_Metallurgical_Coal_Demanddraft7_Sheet3_Gas Flow Dynamics" xfId="224"/>
    <cellStyle name="_CMS_China_Metallurgical_Coal_Demanddraft7_Sheet3_Pan_Europe_Datafile_2012_H2" xfId="225"/>
    <cellStyle name="_Copy of CMS_China_Metallurgical_Coal_Demanddraft2" xfId="226"/>
    <cellStyle name="_Copy of CMS_China_Metallurgical_Coal_Demanddraft2 2" xfId="227"/>
    <cellStyle name="_Copy of CMS_China_Metallurgical_Coal_Demanddraft2 2 2" xfId="228"/>
    <cellStyle name="_Copy of CMS_China_Metallurgical_Coal_Demanddraft2 2 2 2" xfId="229"/>
    <cellStyle name="_Copy of CMS_China_Metallurgical_Coal_Demanddraft2 2 3" xfId="230"/>
    <cellStyle name="_Copy of CMS_China_Metallurgical_Coal_Demanddraft2 2 4" xfId="231"/>
    <cellStyle name="_Copy of CMS_China_Metallurgical_Coal_Demanddraft2 3" xfId="232"/>
    <cellStyle name="_Copy of CMS_China_Metallurgical_Coal_Demanddraft2 3 2" xfId="233"/>
    <cellStyle name="_Copy of CMS_China_Metallurgical_Coal_Demanddraft2 3 2 2" xfId="234"/>
    <cellStyle name="_Copy of CMS_China_Metallurgical_Coal_Demanddraft2 3 2 2 2" xfId="235"/>
    <cellStyle name="_Copy of CMS_China_Metallurgical_Coal_Demanddraft2 3 2 3" xfId="236"/>
    <cellStyle name="_Copy of CMS_China_Metallurgical_Coal_Demanddraft2 3 2 4" xfId="237"/>
    <cellStyle name="_Copy of CMS_China_Metallurgical_Coal_Demanddraft2 3 3" xfId="238"/>
    <cellStyle name="_Copy of CMS_China_Metallurgical_Coal_Demanddraft2 3 3 2" xfId="239"/>
    <cellStyle name="_Copy of CMS_China_Metallurgical_Coal_Demanddraft2 3 3 2 2" xfId="240"/>
    <cellStyle name="_Copy of CMS_China_Metallurgical_Coal_Demanddraft2 3 3 2 2 2" xfId="241"/>
    <cellStyle name="_Copy of CMS_China_Metallurgical_Coal_Demanddraft2 3 3 2 3" xfId="242"/>
    <cellStyle name="_Copy of CMS_China_Metallurgical_Coal_Demanddraft2 3 3 2 4" xfId="243"/>
    <cellStyle name="_Copy of CMS_China_Metallurgical_Coal_Demanddraft2 3 3 3" xfId="244"/>
    <cellStyle name="_Copy of CMS_China_Metallurgical_Coal_Demanddraft2 3 3 3 2" xfId="245"/>
    <cellStyle name="_Copy of CMS_China_Metallurgical_Coal_Demanddraft2 3 3 3 2 2" xfId="246"/>
    <cellStyle name="_Copy of CMS_China_Metallurgical_Coal_Demanddraft2 3 3 3 3" xfId="247"/>
    <cellStyle name="_Copy of CMS_China_Metallurgical_Coal_Demanddraft2 3 3 4" xfId="248"/>
    <cellStyle name="_Copy of CMS_China_Metallurgical_Coal_Demanddraft2 3 3 4 2" xfId="249"/>
    <cellStyle name="_Copy of CMS_China_Metallurgical_Coal_Demanddraft2 3 3 5" xfId="250"/>
    <cellStyle name="_Copy of CMS_China_Metallurgical_Coal_Demanddraft2 3 3 6" xfId="251"/>
    <cellStyle name="_Copy of CMS_China_Metallurgical_Coal_Demanddraft2 3 4" xfId="252"/>
    <cellStyle name="_Copy of CMS_China_Metallurgical_Coal_Demanddraft2 3 5" xfId="253"/>
    <cellStyle name="_Copy of CMS_China_Metallurgical_Coal_Demanddraft2 4" xfId="254"/>
    <cellStyle name="_Copy of CMS_China_Metallurgical_Coal_Demanddraft2 4 2" xfId="255"/>
    <cellStyle name="_Copy of CMS_China_Metallurgical_Coal_Demanddraft2 4 2 2" xfId="256"/>
    <cellStyle name="_Copy of CMS_China_Metallurgical_Coal_Demanddraft2 4 2 2 2" xfId="257"/>
    <cellStyle name="_Copy of CMS_China_Metallurgical_Coal_Demanddraft2 4 2 3" xfId="258"/>
    <cellStyle name="_Copy of CMS_China_Metallurgical_Coal_Demanddraft2 4 2 4" xfId="259"/>
    <cellStyle name="_Copy of CMS_China_Metallurgical_Coal_Demanddraft2 4 3" xfId="260"/>
    <cellStyle name="_Copy of CMS_China_Metallurgical_Coal_Demanddraft2 4 3 2" xfId="261"/>
    <cellStyle name="_Copy of CMS_China_Metallurgical_Coal_Demanddraft2 4 3 2 2" xfId="262"/>
    <cellStyle name="_Copy of CMS_China_Metallurgical_Coal_Demanddraft2 4 3 3" xfId="263"/>
    <cellStyle name="_Copy of CMS_China_Metallurgical_Coal_Demanddraft2 4 4" xfId="264"/>
    <cellStyle name="_Copy of CMS_China_Metallurgical_Coal_Demanddraft2 4 4 2" xfId="265"/>
    <cellStyle name="_Copy of CMS_China_Metallurgical_Coal_Demanddraft2 4 5" xfId="266"/>
    <cellStyle name="_Copy of CMS_China_Metallurgical_Coal_Demanddraft2 4 6" xfId="267"/>
    <cellStyle name="_Copy of CMS_China_Metallurgical_Coal_Demanddraft2 5" xfId="268"/>
    <cellStyle name="_Copy of CMS_China_Metallurgical_Coal_Demanddraft2 6" xfId="269"/>
    <cellStyle name="_Country Summary" xfId="270"/>
    <cellStyle name="_Country Summary 2" xfId="271"/>
    <cellStyle name="_Country Summary_DDATA" xfId="272"/>
    <cellStyle name="_Country Summary_DDATA 2" xfId="273"/>
    <cellStyle name="_Country Summary_DDATA_1" xfId="274"/>
    <cellStyle name="_Country Summary_DDATA_1 2" xfId="275"/>
    <cellStyle name="_Country Summary_DDATA_1_Gas Flow Dynamics" xfId="276"/>
    <cellStyle name="_Country Summary_DDATA_1_Pan_Europe_Datafile_2012_H2" xfId="277"/>
    <cellStyle name="_Country Summary_DDATA_1_Thermal Coal Prices May 2010" xfId="278"/>
    <cellStyle name="_Country Summary_DDATA_1_Thermal Coal Prices May 2010 2" xfId="279"/>
    <cellStyle name="_Country Summary_DDATA_1_Thermal Coal Prices May 2010_Gas Flow Dynamics" xfId="280"/>
    <cellStyle name="_Country Summary_DDATA_1_Thermal Coal Prices May 2010_Pan_Europe_Datafile_2012_H2" xfId="281"/>
    <cellStyle name="_Country Summary_DDATA_Gas Flow Dynamics" xfId="282"/>
    <cellStyle name="_Country Summary_DDATA_Pan_Europe_Datafile_2012_H2" xfId="283"/>
    <cellStyle name="_Country Summary_dFLOWTHR" xfId="284"/>
    <cellStyle name="_Country Summary_dFLOWTHR 2" xfId="285"/>
    <cellStyle name="_Country Summary_dFLOWTHR_Gas Flow Dynamics" xfId="286"/>
    <cellStyle name="_Country Summary_dFLOWTHR_Pan_Europe_Datafile_2012_H2" xfId="287"/>
    <cellStyle name="_Country Summary_Gas Flow Dynamics" xfId="288"/>
    <cellStyle name="_Country Summary_Pan_Europe_Datafile_2012_H2" xfId="289"/>
    <cellStyle name="_Country Summary_Sheet1" xfId="290"/>
    <cellStyle name="_Country Summary_Sheet1 2" xfId="291"/>
    <cellStyle name="_Country Summary_Sheet1_Gas Flow Dynamics" xfId="292"/>
    <cellStyle name="_Country Summary_Sheet1_Pan_Europe_Datafile_2012_H2" xfId="293"/>
    <cellStyle name="_Country Summary_Sheet3" xfId="294"/>
    <cellStyle name="_Country Summary_Sheet3 2" xfId="295"/>
    <cellStyle name="_Country Summary_Sheet3_Gas Flow Dynamics" xfId="296"/>
    <cellStyle name="_Country Summary_Sheet3_Pan_Europe_Datafile_2012_H2" xfId="297"/>
    <cellStyle name="_Key forecast data for CMS China 2009" xfId="298"/>
    <cellStyle name="_Key forecast data for CMS China 2009 2" xfId="299"/>
    <cellStyle name="_Key forecast data for CMS China 2009 2 2" xfId="300"/>
    <cellStyle name="_Key forecast data for CMS China 2009 2 2 2" xfId="301"/>
    <cellStyle name="_Key forecast data for CMS China 2009 2 3" xfId="302"/>
    <cellStyle name="_Key forecast data for CMS China 2009 2 4" xfId="303"/>
    <cellStyle name="_Key forecast data for CMS China 2009 3" xfId="304"/>
    <cellStyle name="_Key forecast data for CMS China 2009 3 2" xfId="305"/>
    <cellStyle name="_Key forecast data for CMS China 2009 3 2 2" xfId="306"/>
    <cellStyle name="_Key forecast data for CMS China 2009 3 2 2 2" xfId="307"/>
    <cellStyle name="_Key forecast data for CMS China 2009 3 2 3" xfId="308"/>
    <cellStyle name="_Key forecast data for CMS China 2009 3 2 4" xfId="309"/>
    <cellStyle name="_Key forecast data for CMS China 2009 3 3" xfId="310"/>
    <cellStyle name="_Key forecast data for CMS China 2009 3 3 2" xfId="311"/>
    <cellStyle name="_Key forecast data for CMS China 2009 3 3 2 2" xfId="312"/>
    <cellStyle name="_Key forecast data for CMS China 2009 3 3 2 2 2" xfId="313"/>
    <cellStyle name="_Key forecast data for CMS China 2009 3 3 2 3" xfId="314"/>
    <cellStyle name="_Key forecast data for CMS China 2009 3 3 2 4" xfId="315"/>
    <cellStyle name="_Key forecast data for CMS China 2009 3 3 3" xfId="316"/>
    <cellStyle name="_Key forecast data for CMS China 2009 3 3 3 2" xfId="317"/>
    <cellStyle name="_Key forecast data for CMS China 2009 3 3 3 2 2" xfId="318"/>
    <cellStyle name="_Key forecast data for CMS China 2009 3 3 3 3" xfId="319"/>
    <cellStyle name="_Key forecast data for CMS China 2009 3 3 4" xfId="320"/>
    <cellStyle name="_Key forecast data for CMS China 2009 3 3 4 2" xfId="321"/>
    <cellStyle name="_Key forecast data for CMS China 2009 3 3 5" xfId="322"/>
    <cellStyle name="_Key forecast data for CMS China 2009 3 3 6" xfId="323"/>
    <cellStyle name="_Key forecast data for CMS China 2009 3 4" xfId="324"/>
    <cellStyle name="_Key forecast data for CMS China 2009 3 5" xfId="325"/>
    <cellStyle name="_Key forecast data for CMS China 2009 4" xfId="326"/>
    <cellStyle name="_Key forecast data for CMS China 2009 4 2" xfId="327"/>
    <cellStyle name="_Key forecast data for CMS China 2009 4 2 2" xfId="328"/>
    <cellStyle name="_Key forecast data for CMS China 2009 4 2 2 2" xfId="329"/>
    <cellStyle name="_Key forecast data for CMS China 2009 4 2 3" xfId="330"/>
    <cellStyle name="_Key forecast data for CMS China 2009 4 2 4" xfId="331"/>
    <cellStyle name="_Key forecast data for CMS China 2009 4 3" xfId="332"/>
    <cellStyle name="_Key forecast data for CMS China 2009 4 3 2" xfId="333"/>
    <cellStyle name="_Key forecast data for CMS China 2009 4 3 2 2" xfId="334"/>
    <cellStyle name="_Key forecast data for CMS China 2009 4 3 3" xfId="335"/>
    <cellStyle name="_Key forecast data for CMS China 2009 4 4" xfId="336"/>
    <cellStyle name="_Key forecast data for CMS China 2009 4 4 2" xfId="337"/>
    <cellStyle name="_Key forecast data for CMS China 2009 4 5" xfId="338"/>
    <cellStyle name="_Key forecast data for CMS China 2009 4 6" xfId="339"/>
    <cellStyle name="_Key forecast data for CMS China 2009 5" xfId="340"/>
    <cellStyle name="_Key forecast data for CMS China 2009 6" xfId="341"/>
    <cellStyle name="_Summary" xfId="342"/>
    <cellStyle name="_Summary 2" xfId="343"/>
    <cellStyle name="_Summary 2 2" xfId="344"/>
    <cellStyle name="_Summary 2 2 2" xfId="345"/>
    <cellStyle name="_Summary 2 3" xfId="346"/>
    <cellStyle name="_Summary 2 4" xfId="347"/>
    <cellStyle name="_Summary 3" xfId="348"/>
    <cellStyle name="_Summary 3 2" xfId="349"/>
    <cellStyle name="_Summary 3 2 2" xfId="350"/>
    <cellStyle name="_Summary 3 2 2 2" xfId="351"/>
    <cellStyle name="_Summary 3 2 3" xfId="352"/>
    <cellStyle name="_Summary 3 2 4" xfId="353"/>
    <cellStyle name="_Summary 3 3" xfId="354"/>
    <cellStyle name="_Summary 3 3 2" xfId="355"/>
    <cellStyle name="_Summary 3 3 2 2" xfId="356"/>
    <cellStyle name="_Summary 3 3 2 2 2" xfId="357"/>
    <cellStyle name="_Summary 3 3 2 3" xfId="358"/>
    <cellStyle name="_Summary 3 3 2 4" xfId="359"/>
    <cellStyle name="_Summary 3 3 3" xfId="360"/>
    <cellStyle name="_Summary 3 3 3 2" xfId="361"/>
    <cellStyle name="_Summary 3 3 3 2 2" xfId="362"/>
    <cellStyle name="_Summary 3 3 3 3" xfId="363"/>
    <cellStyle name="_Summary 3 3 4" xfId="364"/>
    <cellStyle name="_Summary 3 3 4 2" xfId="365"/>
    <cellStyle name="_Summary 3 3 5" xfId="366"/>
    <cellStyle name="_Summary 3 3 6" xfId="367"/>
    <cellStyle name="_Summary 3 4" xfId="368"/>
    <cellStyle name="_Summary 3 5" xfId="369"/>
    <cellStyle name="_Summary 4" xfId="370"/>
    <cellStyle name="_Summary 4 2" xfId="371"/>
    <cellStyle name="_Summary 4 2 2" xfId="372"/>
    <cellStyle name="_Summary 4 2 2 2" xfId="373"/>
    <cellStyle name="_Summary 4 2 3" xfId="374"/>
    <cellStyle name="_Summary 4 2 4" xfId="375"/>
    <cellStyle name="_Summary 4 3" xfId="376"/>
    <cellStyle name="_Summary 4 3 2" xfId="377"/>
    <cellStyle name="_Summary 4 3 2 2" xfId="378"/>
    <cellStyle name="_Summary 4 3 3" xfId="379"/>
    <cellStyle name="_Summary 4 4" xfId="380"/>
    <cellStyle name="_Summary 4 4 2" xfId="381"/>
    <cellStyle name="_Summary 4 5" xfId="382"/>
    <cellStyle name="_Summary 4 6" xfId="383"/>
    <cellStyle name="_Summary 5" xfId="384"/>
    <cellStyle name="_Summary 6" xfId="385"/>
    <cellStyle name="_Thermal Summary" xfId="386"/>
    <cellStyle name="_Thermal Summary 2" xfId="387"/>
    <cellStyle name="_Thermal Summary_DDATA" xfId="388"/>
    <cellStyle name="_Thermal Summary_DDATA 2" xfId="389"/>
    <cellStyle name="_Thermal Summary_DDATA_1" xfId="390"/>
    <cellStyle name="_Thermal Summary_DDATA_1 2" xfId="391"/>
    <cellStyle name="_Thermal Summary_DDATA_1_Gas Flow Dynamics" xfId="392"/>
    <cellStyle name="_Thermal Summary_DDATA_1_Pan_Europe_Datafile_2012_H2" xfId="393"/>
    <cellStyle name="_Thermal Summary_DDATA_1_Thermal Coal Prices May 2010" xfId="394"/>
    <cellStyle name="_Thermal Summary_DDATA_1_Thermal Coal Prices May 2010 2" xfId="395"/>
    <cellStyle name="_Thermal Summary_DDATA_1_Thermal Coal Prices May 2010_Gas Flow Dynamics" xfId="396"/>
    <cellStyle name="_Thermal Summary_DDATA_1_Thermal Coal Prices May 2010_Pan_Europe_Datafile_2012_H2" xfId="397"/>
    <cellStyle name="_Thermal Summary_DDATA_Gas Flow Dynamics" xfId="398"/>
    <cellStyle name="_Thermal Summary_DDATA_Pan_Europe_Datafile_2012_H2" xfId="399"/>
    <cellStyle name="_Thermal Summary_dFLOWTHR" xfId="400"/>
    <cellStyle name="_Thermal Summary_dFLOWTHR 2" xfId="401"/>
    <cellStyle name="_Thermal Summary_dFLOWTHR_Gas Flow Dynamics" xfId="402"/>
    <cellStyle name="_Thermal Summary_dFLOWTHR_Pan_Europe_Datafile_2012_H2" xfId="403"/>
    <cellStyle name="_Thermal Summary_Gas Flow Dynamics" xfId="404"/>
    <cellStyle name="_Thermal Summary_Pan_Europe_Datafile_2012_H2" xfId="405"/>
    <cellStyle name="_Thermal Summary_Sheet1" xfId="406"/>
    <cellStyle name="_Thermal Summary_Sheet1 2" xfId="407"/>
    <cellStyle name="_Thermal Summary_Sheet1_Gas Flow Dynamics" xfId="408"/>
    <cellStyle name="_Thermal Summary_Sheet1_Pan_Europe_Datafile_2012_H2" xfId="409"/>
    <cellStyle name="_Thermal Summary_Sheet3" xfId="410"/>
    <cellStyle name="_Thermal Summary_Sheet3 2" xfId="411"/>
    <cellStyle name="_Thermal Summary_Sheet3_Gas Flow Dynamics" xfId="412"/>
    <cellStyle name="_Thermal Summary_Sheet3_Pan_Europe_Datafile_2012_H2" xfId="413"/>
    <cellStyle name="=C:\WINNT35\SYSTEM32\COMMAND.COM" xfId="414"/>
    <cellStyle name="=C:\WINNT35\SYSTEM32\COMMAND.COM 10" xfId="415"/>
    <cellStyle name="=C:\WINNT35\SYSTEM32\COMMAND.COM 2" xfId="416"/>
    <cellStyle name="=C:\WINNT35\SYSTEM32\COMMAND.COM 2 2" xfId="417"/>
    <cellStyle name="=C:\WINNT35\SYSTEM32\COMMAND.COM 2 2 2" xfId="43019"/>
    <cellStyle name="=C:\WINNT35\SYSTEM32\COMMAND.COM 2 2 3" xfId="43020"/>
    <cellStyle name="=C:\WINNT35\SYSTEM32\COMMAND.COM 2 3" xfId="418"/>
    <cellStyle name="=C:\WINNT35\SYSTEM32\COMMAND.COM 2 3 2" xfId="419"/>
    <cellStyle name="=C:\WINNT35\SYSTEM32\COMMAND.COM 2 4" xfId="420"/>
    <cellStyle name="=C:\WINNT35\SYSTEM32\COMMAND.COM 2 5" xfId="421"/>
    <cellStyle name="=C:\WINNT35\SYSTEM32\COMMAND.COM 3" xfId="422"/>
    <cellStyle name="=C:\WINNT35\SYSTEM32\COMMAND.COM 3 2" xfId="423"/>
    <cellStyle name="=C:\WINNT35\SYSTEM32\COMMAND.COM 3 3" xfId="424"/>
    <cellStyle name="=C:\WINNT35\SYSTEM32\COMMAND.COM 3 3 2" xfId="425"/>
    <cellStyle name="=C:\WINNT35\SYSTEM32\COMMAND.COM 3 4" xfId="426"/>
    <cellStyle name="=C:\WINNT35\SYSTEM32\COMMAND.COM 3 5" xfId="427"/>
    <cellStyle name="=C:\WINNT35\SYSTEM32\COMMAND.COM 4" xfId="428"/>
    <cellStyle name="=C:\WINNT35\SYSTEM32\COMMAND.COM 5" xfId="429"/>
    <cellStyle name="=C:\WINNT35\SYSTEM32\COMMAND.COM 5 2" xfId="430"/>
    <cellStyle name="=C:\WINNT35\SYSTEM32\COMMAND.COM 5 3" xfId="431"/>
    <cellStyle name="=C:\WINNT35\SYSTEM32\COMMAND.COM 5 3 2" xfId="432"/>
    <cellStyle name="=C:\WINNT35\SYSTEM32\COMMAND.COM 5 4" xfId="433"/>
    <cellStyle name="=C:\WINNT35\SYSTEM32\COMMAND.COM 5 5" xfId="434"/>
    <cellStyle name="=C:\WINNT35\SYSTEM32\COMMAND.COM 6" xfId="435"/>
    <cellStyle name="=C:\WINNT35\SYSTEM32\COMMAND.COM 7" xfId="436"/>
    <cellStyle name="=C:\WINNT35\SYSTEM32\COMMAND.COM 7 2" xfId="437"/>
    <cellStyle name="=C:\WINNT35\SYSTEM32\COMMAND.COM 7 2 2" xfId="438"/>
    <cellStyle name="=C:\WINNT35\SYSTEM32\COMMAND.COM 7 3" xfId="439"/>
    <cellStyle name="=C:\WINNT35\SYSTEM32\COMMAND.COM 7 4" xfId="440"/>
    <cellStyle name="=C:\WINNT35\SYSTEM32\COMMAND.COM 8" xfId="441"/>
    <cellStyle name="=C:\WINNT35\SYSTEM32\COMMAND.COM 8 2" xfId="442"/>
    <cellStyle name="=C:\WINNT35\SYSTEM32\COMMAND.COM 9" xfId="443"/>
    <cellStyle name="=C:\WINNT35\SYSTEM32\COMMAND.COM_Existing Plant" xfId="43021"/>
    <cellStyle name="0dp" xfId="444"/>
    <cellStyle name="0dp 2" xfId="445"/>
    <cellStyle name="0dp 2 2" xfId="446"/>
    <cellStyle name="0dp 3" xfId="447"/>
    <cellStyle name="0dp 4" xfId="448"/>
    <cellStyle name="1dp" xfId="449"/>
    <cellStyle name="1dp 2" xfId="450"/>
    <cellStyle name="1dp 2 2" xfId="451"/>
    <cellStyle name="20% - Accent1 10" xfId="452"/>
    <cellStyle name="20% - Accent1 11" xfId="453"/>
    <cellStyle name="20% - Accent1 12" xfId="42962"/>
    <cellStyle name="20% - Accent1 2" xfId="454"/>
    <cellStyle name="20% - Accent1 2 2" xfId="455"/>
    <cellStyle name="20% - Accent1 2 3" xfId="456"/>
    <cellStyle name="20% - Accent1 2 3 2" xfId="457"/>
    <cellStyle name="20% - Accent1 2 3 2 2" xfId="458"/>
    <cellStyle name="20% - Accent1 2 3 2 2 2" xfId="459"/>
    <cellStyle name="20% - Accent1 2 3 2 3" xfId="460"/>
    <cellStyle name="20% - Accent1 2 3 3" xfId="461"/>
    <cellStyle name="20% - Accent1 2 3 3 2" xfId="462"/>
    <cellStyle name="20% - Accent1 2 3 3 2 2" xfId="463"/>
    <cellStyle name="20% - Accent1 2 3 3 3" xfId="464"/>
    <cellStyle name="20% - Accent1 2 3 4" xfId="465"/>
    <cellStyle name="20% - Accent1 2 3 4 2" xfId="466"/>
    <cellStyle name="20% - Accent1 2 3 5" xfId="467"/>
    <cellStyle name="20% - Accent1 2 4" xfId="468"/>
    <cellStyle name="20% - Accent1 3" xfId="469"/>
    <cellStyle name="20% - Accent1 3 2" xfId="470"/>
    <cellStyle name="20% - Accent1 3 3" xfId="471"/>
    <cellStyle name="20% - Accent1 3 4" xfId="472"/>
    <cellStyle name="20% - Accent1 4" xfId="473"/>
    <cellStyle name="20% - Accent1 4 2" xfId="474"/>
    <cellStyle name="20% - Accent1 5" xfId="475"/>
    <cellStyle name="20% - Accent1 6" xfId="476"/>
    <cellStyle name="20% - Accent1 6 2" xfId="477"/>
    <cellStyle name="20% - Accent1 6 3" xfId="478"/>
    <cellStyle name="20% - Accent1 6 3 2" xfId="479"/>
    <cellStyle name="20% - Accent1 6 3 2 2" xfId="480"/>
    <cellStyle name="20% - Accent1 6 3 3" xfId="481"/>
    <cellStyle name="20% - Accent1 6 4" xfId="482"/>
    <cellStyle name="20% - Accent1 6 4 2" xfId="483"/>
    <cellStyle name="20% - Accent1 6 4 2 2" xfId="484"/>
    <cellStyle name="20% - Accent1 6 4 3" xfId="485"/>
    <cellStyle name="20% - Accent1 6 5" xfId="486"/>
    <cellStyle name="20% - Accent1 6 5 2" xfId="487"/>
    <cellStyle name="20% - Accent1 6 6" xfId="488"/>
    <cellStyle name="20% - Accent1 6 7" xfId="489"/>
    <cellStyle name="20% - Accent1 7" xfId="490"/>
    <cellStyle name="20% - Accent1 8" xfId="491"/>
    <cellStyle name="20% - Accent1 8 2" xfId="492"/>
    <cellStyle name="20% - Accent1 8 2 2" xfId="493"/>
    <cellStyle name="20% - Accent1 8 3" xfId="494"/>
    <cellStyle name="20% - Accent1 9" xfId="495"/>
    <cellStyle name="20% - Accent2 10" xfId="496"/>
    <cellStyle name="20% - Accent2 11" xfId="497"/>
    <cellStyle name="20% - Accent2 12" xfId="42963"/>
    <cellStyle name="20% - Accent2 2" xfId="498"/>
    <cellStyle name="20% - Accent2 2 2" xfId="499"/>
    <cellStyle name="20% - Accent2 2 3" xfId="500"/>
    <cellStyle name="20% - Accent2 2 3 2" xfId="501"/>
    <cellStyle name="20% - Accent2 2 3 2 2" xfId="502"/>
    <cellStyle name="20% - Accent2 2 3 2 2 2" xfId="503"/>
    <cellStyle name="20% - Accent2 2 3 2 3" xfId="504"/>
    <cellStyle name="20% - Accent2 2 3 3" xfId="505"/>
    <cellStyle name="20% - Accent2 2 3 3 2" xfId="506"/>
    <cellStyle name="20% - Accent2 2 3 3 2 2" xfId="507"/>
    <cellStyle name="20% - Accent2 2 3 3 3" xfId="508"/>
    <cellStyle name="20% - Accent2 2 3 4" xfId="509"/>
    <cellStyle name="20% - Accent2 2 3 4 2" xfId="510"/>
    <cellStyle name="20% - Accent2 2 3 5" xfId="511"/>
    <cellStyle name="20% - Accent2 2 4" xfId="512"/>
    <cellStyle name="20% - Accent2 3" xfId="513"/>
    <cellStyle name="20% - Accent2 3 2" xfId="514"/>
    <cellStyle name="20% - Accent2 3 3" xfId="515"/>
    <cellStyle name="20% - Accent2 3 4" xfId="516"/>
    <cellStyle name="20% - Accent2 4" xfId="517"/>
    <cellStyle name="20% - Accent2 4 2" xfId="518"/>
    <cellStyle name="20% - Accent2 5" xfId="519"/>
    <cellStyle name="20% - Accent2 6" xfId="520"/>
    <cellStyle name="20% - Accent2 6 2" xfId="521"/>
    <cellStyle name="20% - Accent2 6 3" xfId="522"/>
    <cellStyle name="20% - Accent2 6 3 2" xfId="523"/>
    <cellStyle name="20% - Accent2 6 3 2 2" xfId="524"/>
    <cellStyle name="20% - Accent2 6 3 3" xfId="525"/>
    <cellStyle name="20% - Accent2 6 4" xfId="526"/>
    <cellStyle name="20% - Accent2 6 4 2" xfId="527"/>
    <cellStyle name="20% - Accent2 6 4 2 2" xfId="528"/>
    <cellStyle name="20% - Accent2 6 4 3" xfId="529"/>
    <cellStyle name="20% - Accent2 6 5" xfId="530"/>
    <cellStyle name="20% - Accent2 6 5 2" xfId="531"/>
    <cellStyle name="20% - Accent2 6 6" xfId="532"/>
    <cellStyle name="20% - Accent2 6 7" xfId="533"/>
    <cellStyle name="20% - Accent2 7" xfId="534"/>
    <cellStyle name="20% - Accent2 8" xfId="535"/>
    <cellStyle name="20% - Accent2 8 2" xfId="536"/>
    <cellStyle name="20% - Accent2 8 2 2" xfId="537"/>
    <cellStyle name="20% - Accent2 8 3" xfId="538"/>
    <cellStyle name="20% - Accent2 9" xfId="539"/>
    <cellStyle name="20% - Accent3 10" xfId="540"/>
    <cellStyle name="20% - Accent3 11" xfId="541"/>
    <cellStyle name="20% - Accent3 12" xfId="42964"/>
    <cellStyle name="20% - Accent3 2" xfId="542"/>
    <cellStyle name="20% - Accent3 2 2" xfId="543"/>
    <cellStyle name="20% - Accent3 2 3" xfId="544"/>
    <cellStyle name="20% - Accent3 2 3 2" xfId="545"/>
    <cellStyle name="20% - Accent3 2 3 2 2" xfId="546"/>
    <cellStyle name="20% - Accent3 2 3 2 2 2" xfId="547"/>
    <cellStyle name="20% - Accent3 2 3 2 3" xfId="548"/>
    <cellStyle name="20% - Accent3 2 3 3" xfId="549"/>
    <cellStyle name="20% - Accent3 2 3 3 2" xfId="550"/>
    <cellStyle name="20% - Accent3 2 3 3 2 2" xfId="551"/>
    <cellStyle name="20% - Accent3 2 3 3 3" xfId="552"/>
    <cellStyle name="20% - Accent3 2 3 4" xfId="553"/>
    <cellStyle name="20% - Accent3 2 3 4 2" xfId="554"/>
    <cellStyle name="20% - Accent3 2 3 5" xfId="555"/>
    <cellStyle name="20% - Accent3 2 4" xfId="556"/>
    <cellStyle name="20% - Accent3 2 5" xfId="557"/>
    <cellStyle name="20% - Accent3 3" xfId="558"/>
    <cellStyle name="20% - Accent3 3 2" xfId="559"/>
    <cellStyle name="20% - Accent3 3 3" xfId="560"/>
    <cellStyle name="20% - Accent3 3 4" xfId="561"/>
    <cellStyle name="20% - Accent3 4" xfId="562"/>
    <cellStyle name="20% - Accent3 4 2" xfId="563"/>
    <cellStyle name="20% - Accent3 5" xfId="564"/>
    <cellStyle name="20% - Accent3 6" xfId="565"/>
    <cellStyle name="20% - Accent3 6 2" xfId="566"/>
    <cellStyle name="20% - Accent3 6 3" xfId="567"/>
    <cellStyle name="20% - Accent3 6 3 2" xfId="568"/>
    <cellStyle name="20% - Accent3 6 3 2 2" xfId="569"/>
    <cellStyle name="20% - Accent3 6 3 3" xfId="570"/>
    <cellStyle name="20% - Accent3 6 4" xfId="571"/>
    <cellStyle name="20% - Accent3 6 4 2" xfId="572"/>
    <cellStyle name="20% - Accent3 6 4 2 2" xfId="573"/>
    <cellStyle name="20% - Accent3 6 4 3" xfId="574"/>
    <cellStyle name="20% - Accent3 6 5" xfId="575"/>
    <cellStyle name="20% - Accent3 6 5 2" xfId="576"/>
    <cellStyle name="20% - Accent3 6 6" xfId="577"/>
    <cellStyle name="20% - Accent3 6 7" xfId="578"/>
    <cellStyle name="20% - Accent3 7" xfId="579"/>
    <cellStyle name="20% - Accent3 8" xfId="580"/>
    <cellStyle name="20% - Accent3 8 2" xfId="581"/>
    <cellStyle name="20% - Accent3 8 2 2" xfId="582"/>
    <cellStyle name="20% - Accent3 8 3" xfId="583"/>
    <cellStyle name="20% - Accent3 9" xfId="584"/>
    <cellStyle name="20% - Accent4 10" xfId="585"/>
    <cellStyle name="20% - Accent4 11" xfId="586"/>
    <cellStyle name="20% - Accent4 12" xfId="42965"/>
    <cellStyle name="20% - Accent4 2" xfId="587"/>
    <cellStyle name="20% - Accent4 2 2" xfId="588"/>
    <cellStyle name="20% - Accent4 2 3" xfId="589"/>
    <cellStyle name="20% - Accent4 2 3 2" xfId="590"/>
    <cellStyle name="20% - Accent4 2 3 2 2" xfId="591"/>
    <cellStyle name="20% - Accent4 2 3 2 2 2" xfId="592"/>
    <cellStyle name="20% - Accent4 2 3 2 3" xfId="593"/>
    <cellStyle name="20% - Accent4 2 3 3" xfId="594"/>
    <cellStyle name="20% - Accent4 2 3 3 2" xfId="595"/>
    <cellStyle name="20% - Accent4 2 3 3 2 2" xfId="596"/>
    <cellStyle name="20% - Accent4 2 3 3 3" xfId="597"/>
    <cellStyle name="20% - Accent4 2 3 4" xfId="598"/>
    <cellStyle name="20% - Accent4 2 3 4 2" xfId="599"/>
    <cellStyle name="20% - Accent4 2 3 5" xfId="600"/>
    <cellStyle name="20% - Accent4 2 4" xfId="601"/>
    <cellStyle name="20% - Accent4 2 5" xfId="602"/>
    <cellStyle name="20% - Accent4 3" xfId="603"/>
    <cellStyle name="20% - Accent4 3 2" xfId="604"/>
    <cellStyle name="20% - Accent4 3 3" xfId="605"/>
    <cellStyle name="20% - Accent4 3 4" xfId="606"/>
    <cellStyle name="20% - Accent4 4" xfId="607"/>
    <cellStyle name="20% - Accent4 4 2" xfId="608"/>
    <cellStyle name="20% - Accent4 5" xfId="609"/>
    <cellStyle name="20% - Accent4 6" xfId="610"/>
    <cellStyle name="20% - Accent4 6 2" xfId="611"/>
    <cellStyle name="20% - Accent4 6 3" xfId="612"/>
    <cellStyle name="20% - Accent4 6 3 2" xfId="613"/>
    <cellStyle name="20% - Accent4 6 3 2 2" xfId="614"/>
    <cellStyle name="20% - Accent4 6 3 3" xfId="615"/>
    <cellStyle name="20% - Accent4 6 4" xfId="616"/>
    <cellStyle name="20% - Accent4 6 4 2" xfId="617"/>
    <cellStyle name="20% - Accent4 6 4 2 2" xfId="618"/>
    <cellStyle name="20% - Accent4 6 4 3" xfId="619"/>
    <cellStyle name="20% - Accent4 6 5" xfId="620"/>
    <cellStyle name="20% - Accent4 6 5 2" xfId="621"/>
    <cellStyle name="20% - Accent4 6 6" xfId="622"/>
    <cellStyle name="20% - Accent4 6 7" xfId="623"/>
    <cellStyle name="20% - Accent4 7" xfId="624"/>
    <cellStyle name="20% - Accent4 8" xfId="625"/>
    <cellStyle name="20% - Accent4 8 2" xfId="626"/>
    <cellStyle name="20% - Accent4 8 2 2" xfId="627"/>
    <cellStyle name="20% - Accent4 8 3" xfId="628"/>
    <cellStyle name="20% - Accent4 9" xfId="629"/>
    <cellStyle name="20% - Accent5 10" xfId="630"/>
    <cellStyle name="20% - Accent5 11" xfId="631"/>
    <cellStyle name="20% - Accent5 12" xfId="42966"/>
    <cellStyle name="20% - Accent5 2" xfId="632"/>
    <cellStyle name="20% - Accent5 2 2" xfId="633"/>
    <cellStyle name="20% - Accent5 2 3" xfId="634"/>
    <cellStyle name="20% - Accent5 2 3 2" xfId="635"/>
    <cellStyle name="20% - Accent5 2 3 2 2" xfId="636"/>
    <cellStyle name="20% - Accent5 2 3 2 2 2" xfId="637"/>
    <cellStyle name="20% - Accent5 2 3 2 3" xfId="638"/>
    <cellStyle name="20% - Accent5 2 3 3" xfId="639"/>
    <cellStyle name="20% - Accent5 2 3 3 2" xfId="640"/>
    <cellStyle name="20% - Accent5 2 3 3 2 2" xfId="641"/>
    <cellStyle name="20% - Accent5 2 3 3 3" xfId="642"/>
    <cellStyle name="20% - Accent5 2 3 4" xfId="643"/>
    <cellStyle name="20% - Accent5 2 3 4 2" xfId="644"/>
    <cellStyle name="20% - Accent5 2 3 5" xfId="645"/>
    <cellStyle name="20% - Accent5 2 4" xfId="646"/>
    <cellStyle name="20% - Accent5 2 5" xfId="647"/>
    <cellStyle name="20% - Accent5 3" xfId="648"/>
    <cellStyle name="20% - Accent5 3 2" xfId="649"/>
    <cellStyle name="20% - Accent5 3 3" xfId="650"/>
    <cellStyle name="20% - Accent5 3 4" xfId="651"/>
    <cellStyle name="20% - Accent5 4" xfId="652"/>
    <cellStyle name="20% - Accent5 4 2" xfId="653"/>
    <cellStyle name="20% - Accent5 5" xfId="654"/>
    <cellStyle name="20% - Accent5 6" xfId="655"/>
    <cellStyle name="20% - Accent5 6 2" xfId="656"/>
    <cellStyle name="20% - Accent5 6 3" xfId="657"/>
    <cellStyle name="20% - Accent5 6 3 2" xfId="658"/>
    <cellStyle name="20% - Accent5 6 3 2 2" xfId="659"/>
    <cellStyle name="20% - Accent5 6 3 3" xfId="660"/>
    <cellStyle name="20% - Accent5 6 4" xfId="661"/>
    <cellStyle name="20% - Accent5 6 4 2" xfId="662"/>
    <cellStyle name="20% - Accent5 6 4 2 2" xfId="663"/>
    <cellStyle name="20% - Accent5 6 4 3" xfId="664"/>
    <cellStyle name="20% - Accent5 6 5" xfId="665"/>
    <cellStyle name="20% - Accent5 6 5 2" xfId="666"/>
    <cellStyle name="20% - Accent5 6 6" xfId="667"/>
    <cellStyle name="20% - Accent5 6 7" xfId="668"/>
    <cellStyle name="20% - Accent5 7" xfId="669"/>
    <cellStyle name="20% - Accent5 8" xfId="670"/>
    <cellStyle name="20% - Accent5 8 2" xfId="671"/>
    <cellStyle name="20% - Accent5 8 2 2" xfId="672"/>
    <cellStyle name="20% - Accent5 8 3" xfId="673"/>
    <cellStyle name="20% - Accent5 9" xfId="674"/>
    <cellStyle name="20% - Accent6 10" xfId="675"/>
    <cellStyle name="20% - Accent6 11" xfId="42967"/>
    <cellStyle name="20% - Accent6 2" xfId="676"/>
    <cellStyle name="20% - Accent6 2 2" xfId="677"/>
    <cellStyle name="20% - Accent6 2 3" xfId="678"/>
    <cellStyle name="20% - Accent6 2 3 2" xfId="679"/>
    <cellStyle name="20% - Accent6 2 3 2 2" xfId="680"/>
    <cellStyle name="20% - Accent6 2 3 2 2 2" xfId="681"/>
    <cellStyle name="20% - Accent6 2 3 2 3" xfId="682"/>
    <cellStyle name="20% - Accent6 2 3 3" xfId="683"/>
    <cellStyle name="20% - Accent6 2 3 3 2" xfId="684"/>
    <cellStyle name="20% - Accent6 2 3 3 2 2" xfId="685"/>
    <cellStyle name="20% - Accent6 2 3 3 3" xfId="686"/>
    <cellStyle name="20% - Accent6 2 3 4" xfId="687"/>
    <cellStyle name="20% - Accent6 2 3 4 2" xfId="688"/>
    <cellStyle name="20% - Accent6 2 3 5" xfId="689"/>
    <cellStyle name="20% - Accent6 2 4" xfId="690"/>
    <cellStyle name="20% - Accent6 2 5" xfId="691"/>
    <cellStyle name="20% - Accent6 2 6" xfId="692"/>
    <cellStyle name="20% - Accent6 3" xfId="693"/>
    <cellStyle name="20% - Accent6 3 2" xfId="694"/>
    <cellStyle name="20% - Accent6 4" xfId="695"/>
    <cellStyle name="20% - Accent6 5" xfId="696"/>
    <cellStyle name="20% - Accent6 5 2" xfId="697"/>
    <cellStyle name="20% - Accent6 5 3" xfId="698"/>
    <cellStyle name="20% - Accent6 5 3 2" xfId="699"/>
    <cellStyle name="20% - Accent6 5 3 2 2" xfId="700"/>
    <cellStyle name="20% - Accent6 5 3 3" xfId="701"/>
    <cellStyle name="20% - Accent6 5 4" xfId="702"/>
    <cellStyle name="20% - Accent6 5 4 2" xfId="703"/>
    <cellStyle name="20% - Accent6 5 4 2 2" xfId="704"/>
    <cellStyle name="20% - Accent6 5 4 3" xfId="705"/>
    <cellStyle name="20% - Accent6 5 5" xfId="706"/>
    <cellStyle name="20% - Accent6 5 5 2" xfId="707"/>
    <cellStyle name="20% - Accent6 5 6" xfId="708"/>
    <cellStyle name="20% - Accent6 5 7" xfId="709"/>
    <cellStyle name="20% - Accent6 6" xfId="710"/>
    <cellStyle name="20% - Accent6 7" xfId="711"/>
    <cellStyle name="20% - Accent6 7 2" xfId="712"/>
    <cellStyle name="20% - Accent6 7 2 2" xfId="713"/>
    <cellStyle name="20% - Accent6 7 3" xfId="714"/>
    <cellStyle name="20% - Accent6 8" xfId="715"/>
    <cellStyle name="20% - Accent6 9" xfId="716"/>
    <cellStyle name="2dp" xfId="717"/>
    <cellStyle name="2dp 2" xfId="718"/>
    <cellStyle name="2dp 2 2" xfId="719"/>
    <cellStyle name="2dp 3" xfId="720"/>
    <cellStyle name="2dp 4" xfId="721"/>
    <cellStyle name="2x indented GHG Textfiels" xfId="722"/>
    <cellStyle name="2x indented GHG Textfiels 2" xfId="723"/>
    <cellStyle name="2x indented GHG Textfiels 2 2" xfId="724"/>
    <cellStyle name="2x indented GHG Textfiels 2 2 2" xfId="725"/>
    <cellStyle name="2x indented GHG Textfiels 2 3" xfId="726"/>
    <cellStyle name="2x indented GHG Textfiels 2 4" xfId="727"/>
    <cellStyle name="2x indented GHG Textfiels 3" xfId="728"/>
    <cellStyle name="2x indented GHG Textfiels 3 2" xfId="729"/>
    <cellStyle name="2x indented GHG Textfiels 3 2 2" xfId="730"/>
    <cellStyle name="2x indented GHG Textfiels 3 3" xfId="731"/>
    <cellStyle name="2x indented GHG Textfiels 3 4" xfId="732"/>
    <cellStyle name="2x indented GHG Textfiels 4" xfId="733"/>
    <cellStyle name="2x indented GHG Textfiels 4 2" xfId="734"/>
    <cellStyle name="2x indented GHG Textfiels 5" xfId="735"/>
    <cellStyle name="2x indented GHG Textfiels 6" xfId="736"/>
    <cellStyle name="3dp" xfId="737"/>
    <cellStyle name="3dp 2" xfId="738"/>
    <cellStyle name="3dp 2 2" xfId="739"/>
    <cellStyle name="3dp 3" xfId="740"/>
    <cellStyle name="3dp 4" xfId="741"/>
    <cellStyle name="40% - Accent1 10" xfId="742"/>
    <cellStyle name="40% - Accent1 11" xfId="743"/>
    <cellStyle name="40% - Accent1 12" xfId="42968"/>
    <cellStyle name="40% - Accent1 2" xfId="744"/>
    <cellStyle name="40% - Accent1 2 2" xfId="745"/>
    <cellStyle name="40% - Accent1 2 3" xfId="746"/>
    <cellStyle name="40% - Accent1 2 3 2" xfId="747"/>
    <cellStyle name="40% - Accent1 2 3 2 2" xfId="748"/>
    <cellStyle name="40% - Accent1 2 3 2 2 2" xfId="749"/>
    <cellStyle name="40% - Accent1 2 3 2 3" xfId="750"/>
    <cellStyle name="40% - Accent1 2 3 3" xfId="751"/>
    <cellStyle name="40% - Accent1 2 3 3 2" xfId="752"/>
    <cellStyle name="40% - Accent1 2 3 3 2 2" xfId="753"/>
    <cellStyle name="40% - Accent1 2 3 3 3" xfId="754"/>
    <cellStyle name="40% - Accent1 2 3 4" xfId="755"/>
    <cellStyle name="40% - Accent1 2 3 4 2" xfId="756"/>
    <cellStyle name="40% - Accent1 2 3 5" xfId="757"/>
    <cellStyle name="40% - Accent1 2 4" xfId="758"/>
    <cellStyle name="40% - Accent1 2 5" xfId="759"/>
    <cellStyle name="40% - Accent1 3" xfId="760"/>
    <cellStyle name="40% - Accent1 3 2" xfId="761"/>
    <cellStyle name="40% - Accent1 3 3" xfId="762"/>
    <cellStyle name="40% - Accent1 3 4" xfId="763"/>
    <cellStyle name="40% - Accent1 4" xfId="764"/>
    <cellStyle name="40% - Accent1 4 2" xfId="765"/>
    <cellStyle name="40% - Accent1 5" xfId="766"/>
    <cellStyle name="40% - Accent1 6" xfId="767"/>
    <cellStyle name="40% - Accent1 6 2" xfId="768"/>
    <cellStyle name="40% - Accent1 6 3" xfId="769"/>
    <cellStyle name="40% - Accent1 6 3 2" xfId="770"/>
    <cellStyle name="40% - Accent1 6 3 2 2" xfId="771"/>
    <cellStyle name="40% - Accent1 6 3 3" xfId="772"/>
    <cellStyle name="40% - Accent1 6 4" xfId="773"/>
    <cellStyle name="40% - Accent1 6 4 2" xfId="774"/>
    <cellStyle name="40% - Accent1 6 4 2 2" xfId="775"/>
    <cellStyle name="40% - Accent1 6 4 3" xfId="776"/>
    <cellStyle name="40% - Accent1 6 5" xfId="777"/>
    <cellStyle name="40% - Accent1 6 5 2" xfId="778"/>
    <cellStyle name="40% - Accent1 6 6" xfId="779"/>
    <cellStyle name="40% - Accent1 6 7" xfId="780"/>
    <cellStyle name="40% - Accent1 7" xfId="781"/>
    <cellStyle name="40% - Accent1 8" xfId="782"/>
    <cellStyle name="40% - Accent1 8 2" xfId="783"/>
    <cellStyle name="40% - Accent1 8 2 2" xfId="784"/>
    <cellStyle name="40% - Accent1 8 3" xfId="785"/>
    <cellStyle name="40% - Accent1 9" xfId="786"/>
    <cellStyle name="40% - Accent2 10" xfId="787"/>
    <cellStyle name="40% - Accent2 11" xfId="788"/>
    <cellStyle name="40% - Accent2 12" xfId="42969"/>
    <cellStyle name="40% - Accent2 2" xfId="789"/>
    <cellStyle name="40% - Accent2 2 2" xfId="790"/>
    <cellStyle name="40% - Accent2 2 3" xfId="791"/>
    <cellStyle name="40% - Accent2 2 3 2" xfId="792"/>
    <cellStyle name="40% - Accent2 2 3 2 2" xfId="793"/>
    <cellStyle name="40% - Accent2 2 3 2 2 2" xfId="794"/>
    <cellStyle name="40% - Accent2 2 3 2 3" xfId="795"/>
    <cellStyle name="40% - Accent2 2 3 3" xfId="796"/>
    <cellStyle name="40% - Accent2 2 3 3 2" xfId="797"/>
    <cellStyle name="40% - Accent2 2 3 3 2 2" xfId="798"/>
    <cellStyle name="40% - Accent2 2 3 3 3" xfId="799"/>
    <cellStyle name="40% - Accent2 2 3 4" xfId="800"/>
    <cellStyle name="40% - Accent2 2 3 4 2" xfId="801"/>
    <cellStyle name="40% - Accent2 2 3 5" xfId="802"/>
    <cellStyle name="40% - Accent2 2 4" xfId="803"/>
    <cellStyle name="40% - Accent2 2 5" xfId="804"/>
    <cellStyle name="40% - Accent2 3" xfId="805"/>
    <cellStyle name="40% - Accent2 3 2" xfId="806"/>
    <cellStyle name="40% - Accent2 3 3" xfId="807"/>
    <cellStyle name="40% - Accent2 3 4" xfId="808"/>
    <cellStyle name="40% - Accent2 4" xfId="809"/>
    <cellStyle name="40% - Accent2 4 2" xfId="810"/>
    <cellStyle name="40% - Accent2 5" xfId="811"/>
    <cellStyle name="40% - Accent2 6" xfId="812"/>
    <cellStyle name="40% - Accent2 6 2" xfId="813"/>
    <cellStyle name="40% - Accent2 6 3" xfId="814"/>
    <cellStyle name="40% - Accent2 6 3 2" xfId="815"/>
    <cellStyle name="40% - Accent2 6 3 2 2" xfId="816"/>
    <cellStyle name="40% - Accent2 6 3 3" xfId="817"/>
    <cellStyle name="40% - Accent2 6 4" xfId="818"/>
    <cellStyle name="40% - Accent2 6 4 2" xfId="819"/>
    <cellStyle name="40% - Accent2 6 4 2 2" xfId="820"/>
    <cellStyle name="40% - Accent2 6 4 3" xfId="821"/>
    <cellStyle name="40% - Accent2 6 5" xfId="822"/>
    <cellStyle name="40% - Accent2 6 5 2" xfId="823"/>
    <cellStyle name="40% - Accent2 6 6" xfId="824"/>
    <cellStyle name="40% - Accent2 6 7" xfId="825"/>
    <cellStyle name="40% - Accent2 7" xfId="826"/>
    <cellStyle name="40% - Accent2 8" xfId="827"/>
    <cellStyle name="40% - Accent2 8 2" xfId="828"/>
    <cellStyle name="40% - Accent2 8 2 2" xfId="829"/>
    <cellStyle name="40% - Accent2 8 3" xfId="830"/>
    <cellStyle name="40% - Accent2 9" xfId="831"/>
    <cellStyle name="40% - Accent3 10" xfId="832"/>
    <cellStyle name="40% - Accent3 11" xfId="833"/>
    <cellStyle name="40% - Accent3 12" xfId="42970"/>
    <cellStyle name="40% - Accent3 2" xfId="834"/>
    <cellStyle name="40% - Accent3 2 2" xfId="835"/>
    <cellStyle name="40% - Accent3 2 3" xfId="836"/>
    <cellStyle name="40% - Accent3 2 3 2" xfId="837"/>
    <cellStyle name="40% - Accent3 2 3 2 2" xfId="838"/>
    <cellStyle name="40% - Accent3 2 3 2 2 2" xfId="839"/>
    <cellStyle name="40% - Accent3 2 3 2 3" xfId="840"/>
    <cellStyle name="40% - Accent3 2 3 3" xfId="841"/>
    <cellStyle name="40% - Accent3 2 3 3 2" xfId="842"/>
    <cellStyle name="40% - Accent3 2 3 3 2 2" xfId="843"/>
    <cellStyle name="40% - Accent3 2 3 3 3" xfId="844"/>
    <cellStyle name="40% - Accent3 2 3 4" xfId="845"/>
    <cellStyle name="40% - Accent3 2 3 4 2" xfId="846"/>
    <cellStyle name="40% - Accent3 2 3 5" xfId="847"/>
    <cellStyle name="40% - Accent3 2 4" xfId="848"/>
    <cellStyle name="40% - Accent3 3" xfId="849"/>
    <cellStyle name="40% - Accent3 3 2" xfId="850"/>
    <cellStyle name="40% - Accent3 3 3" xfId="851"/>
    <cellStyle name="40% - Accent3 3 4" xfId="852"/>
    <cellStyle name="40% - Accent3 4" xfId="853"/>
    <cellStyle name="40% - Accent3 4 2" xfId="854"/>
    <cellStyle name="40% - Accent3 5" xfId="855"/>
    <cellStyle name="40% - Accent3 6" xfId="856"/>
    <cellStyle name="40% - Accent3 6 2" xfId="857"/>
    <cellStyle name="40% - Accent3 6 3" xfId="858"/>
    <cellStyle name="40% - Accent3 6 3 2" xfId="859"/>
    <cellStyle name="40% - Accent3 6 3 2 2" xfId="860"/>
    <cellStyle name="40% - Accent3 6 3 3" xfId="861"/>
    <cellStyle name="40% - Accent3 6 4" xfId="862"/>
    <cellStyle name="40% - Accent3 6 4 2" xfId="863"/>
    <cellStyle name="40% - Accent3 6 4 2 2" xfId="864"/>
    <cellStyle name="40% - Accent3 6 4 3" xfId="865"/>
    <cellStyle name="40% - Accent3 6 5" xfId="866"/>
    <cellStyle name="40% - Accent3 6 5 2" xfId="867"/>
    <cellStyle name="40% - Accent3 6 6" xfId="868"/>
    <cellStyle name="40% - Accent3 6 7" xfId="869"/>
    <cellStyle name="40% - Accent3 7" xfId="870"/>
    <cellStyle name="40% - Accent3 8" xfId="871"/>
    <cellStyle name="40% - Accent3 8 2" xfId="872"/>
    <cellStyle name="40% - Accent3 8 2 2" xfId="873"/>
    <cellStyle name="40% - Accent3 8 3" xfId="874"/>
    <cellStyle name="40% - Accent3 9" xfId="875"/>
    <cellStyle name="40% - Accent4 10" xfId="876"/>
    <cellStyle name="40% - Accent4 11" xfId="877"/>
    <cellStyle name="40% - Accent4 12" xfId="42971"/>
    <cellStyle name="40% - Accent4 2" xfId="878"/>
    <cellStyle name="40% - Accent4 2 2" xfId="879"/>
    <cellStyle name="40% - Accent4 2 3" xfId="880"/>
    <cellStyle name="40% - Accent4 2 3 2" xfId="881"/>
    <cellStyle name="40% - Accent4 2 3 2 2" xfId="882"/>
    <cellStyle name="40% - Accent4 2 3 2 2 2" xfId="883"/>
    <cellStyle name="40% - Accent4 2 3 2 3" xfId="884"/>
    <cellStyle name="40% - Accent4 2 3 3" xfId="885"/>
    <cellStyle name="40% - Accent4 2 3 3 2" xfId="886"/>
    <cellStyle name="40% - Accent4 2 3 3 2 2" xfId="887"/>
    <cellStyle name="40% - Accent4 2 3 3 3" xfId="888"/>
    <cellStyle name="40% - Accent4 2 3 4" xfId="889"/>
    <cellStyle name="40% - Accent4 2 3 4 2" xfId="890"/>
    <cellStyle name="40% - Accent4 2 3 5" xfId="891"/>
    <cellStyle name="40% - Accent4 2 4" xfId="892"/>
    <cellStyle name="40% - Accent4 2 5" xfId="893"/>
    <cellStyle name="40% - Accent4 3" xfId="894"/>
    <cellStyle name="40% - Accent4 3 2" xfId="895"/>
    <cellStyle name="40% - Accent4 3 3" xfId="896"/>
    <cellStyle name="40% - Accent4 3 4" xfId="897"/>
    <cellStyle name="40% - Accent4 4" xfId="898"/>
    <cellStyle name="40% - Accent4 4 2" xfId="899"/>
    <cellStyle name="40% - Accent4 5" xfId="900"/>
    <cellStyle name="40% - Accent4 6" xfId="901"/>
    <cellStyle name="40% - Accent4 6 2" xfId="902"/>
    <cellStyle name="40% - Accent4 6 3" xfId="903"/>
    <cellStyle name="40% - Accent4 6 3 2" xfId="904"/>
    <cellStyle name="40% - Accent4 6 3 2 2" xfId="905"/>
    <cellStyle name="40% - Accent4 6 3 3" xfId="906"/>
    <cellStyle name="40% - Accent4 6 4" xfId="907"/>
    <cellStyle name="40% - Accent4 6 4 2" xfId="908"/>
    <cellStyle name="40% - Accent4 6 4 2 2" xfId="909"/>
    <cellStyle name="40% - Accent4 6 4 3" xfId="910"/>
    <cellStyle name="40% - Accent4 6 5" xfId="911"/>
    <cellStyle name="40% - Accent4 6 5 2" xfId="912"/>
    <cellStyle name="40% - Accent4 6 6" xfId="913"/>
    <cellStyle name="40% - Accent4 6 7" xfId="914"/>
    <cellStyle name="40% - Accent4 7" xfId="915"/>
    <cellStyle name="40% - Accent4 8" xfId="916"/>
    <cellStyle name="40% - Accent4 8 2" xfId="917"/>
    <cellStyle name="40% - Accent4 8 2 2" xfId="918"/>
    <cellStyle name="40% - Accent4 8 3" xfId="919"/>
    <cellStyle name="40% - Accent4 9" xfId="920"/>
    <cellStyle name="40% - Accent5 10" xfId="921"/>
    <cellStyle name="40% - Accent5 11" xfId="922"/>
    <cellStyle name="40% - Accent5 12" xfId="42972"/>
    <cellStyle name="40% - Accent5 2" xfId="923"/>
    <cellStyle name="40% - Accent5 2 2" xfId="924"/>
    <cellStyle name="40% - Accent5 2 3" xfId="925"/>
    <cellStyle name="40% - Accent5 2 3 2" xfId="926"/>
    <cellStyle name="40% - Accent5 2 3 2 2" xfId="927"/>
    <cellStyle name="40% - Accent5 2 3 2 2 2" xfId="928"/>
    <cellStyle name="40% - Accent5 2 3 2 3" xfId="929"/>
    <cellStyle name="40% - Accent5 2 3 3" xfId="930"/>
    <cellStyle name="40% - Accent5 2 3 3 2" xfId="931"/>
    <cellStyle name="40% - Accent5 2 3 3 2 2" xfId="932"/>
    <cellStyle name="40% - Accent5 2 3 3 3" xfId="933"/>
    <cellStyle name="40% - Accent5 2 3 4" xfId="934"/>
    <cellStyle name="40% - Accent5 2 3 4 2" xfId="935"/>
    <cellStyle name="40% - Accent5 2 3 5" xfId="936"/>
    <cellStyle name="40% - Accent5 2 4" xfId="937"/>
    <cellStyle name="40% - Accent5 2 5" xfId="938"/>
    <cellStyle name="40% - Accent5 3" xfId="939"/>
    <cellStyle name="40% - Accent5 3 2" xfId="940"/>
    <cellStyle name="40% - Accent5 3 3" xfId="941"/>
    <cellStyle name="40% - Accent5 3 4" xfId="942"/>
    <cellStyle name="40% - Accent5 4" xfId="943"/>
    <cellStyle name="40% - Accent5 4 2" xfId="944"/>
    <cellStyle name="40% - Accent5 5" xfId="945"/>
    <cellStyle name="40% - Accent5 6" xfId="946"/>
    <cellStyle name="40% - Accent5 6 2" xfId="947"/>
    <cellStyle name="40% - Accent5 6 3" xfId="948"/>
    <cellStyle name="40% - Accent5 6 3 2" xfId="949"/>
    <cellStyle name="40% - Accent5 6 3 2 2" xfId="950"/>
    <cellStyle name="40% - Accent5 6 3 3" xfId="951"/>
    <cellStyle name="40% - Accent5 6 4" xfId="952"/>
    <cellStyle name="40% - Accent5 6 4 2" xfId="953"/>
    <cellStyle name="40% - Accent5 6 4 2 2" xfId="954"/>
    <cellStyle name="40% - Accent5 6 4 3" xfId="955"/>
    <cellStyle name="40% - Accent5 6 5" xfId="956"/>
    <cellStyle name="40% - Accent5 6 5 2" xfId="957"/>
    <cellStyle name="40% - Accent5 6 6" xfId="958"/>
    <cellStyle name="40% - Accent5 6 7" xfId="959"/>
    <cellStyle name="40% - Accent5 7" xfId="960"/>
    <cellStyle name="40% - Accent5 8" xfId="961"/>
    <cellStyle name="40% - Accent5 8 2" xfId="962"/>
    <cellStyle name="40% - Accent5 8 2 2" xfId="963"/>
    <cellStyle name="40% - Accent5 8 3" xfId="964"/>
    <cellStyle name="40% - Accent5 9" xfId="965"/>
    <cellStyle name="40% - Accent6 10" xfId="966"/>
    <cellStyle name="40% - Accent6 11" xfId="967"/>
    <cellStyle name="40% - Accent6 12" xfId="42973"/>
    <cellStyle name="40% - Accent6 2" xfId="968"/>
    <cellStyle name="40% - Accent6 2 2" xfId="969"/>
    <cellStyle name="40% - Accent6 2 3" xfId="970"/>
    <cellStyle name="40% - Accent6 2 3 2" xfId="971"/>
    <cellStyle name="40% - Accent6 2 3 2 2" xfId="972"/>
    <cellStyle name="40% - Accent6 2 3 2 2 2" xfId="973"/>
    <cellStyle name="40% - Accent6 2 3 2 3" xfId="974"/>
    <cellStyle name="40% - Accent6 2 3 3" xfId="975"/>
    <cellStyle name="40% - Accent6 2 3 3 2" xfId="976"/>
    <cellStyle name="40% - Accent6 2 3 3 2 2" xfId="977"/>
    <cellStyle name="40% - Accent6 2 3 3 3" xfId="978"/>
    <cellStyle name="40% - Accent6 2 3 4" xfId="979"/>
    <cellStyle name="40% - Accent6 2 3 4 2" xfId="980"/>
    <cellStyle name="40% - Accent6 2 3 5" xfId="981"/>
    <cellStyle name="40% - Accent6 2 4" xfId="982"/>
    <cellStyle name="40% - Accent6 3" xfId="983"/>
    <cellStyle name="40% - Accent6 3 2" xfId="984"/>
    <cellStyle name="40% - Accent6 3 3" xfId="985"/>
    <cellStyle name="40% - Accent6 3 4" xfId="986"/>
    <cellStyle name="40% - Accent6 4" xfId="987"/>
    <cellStyle name="40% - Accent6 4 2" xfId="988"/>
    <cellStyle name="40% - Accent6 5" xfId="989"/>
    <cellStyle name="40% - Accent6 6" xfId="990"/>
    <cellStyle name="40% - Accent6 6 2" xfId="991"/>
    <cellStyle name="40% - Accent6 6 3" xfId="992"/>
    <cellStyle name="40% - Accent6 6 3 2" xfId="993"/>
    <cellStyle name="40% - Accent6 6 3 2 2" xfId="994"/>
    <cellStyle name="40% - Accent6 6 3 3" xfId="995"/>
    <cellStyle name="40% - Accent6 6 4" xfId="996"/>
    <cellStyle name="40% - Accent6 6 4 2" xfId="997"/>
    <cellStyle name="40% - Accent6 6 4 2 2" xfId="998"/>
    <cellStyle name="40% - Accent6 6 4 3" xfId="999"/>
    <cellStyle name="40% - Accent6 6 5" xfId="1000"/>
    <cellStyle name="40% - Accent6 6 5 2" xfId="1001"/>
    <cellStyle name="40% - Accent6 6 6" xfId="1002"/>
    <cellStyle name="40% - Accent6 6 7" xfId="1003"/>
    <cellStyle name="40% - Accent6 7" xfId="1004"/>
    <cellStyle name="40% - Accent6 8" xfId="1005"/>
    <cellStyle name="40% - Accent6 8 2" xfId="1006"/>
    <cellStyle name="40% - Accent6 8 2 2" xfId="1007"/>
    <cellStyle name="40% - Accent6 8 3" xfId="1008"/>
    <cellStyle name="40% - Accent6 9" xfId="1009"/>
    <cellStyle name="4dp" xfId="1010"/>
    <cellStyle name="4dp 2" xfId="1011"/>
    <cellStyle name="4dp 2 2" xfId="1012"/>
    <cellStyle name="5x indented GHG Textfiels" xfId="1013"/>
    <cellStyle name="5x indented GHG Textfiels 2" xfId="1014"/>
    <cellStyle name="5x indented GHG Textfiels 2 2" xfId="1015"/>
    <cellStyle name="5x indented GHG Textfiels 2 2 2" xfId="1016"/>
    <cellStyle name="5x indented GHG Textfiels 2 3" xfId="1017"/>
    <cellStyle name="5x indented GHG Textfiels 2 4" xfId="1018"/>
    <cellStyle name="5x indented GHG Textfiels 3" xfId="1019"/>
    <cellStyle name="5x indented GHG Textfiels 3 2" xfId="1020"/>
    <cellStyle name="5x indented GHG Textfiels 3 2 2" xfId="1021"/>
    <cellStyle name="5x indented GHG Textfiels 3 3" xfId="1022"/>
    <cellStyle name="5x indented GHG Textfiels 3 4" xfId="1023"/>
    <cellStyle name="5x indented GHG Textfiels 4" xfId="1024"/>
    <cellStyle name="5x indented GHG Textfiels 4 2" xfId="1025"/>
    <cellStyle name="5x indented GHG Textfiels 5" xfId="1026"/>
    <cellStyle name="5x indented GHG Textfiels 6" xfId="1027"/>
    <cellStyle name="60% - Accent1 10" xfId="1028"/>
    <cellStyle name="60% - Accent1 11" xfId="42974"/>
    <cellStyle name="60% - Accent1 2" xfId="1029"/>
    <cellStyle name="60% - Accent1 2 2" xfId="1030"/>
    <cellStyle name="60% - Accent1 2 3" xfId="1031"/>
    <cellStyle name="60% - Accent1 2 4" xfId="1032"/>
    <cellStyle name="60% - Accent1 2 5" xfId="1033"/>
    <cellStyle name="60% - Accent1 3" xfId="1034"/>
    <cellStyle name="60% - Accent1 3 2" xfId="1035"/>
    <cellStyle name="60% - Accent1 3 3" xfId="1036"/>
    <cellStyle name="60% - Accent1 3 4" xfId="1037"/>
    <cellStyle name="60% - Accent1 4" xfId="1038"/>
    <cellStyle name="60% - Accent1 4 2" xfId="1039"/>
    <cellStyle name="60% - Accent1 5" xfId="1040"/>
    <cellStyle name="60% - Accent1 6" xfId="1041"/>
    <cellStyle name="60% - Accent1 6 2" xfId="1042"/>
    <cellStyle name="60% - Accent1 6 3" xfId="1043"/>
    <cellStyle name="60% - Accent1 7" xfId="1044"/>
    <cellStyle name="60% - Accent1 8" xfId="1045"/>
    <cellStyle name="60% - Accent1 9" xfId="1046"/>
    <cellStyle name="60% - Accent2 10" xfId="1047"/>
    <cellStyle name="60% - Accent2 11" xfId="42975"/>
    <cellStyle name="60% - Accent2 2" xfId="1048"/>
    <cellStyle name="60% - Accent2 2 2" xfId="1049"/>
    <cellStyle name="60% - Accent2 2 3" xfId="1050"/>
    <cellStyle name="60% - Accent2 2 4" xfId="1051"/>
    <cellStyle name="60% - Accent2 2 5" xfId="1052"/>
    <cellStyle name="60% - Accent2 3" xfId="1053"/>
    <cellStyle name="60% - Accent2 3 2" xfId="1054"/>
    <cellStyle name="60% - Accent2 3 3" xfId="1055"/>
    <cellStyle name="60% - Accent2 3 4" xfId="1056"/>
    <cellStyle name="60% - Accent2 4" xfId="1057"/>
    <cellStyle name="60% - Accent2 4 2" xfId="1058"/>
    <cellStyle name="60% - Accent2 5" xfId="1059"/>
    <cellStyle name="60% - Accent2 6" xfId="1060"/>
    <cellStyle name="60% - Accent2 6 2" xfId="1061"/>
    <cellStyle name="60% - Accent2 6 3" xfId="1062"/>
    <cellStyle name="60% - Accent2 7" xfId="1063"/>
    <cellStyle name="60% - Accent2 8" xfId="1064"/>
    <cellStyle name="60% - Accent2 9" xfId="1065"/>
    <cellStyle name="60% - Accent3 10" xfId="1066"/>
    <cellStyle name="60% - Accent3 11" xfId="42976"/>
    <cellStyle name="60% - Accent3 2" xfId="1067"/>
    <cellStyle name="60% - Accent3 2 2" xfId="1068"/>
    <cellStyle name="60% - Accent3 2 3" xfId="1069"/>
    <cellStyle name="60% - Accent3 2 4" xfId="1070"/>
    <cellStyle name="60% - Accent3 2 5" xfId="1071"/>
    <cellStyle name="60% - Accent3 3" xfId="1072"/>
    <cellStyle name="60% - Accent3 3 2" xfId="1073"/>
    <cellStyle name="60% - Accent3 3 3" xfId="1074"/>
    <cellStyle name="60% - Accent3 3 4" xfId="1075"/>
    <cellStyle name="60% - Accent3 4" xfId="1076"/>
    <cellStyle name="60% - Accent3 4 2" xfId="1077"/>
    <cellStyle name="60% - Accent3 5" xfId="1078"/>
    <cellStyle name="60% - Accent3 6" xfId="1079"/>
    <cellStyle name="60% - Accent3 6 2" xfId="1080"/>
    <cellStyle name="60% - Accent3 6 3" xfId="1081"/>
    <cellStyle name="60% - Accent3 7" xfId="1082"/>
    <cellStyle name="60% - Accent3 8" xfId="1083"/>
    <cellStyle name="60% - Accent3 9" xfId="1084"/>
    <cellStyle name="60% - Accent4 10" xfId="1085"/>
    <cellStyle name="60% - Accent4 11" xfId="42977"/>
    <cellStyle name="60% - Accent4 2" xfId="1086"/>
    <cellStyle name="60% - Accent4 2 2" xfId="1087"/>
    <cellStyle name="60% - Accent4 2 3" xfId="1088"/>
    <cellStyle name="60% - Accent4 2 4" xfId="1089"/>
    <cellStyle name="60% - Accent4 2 5" xfId="1090"/>
    <cellStyle name="60% - Accent4 3" xfId="1091"/>
    <cellStyle name="60% - Accent4 3 2" xfId="1092"/>
    <cellStyle name="60% - Accent4 3 3" xfId="1093"/>
    <cellStyle name="60% - Accent4 3 4" xfId="1094"/>
    <cellStyle name="60% - Accent4 4" xfId="1095"/>
    <cellStyle name="60% - Accent4 4 2" xfId="1096"/>
    <cellStyle name="60% - Accent4 5" xfId="1097"/>
    <cellStyle name="60% - Accent4 6" xfId="1098"/>
    <cellStyle name="60% - Accent4 6 2" xfId="1099"/>
    <cellStyle name="60% - Accent4 6 3" xfId="1100"/>
    <cellStyle name="60% - Accent4 7" xfId="1101"/>
    <cellStyle name="60% - Accent4 8" xfId="1102"/>
    <cellStyle name="60% - Accent4 9" xfId="1103"/>
    <cellStyle name="60% - Accent5 10" xfId="1104"/>
    <cellStyle name="60% - Accent5 11" xfId="42978"/>
    <cellStyle name="60% - Accent5 2" xfId="1105"/>
    <cellStyle name="60% - Accent5 2 2" xfId="1106"/>
    <cellStyle name="60% - Accent5 2 3" xfId="1107"/>
    <cellStyle name="60% - Accent5 2 4" xfId="1108"/>
    <cellStyle name="60% - Accent5 2 5" xfId="1109"/>
    <cellStyle name="60% - Accent5 3" xfId="1110"/>
    <cellStyle name="60% - Accent5 3 2" xfId="1111"/>
    <cellStyle name="60% - Accent5 3 3" xfId="1112"/>
    <cellStyle name="60% - Accent5 3 4" xfId="1113"/>
    <cellStyle name="60% - Accent5 4" xfId="1114"/>
    <cellStyle name="60% - Accent5 4 2" xfId="1115"/>
    <cellStyle name="60% - Accent5 5" xfId="1116"/>
    <cellStyle name="60% - Accent5 6" xfId="1117"/>
    <cellStyle name="60% - Accent5 6 2" xfId="1118"/>
    <cellStyle name="60% - Accent5 6 3" xfId="1119"/>
    <cellStyle name="60% - Accent5 7" xfId="1120"/>
    <cellStyle name="60% - Accent5 8" xfId="1121"/>
    <cellStyle name="60% - Accent5 9" xfId="1122"/>
    <cellStyle name="60% - Accent6 10" xfId="1123"/>
    <cellStyle name="60% - Accent6 11" xfId="42979"/>
    <cellStyle name="60% - Accent6 2" xfId="1124"/>
    <cellStyle name="60% - Accent6 2 2" xfId="1125"/>
    <cellStyle name="60% - Accent6 2 3" xfId="1126"/>
    <cellStyle name="60% - Accent6 2 4" xfId="1127"/>
    <cellStyle name="60% - Accent6 3" xfId="1128"/>
    <cellStyle name="60% - Accent6 3 2" xfId="1129"/>
    <cellStyle name="60% - Accent6 3 3" xfId="1130"/>
    <cellStyle name="60% - Accent6 3 4" xfId="1131"/>
    <cellStyle name="60% - Accent6 4" xfId="1132"/>
    <cellStyle name="60% - Accent6 4 2" xfId="1133"/>
    <cellStyle name="60% - Accent6 5" xfId="1134"/>
    <cellStyle name="60% - Accent6 6" xfId="1135"/>
    <cellStyle name="60% - Accent6 6 2" xfId="1136"/>
    <cellStyle name="60% - Accent6 6 3" xfId="1137"/>
    <cellStyle name="60% - Accent6 7" xfId="1138"/>
    <cellStyle name="60% - Accent6 8" xfId="1139"/>
    <cellStyle name="60% - Accent6 9" xfId="1140"/>
    <cellStyle name="_x0007_Á" xfId="1141"/>
    <cellStyle name="_x0007_Á 2" xfId="1142"/>
    <cellStyle name="_x0007_Á 2 2" xfId="1143"/>
    <cellStyle name="_x0007_Á 3" xfId="1144"/>
    <cellStyle name="_x0007_Á 4" xfId="1145"/>
    <cellStyle name="Accent1 10" xfId="1146"/>
    <cellStyle name="Accent1 11" xfId="42980"/>
    <cellStyle name="Accent1 2" xfId="1147"/>
    <cellStyle name="Accent1 2 2" xfId="1148"/>
    <cellStyle name="Accent1 2 3" xfId="1149"/>
    <cellStyle name="Accent1 2 4" xfId="1150"/>
    <cellStyle name="Accent1 2 5" xfId="1151"/>
    <cellStyle name="Accent1 3" xfId="1152"/>
    <cellStyle name="Accent1 3 2" xfId="1153"/>
    <cellStyle name="Accent1 3 3" xfId="1154"/>
    <cellStyle name="Accent1 3 4" xfId="1155"/>
    <cellStyle name="Accent1 4" xfId="1156"/>
    <cellStyle name="Accent1 4 2" xfId="1157"/>
    <cellStyle name="Accent1 5" xfId="1158"/>
    <cellStyle name="Accent1 6" xfId="1159"/>
    <cellStyle name="Accent1 6 2" xfId="1160"/>
    <cellStyle name="Accent1 6 3" xfId="1161"/>
    <cellStyle name="Accent1 7" xfId="1162"/>
    <cellStyle name="Accent1 8" xfId="1163"/>
    <cellStyle name="Accent1 9" xfId="1164"/>
    <cellStyle name="Accent2 10" xfId="1165"/>
    <cellStyle name="Accent2 11" xfId="42981"/>
    <cellStyle name="Accent2 2" xfId="1166"/>
    <cellStyle name="Accent2 2 2" xfId="1167"/>
    <cellStyle name="Accent2 2 3" xfId="1168"/>
    <cellStyle name="Accent2 2 4" xfId="1169"/>
    <cellStyle name="Accent2 2 5" xfId="1170"/>
    <cellStyle name="Accent2 3" xfId="1171"/>
    <cellStyle name="Accent2 3 2" xfId="1172"/>
    <cellStyle name="Accent2 3 3" xfId="1173"/>
    <cellStyle name="Accent2 3 4" xfId="1174"/>
    <cellStyle name="Accent2 4" xfId="1175"/>
    <cellStyle name="Accent2 4 2" xfId="1176"/>
    <cellStyle name="Accent2 5" xfId="1177"/>
    <cellStyle name="Accent2 6" xfId="1178"/>
    <cellStyle name="Accent2 6 2" xfId="1179"/>
    <cellStyle name="Accent2 6 3" xfId="1180"/>
    <cellStyle name="Accent2 7" xfId="1181"/>
    <cellStyle name="Accent2 8" xfId="1182"/>
    <cellStyle name="Accent2 9" xfId="1183"/>
    <cellStyle name="Accent3 10" xfId="1184"/>
    <cellStyle name="Accent3 11" xfId="42982"/>
    <cellStyle name="Accent3 2" xfId="1185"/>
    <cellStyle name="Accent3 2 2" xfId="1186"/>
    <cellStyle name="Accent3 2 3" xfId="1187"/>
    <cellStyle name="Accent3 2 4" xfId="1188"/>
    <cellStyle name="Accent3 2 5" xfId="1189"/>
    <cellStyle name="Accent3 3" xfId="1190"/>
    <cellStyle name="Accent3 3 2" xfId="1191"/>
    <cellStyle name="Accent3 3 3" xfId="1192"/>
    <cellStyle name="Accent3 3 4" xfId="1193"/>
    <cellStyle name="Accent3 4" xfId="1194"/>
    <cellStyle name="Accent3 4 2" xfId="1195"/>
    <cellStyle name="Accent3 5" xfId="1196"/>
    <cellStyle name="Accent3 6" xfId="1197"/>
    <cellStyle name="Accent3 6 2" xfId="1198"/>
    <cellStyle name="Accent3 6 3" xfId="1199"/>
    <cellStyle name="Accent3 7" xfId="1200"/>
    <cellStyle name="Accent3 8" xfId="1201"/>
    <cellStyle name="Accent3 9" xfId="1202"/>
    <cellStyle name="Accent4 10" xfId="1203"/>
    <cellStyle name="Accent4 11" xfId="42983"/>
    <cellStyle name="Accent4 2" xfId="1204"/>
    <cellStyle name="Accent4 2 2" xfId="1205"/>
    <cellStyle name="Accent4 2 3" xfId="1206"/>
    <cellStyle name="Accent4 2 4" xfId="1207"/>
    <cellStyle name="Accent4 3" xfId="1208"/>
    <cellStyle name="Accent4 3 2" xfId="1209"/>
    <cellStyle name="Accent4 3 3" xfId="1210"/>
    <cellStyle name="Accent4 3 4" xfId="1211"/>
    <cellStyle name="Accent4 4" xfId="1212"/>
    <cellStyle name="Accent4 4 2" xfId="1213"/>
    <cellStyle name="Accent4 5" xfId="1214"/>
    <cellStyle name="Accent4 6" xfId="1215"/>
    <cellStyle name="Accent4 6 2" xfId="1216"/>
    <cellStyle name="Accent4 6 3" xfId="1217"/>
    <cellStyle name="Accent4 7" xfId="1218"/>
    <cellStyle name="Accent4 8" xfId="1219"/>
    <cellStyle name="Accent4 9" xfId="1220"/>
    <cellStyle name="Accent5 10" xfId="42984"/>
    <cellStyle name="Accent5 2" xfId="1221"/>
    <cellStyle name="Accent5 2 2" xfId="1222"/>
    <cellStyle name="Accent5 2 3" xfId="1223"/>
    <cellStyle name="Accent5 2 4" xfId="1224"/>
    <cellStyle name="Accent5 3" xfId="1225"/>
    <cellStyle name="Accent5 3 2" xfId="1226"/>
    <cellStyle name="Accent5 4" xfId="1227"/>
    <cellStyle name="Accent5 5" xfId="1228"/>
    <cellStyle name="Accent5 6" xfId="1229"/>
    <cellStyle name="Accent5 7" xfId="1230"/>
    <cellStyle name="Accent5 8" xfId="1231"/>
    <cellStyle name="Accent5 9" xfId="1232"/>
    <cellStyle name="Accent6 10" xfId="42985"/>
    <cellStyle name="Accent6 2" xfId="1233"/>
    <cellStyle name="Accent6 2 2" xfId="1234"/>
    <cellStyle name="Accent6 2 3" xfId="1235"/>
    <cellStyle name="Accent6 2 4" xfId="1236"/>
    <cellStyle name="Accent6 3" xfId="1237"/>
    <cellStyle name="Accent6 3 2" xfId="1238"/>
    <cellStyle name="Accent6 4" xfId="1239"/>
    <cellStyle name="Accent6 5" xfId="1240"/>
    <cellStyle name="Accent6 6" xfId="1241"/>
    <cellStyle name="Accent6 7" xfId="1242"/>
    <cellStyle name="Accent6 8" xfId="1243"/>
    <cellStyle name="Accent6 9" xfId="1244"/>
    <cellStyle name="Adjustable" xfId="1245"/>
    <cellStyle name="Adjustable 2" xfId="1246"/>
    <cellStyle name="Adjustable 2 2" xfId="1247"/>
    <cellStyle name="Adjustable 2 2 2" xfId="1248"/>
    <cellStyle name="Adjustable 2 2 2 2" xfId="1249"/>
    <cellStyle name="Adjustable 2 2 3" xfId="1250"/>
    <cellStyle name="Adjustable 2 2 4" xfId="1251"/>
    <cellStyle name="Adjustable 3" xfId="1252"/>
    <cellStyle name="Adjustable 3 2" xfId="1253"/>
    <cellStyle name="Adjustable 3 2 2" xfId="1254"/>
    <cellStyle name="Adjustable 3 3" xfId="1255"/>
    <cellStyle name="Adjustable 3 4" xfId="1256"/>
    <cellStyle name="Adjustable 4" xfId="1257"/>
    <cellStyle name="Adjustable 4 2" xfId="1258"/>
    <cellStyle name="Adjustable 4 2 2" xfId="1259"/>
    <cellStyle name="Adjustable 4 3" xfId="1260"/>
    <cellStyle name="Adjustable 4 4" xfId="1261"/>
    <cellStyle name="Adjustable 5" xfId="1262"/>
    <cellStyle name="AFE" xfId="1263"/>
    <cellStyle name="AggblueCels_1x" xfId="1264"/>
    <cellStyle name="AggBoldCells" xfId="1265"/>
    <cellStyle name="AggCels" xfId="1266"/>
    <cellStyle name="AutoFormat-Optionen" xfId="1267"/>
    <cellStyle name="Bad 10" xfId="42986"/>
    <cellStyle name="Bad 2" xfId="1268"/>
    <cellStyle name="Bad 2 2" xfId="1269"/>
    <cellStyle name="Bad 2 3" xfId="1270"/>
    <cellStyle name="Bad 2 4" xfId="1271"/>
    <cellStyle name="Bad 3" xfId="1272"/>
    <cellStyle name="Bad 3 2" xfId="1273"/>
    <cellStyle name="Bad 4" xfId="1274"/>
    <cellStyle name="Bad 5" xfId="1275"/>
    <cellStyle name="Bad 6" xfId="1276"/>
    <cellStyle name="Bad 7" xfId="1277"/>
    <cellStyle name="Bad 8" xfId="1278"/>
    <cellStyle name="Bad 9" xfId="1279"/>
    <cellStyle name="Band 1" xfId="1280"/>
    <cellStyle name="Band 2" xfId="1281"/>
    <cellStyle name="Best" xfId="1282"/>
    <cellStyle name="Best 2" xfId="1283"/>
    <cellStyle name="Best 2 2" xfId="1284"/>
    <cellStyle name="Best 3" xfId="1285"/>
    <cellStyle name="Best 4" xfId="1286"/>
    <cellStyle name="Besuchter Hyperlink" xfId="1287"/>
    <cellStyle name="Blue" xfId="1288"/>
    <cellStyle name="Bold" xfId="1289"/>
    <cellStyle name="Bold 2" xfId="1290"/>
    <cellStyle name="Bold 2 2" xfId="1291"/>
    <cellStyle name="Bullet" xfId="1292"/>
    <cellStyle name="CALC Amount" xfId="1293"/>
    <cellStyle name="Calculated" xfId="1294"/>
    <cellStyle name="Calculation 10" xfId="1295"/>
    <cellStyle name="Calculation 11" xfId="1296"/>
    <cellStyle name="Calculation 12" xfId="42987"/>
    <cellStyle name="Calculation 2" xfId="1297"/>
    <cellStyle name="Calculation 2 10" xfId="1298"/>
    <cellStyle name="Calculation 2 11" xfId="1299"/>
    <cellStyle name="Calculation 2 12" xfId="1300"/>
    <cellStyle name="Calculation 2 13" xfId="1301"/>
    <cellStyle name="Calculation 2 14" xfId="1302"/>
    <cellStyle name="Calculation 2 15" xfId="1303"/>
    <cellStyle name="Calculation 2 16" xfId="1304"/>
    <cellStyle name="Calculation 2 17" xfId="1305"/>
    <cellStyle name="Calculation 2 18" xfId="1306"/>
    <cellStyle name="Calculation 2 19" xfId="1307"/>
    <cellStyle name="Calculation 2 2" xfId="1308"/>
    <cellStyle name="Calculation 2 2 2" xfId="1309"/>
    <cellStyle name="Calculation 2 2 2 2" xfId="1310"/>
    <cellStyle name="Calculation 2 2 3" xfId="1311"/>
    <cellStyle name="Calculation 2 2 4" xfId="42988"/>
    <cellStyle name="Calculation 2 20" xfId="1312"/>
    <cellStyle name="Calculation 2 21" xfId="1313"/>
    <cellStyle name="Calculation 2 22" xfId="1314"/>
    <cellStyle name="Calculation 2 23" xfId="1315"/>
    <cellStyle name="Calculation 2 24" xfId="1316"/>
    <cellStyle name="Calculation 2 25" xfId="1317"/>
    <cellStyle name="Calculation 2 26" xfId="1318"/>
    <cellStyle name="Calculation 2 27" xfId="1319"/>
    <cellStyle name="Calculation 2 28" xfId="1320"/>
    <cellStyle name="Calculation 2 29" xfId="1321"/>
    <cellStyle name="Calculation 2 3" xfId="1322"/>
    <cellStyle name="Calculation 2 3 2" xfId="1323"/>
    <cellStyle name="Calculation 2 3 3" xfId="1324"/>
    <cellStyle name="Calculation 2 30" xfId="1325"/>
    <cellStyle name="Calculation 2 31" xfId="1326"/>
    <cellStyle name="Calculation 2 32" xfId="1327"/>
    <cellStyle name="Calculation 2 33" xfId="1328"/>
    <cellStyle name="Calculation 2 34" xfId="1329"/>
    <cellStyle name="Calculation 2 35" xfId="1330"/>
    <cellStyle name="Calculation 2 36" xfId="1331"/>
    <cellStyle name="Calculation 2 37" xfId="1332"/>
    <cellStyle name="Calculation 2 38" xfId="1333"/>
    <cellStyle name="Calculation 2 39" xfId="1334"/>
    <cellStyle name="Calculation 2 4" xfId="1335"/>
    <cellStyle name="Calculation 2 4 2" xfId="1336"/>
    <cellStyle name="Calculation 2 40" xfId="1337"/>
    <cellStyle name="Calculation 2 5" xfId="1338"/>
    <cellStyle name="Calculation 2 6" xfId="1339"/>
    <cellStyle name="Calculation 2 7" xfId="1340"/>
    <cellStyle name="Calculation 2 8" xfId="1341"/>
    <cellStyle name="Calculation 2 9" xfId="1342"/>
    <cellStyle name="Calculation 2_FES2013 charts 2050 and progress" xfId="1343"/>
    <cellStyle name="Calculation 3" xfId="1344"/>
    <cellStyle name="Calculation 3 10" xfId="1345"/>
    <cellStyle name="Calculation 3 11" xfId="1346"/>
    <cellStyle name="Calculation 3 12" xfId="1347"/>
    <cellStyle name="Calculation 3 13" xfId="1348"/>
    <cellStyle name="Calculation 3 14" xfId="1349"/>
    <cellStyle name="Calculation 3 15" xfId="1350"/>
    <cellStyle name="Calculation 3 16" xfId="1351"/>
    <cellStyle name="Calculation 3 17" xfId="1352"/>
    <cellStyle name="Calculation 3 18" xfId="1353"/>
    <cellStyle name="Calculation 3 19" xfId="1354"/>
    <cellStyle name="Calculation 3 2" xfId="1355"/>
    <cellStyle name="Calculation 3 2 2" xfId="1356"/>
    <cellStyle name="Calculation 3 20" xfId="1357"/>
    <cellStyle name="Calculation 3 21" xfId="1358"/>
    <cellStyle name="Calculation 3 22" xfId="1359"/>
    <cellStyle name="Calculation 3 23" xfId="1360"/>
    <cellStyle name="Calculation 3 24" xfId="1361"/>
    <cellStyle name="Calculation 3 25" xfId="1362"/>
    <cellStyle name="Calculation 3 26" xfId="1363"/>
    <cellStyle name="Calculation 3 27" xfId="1364"/>
    <cellStyle name="Calculation 3 28" xfId="1365"/>
    <cellStyle name="Calculation 3 29" xfId="1366"/>
    <cellStyle name="Calculation 3 3" xfId="1367"/>
    <cellStyle name="Calculation 3 3 2" xfId="1368"/>
    <cellStyle name="Calculation 3 30" xfId="1369"/>
    <cellStyle name="Calculation 3 31" xfId="1370"/>
    <cellStyle name="Calculation 3 32" xfId="1371"/>
    <cellStyle name="Calculation 3 33" xfId="1372"/>
    <cellStyle name="Calculation 3 34" xfId="1373"/>
    <cellStyle name="Calculation 3 35" xfId="1374"/>
    <cellStyle name="Calculation 3 36" xfId="1375"/>
    <cellStyle name="Calculation 3 37" xfId="1376"/>
    <cellStyle name="Calculation 3 38" xfId="1377"/>
    <cellStyle name="Calculation 3 39" xfId="1378"/>
    <cellStyle name="Calculation 3 4" xfId="1379"/>
    <cellStyle name="Calculation 3 40" xfId="1380"/>
    <cellStyle name="Calculation 3 5" xfId="1381"/>
    <cellStyle name="Calculation 3 6" xfId="1382"/>
    <cellStyle name="Calculation 3 7" xfId="1383"/>
    <cellStyle name="Calculation 3 8" xfId="1384"/>
    <cellStyle name="Calculation 3 9" xfId="1385"/>
    <cellStyle name="Calculation 4" xfId="1386"/>
    <cellStyle name="Calculation 4 10" xfId="1387"/>
    <cellStyle name="Calculation 4 11" xfId="1388"/>
    <cellStyle name="Calculation 4 12" xfId="1389"/>
    <cellStyle name="Calculation 4 13" xfId="1390"/>
    <cellStyle name="Calculation 4 14" xfId="1391"/>
    <cellStyle name="Calculation 4 15" xfId="1392"/>
    <cellStyle name="Calculation 4 16" xfId="1393"/>
    <cellStyle name="Calculation 4 17" xfId="1394"/>
    <cellStyle name="Calculation 4 18" xfId="1395"/>
    <cellStyle name="Calculation 4 19" xfId="1396"/>
    <cellStyle name="Calculation 4 2" xfId="1397"/>
    <cellStyle name="Calculation 4 20" xfId="1398"/>
    <cellStyle name="Calculation 4 21" xfId="1399"/>
    <cellStyle name="Calculation 4 22" xfId="1400"/>
    <cellStyle name="Calculation 4 23" xfId="1401"/>
    <cellStyle name="Calculation 4 24" xfId="1402"/>
    <cellStyle name="Calculation 4 25" xfId="1403"/>
    <cellStyle name="Calculation 4 26" xfId="1404"/>
    <cellStyle name="Calculation 4 27" xfId="1405"/>
    <cellStyle name="Calculation 4 28" xfId="1406"/>
    <cellStyle name="Calculation 4 29" xfId="1407"/>
    <cellStyle name="Calculation 4 3" xfId="1408"/>
    <cellStyle name="Calculation 4 30" xfId="1409"/>
    <cellStyle name="Calculation 4 31" xfId="1410"/>
    <cellStyle name="Calculation 4 32" xfId="1411"/>
    <cellStyle name="Calculation 4 33" xfId="1412"/>
    <cellStyle name="Calculation 4 34" xfId="1413"/>
    <cellStyle name="Calculation 4 35" xfId="1414"/>
    <cellStyle name="Calculation 4 36" xfId="1415"/>
    <cellStyle name="Calculation 4 37" xfId="1416"/>
    <cellStyle name="Calculation 4 38" xfId="1417"/>
    <cellStyle name="Calculation 4 4" xfId="1418"/>
    <cellStyle name="Calculation 4 5" xfId="1419"/>
    <cellStyle name="Calculation 4 6" xfId="1420"/>
    <cellStyle name="Calculation 4 7" xfId="1421"/>
    <cellStyle name="Calculation 4 8" xfId="1422"/>
    <cellStyle name="Calculation 4 9" xfId="1423"/>
    <cellStyle name="Calculation 5" xfId="1424"/>
    <cellStyle name="Calculation 5 2" xfId="1425"/>
    <cellStyle name="Calculation 6" xfId="1426"/>
    <cellStyle name="Calculation 6 2" xfId="1427"/>
    <cellStyle name="Calculation 6 3" xfId="1428"/>
    <cellStyle name="Calculation 7" xfId="1429"/>
    <cellStyle name="Calculation 8" xfId="1430"/>
    <cellStyle name="Calculation 9" xfId="1431"/>
    <cellStyle name="CellBlue1" xfId="1432"/>
    <cellStyle name="CellNationValue" xfId="1433"/>
    <cellStyle name="CellNationValue 10" xfId="1434"/>
    <cellStyle name="CellNationValue 11" xfId="1435"/>
    <cellStyle name="CellNationValue 12" xfId="1436"/>
    <cellStyle name="CellNationValue 13" xfId="1437"/>
    <cellStyle name="CellNationValue 14" xfId="1438"/>
    <cellStyle name="CellNationValue 15" xfId="1439"/>
    <cellStyle name="CellNationValue 16" xfId="1440"/>
    <cellStyle name="CellNationValue 17" xfId="1441"/>
    <cellStyle name="CellNationValue 18" xfId="1442"/>
    <cellStyle name="CellNationValue 19" xfId="1443"/>
    <cellStyle name="CellNationValue 2" xfId="1444"/>
    <cellStyle name="CellNationValue 20" xfId="1445"/>
    <cellStyle name="CellNationValue 21" xfId="1446"/>
    <cellStyle name="CellNationValue 22" xfId="1447"/>
    <cellStyle name="CellNationValue 23" xfId="1448"/>
    <cellStyle name="CellNationValue 24" xfId="1449"/>
    <cellStyle name="CellNationValue 25" xfId="1450"/>
    <cellStyle name="CellNationValue 26" xfId="1451"/>
    <cellStyle name="CellNationValue 27" xfId="1452"/>
    <cellStyle name="CellNationValue 28" xfId="1453"/>
    <cellStyle name="CellNationValue 29" xfId="1454"/>
    <cellStyle name="CellNationValue 3" xfId="1455"/>
    <cellStyle name="CellNationValue 30" xfId="1456"/>
    <cellStyle name="CellNationValue 31" xfId="1457"/>
    <cellStyle name="CellNationValue 4" xfId="1458"/>
    <cellStyle name="CellNationValue 5" xfId="1459"/>
    <cellStyle name="CellNationValue 6" xfId="1460"/>
    <cellStyle name="CellNationValue 7" xfId="1461"/>
    <cellStyle name="CellNationValue 8" xfId="1462"/>
    <cellStyle name="CellNationValue 9" xfId="1463"/>
    <cellStyle name="Check Cell 10" xfId="1464"/>
    <cellStyle name="Check Cell 11" xfId="42989"/>
    <cellStyle name="Check Cell 2" xfId="1465"/>
    <cellStyle name="Check Cell 2 10" xfId="1466"/>
    <cellStyle name="Check Cell 2 11" xfId="1467"/>
    <cellStyle name="Check Cell 2 12" xfId="1468"/>
    <cellStyle name="Check Cell 2 13" xfId="1469"/>
    <cellStyle name="Check Cell 2 2" xfId="1470"/>
    <cellStyle name="Check Cell 2 2 2" xfId="1471"/>
    <cellStyle name="Check Cell 2 2 3" xfId="1472"/>
    <cellStyle name="Check Cell 2 2 4" xfId="1473"/>
    <cellStyle name="Check Cell 2 2 5" xfId="1474"/>
    <cellStyle name="Check Cell 2 2 6" xfId="1475"/>
    <cellStyle name="Check Cell 2 2 7" xfId="1476"/>
    <cellStyle name="Check Cell 2 2 8" xfId="1477"/>
    <cellStyle name="Check Cell 2 2 9" xfId="1478"/>
    <cellStyle name="Check Cell 2 3" xfId="1479"/>
    <cellStyle name="Check Cell 2 4" xfId="1480"/>
    <cellStyle name="Check Cell 2 5" xfId="1481"/>
    <cellStyle name="Check Cell 2 6" xfId="1482"/>
    <cellStyle name="Check Cell 2 7" xfId="1483"/>
    <cellStyle name="Check Cell 2 8" xfId="1484"/>
    <cellStyle name="Check Cell 2 9" xfId="1485"/>
    <cellStyle name="Check Cell 3" xfId="1486"/>
    <cellStyle name="Check Cell 3 10" xfId="1487"/>
    <cellStyle name="Check Cell 3 11" xfId="1488"/>
    <cellStyle name="Check Cell 3 12" xfId="1489"/>
    <cellStyle name="Check Cell 3 13" xfId="1490"/>
    <cellStyle name="Check Cell 3 2" xfId="1491"/>
    <cellStyle name="Check Cell 3 2 10" xfId="1492"/>
    <cellStyle name="Check Cell 3 2 11" xfId="1493"/>
    <cellStyle name="Check Cell 3 2 2" xfId="1494"/>
    <cellStyle name="Check Cell 3 2 3" xfId="1495"/>
    <cellStyle name="Check Cell 3 2 4" xfId="1496"/>
    <cellStyle name="Check Cell 3 2 5" xfId="1497"/>
    <cellStyle name="Check Cell 3 2 6" xfId="1498"/>
    <cellStyle name="Check Cell 3 2 7" xfId="1499"/>
    <cellStyle name="Check Cell 3 2 8" xfId="1500"/>
    <cellStyle name="Check Cell 3 2 9" xfId="1501"/>
    <cellStyle name="Check Cell 3 3" xfId="1502"/>
    <cellStyle name="Check Cell 3 3 2" xfId="1503"/>
    <cellStyle name="Check Cell 3 4" xfId="1504"/>
    <cellStyle name="Check Cell 3 5" xfId="1505"/>
    <cellStyle name="Check Cell 3 6" xfId="1506"/>
    <cellStyle name="Check Cell 3 7" xfId="1507"/>
    <cellStyle name="Check Cell 3 8" xfId="1508"/>
    <cellStyle name="Check Cell 3 9" xfId="1509"/>
    <cellStyle name="Check Cell 4" xfId="1510"/>
    <cellStyle name="Check Cell 4 10" xfId="1511"/>
    <cellStyle name="Check Cell 4 11" xfId="1512"/>
    <cellStyle name="Check Cell 4 2" xfId="1513"/>
    <cellStyle name="Check Cell 4 3" xfId="1514"/>
    <cellStyle name="Check Cell 4 4" xfId="1515"/>
    <cellStyle name="Check Cell 4 5" xfId="1516"/>
    <cellStyle name="Check Cell 4 6" xfId="1517"/>
    <cellStyle name="Check Cell 4 7" xfId="1518"/>
    <cellStyle name="Check Cell 4 8" xfId="1519"/>
    <cellStyle name="Check Cell 4 9" xfId="1520"/>
    <cellStyle name="Check Cell 5" xfId="1521"/>
    <cellStyle name="Check Cell 5 2" xfId="1522"/>
    <cellStyle name="Check Cell 5 3" xfId="1523"/>
    <cellStyle name="Check Cell 5 4" xfId="1524"/>
    <cellStyle name="Check Cell 5 5" xfId="1525"/>
    <cellStyle name="Check Cell 5 6" xfId="1526"/>
    <cellStyle name="Check Cell 5 7" xfId="1527"/>
    <cellStyle name="Check Cell 5 8" xfId="1528"/>
    <cellStyle name="Check Cell 5 9" xfId="1529"/>
    <cellStyle name="Check Cell 6" xfId="1530"/>
    <cellStyle name="Check Cell 6 2" xfId="1531"/>
    <cellStyle name="Check Cell 6 3" xfId="1532"/>
    <cellStyle name="Check Cell 7" xfId="1533"/>
    <cellStyle name="Check Cell 8" xfId="1534"/>
    <cellStyle name="Check Cell 9" xfId="1535"/>
    <cellStyle name="CheckCell_RP" xfId="1536"/>
    <cellStyle name="CheckCelLbll_RP" xfId="1537"/>
    <cellStyle name="CodeOutput_RP" xfId="1538"/>
    <cellStyle name="Colhead" xfId="1539"/>
    <cellStyle name="Column_Heading_RP" xfId="1540"/>
    <cellStyle name="ColumnHeading" xfId="1541"/>
    <cellStyle name="ColumnHeadings" xfId="1542"/>
    <cellStyle name="ColumnHeadings2" xfId="1543"/>
    <cellStyle name="Comma" xfId="43026" builtinId="3"/>
    <cellStyle name="Comma [0.0]" xfId="1544"/>
    <cellStyle name="Comma [0.0] 2" xfId="1545"/>
    <cellStyle name="Comma [0.0] 2 2" xfId="1546"/>
    <cellStyle name="Comma [0.0] 2 2 2" xfId="1547"/>
    <cellStyle name="Comma [0.0] 2 2 2 2" xfId="1548"/>
    <cellStyle name="Comma [0.0] 2 2 3" xfId="1549"/>
    <cellStyle name="Comma [0.0] 2 2 4" xfId="1550"/>
    <cellStyle name="Comma [0.0] 2 3" xfId="1551"/>
    <cellStyle name="Comma [0.0] 2 3 2" xfId="1552"/>
    <cellStyle name="Comma [0.0] 2 3 2 2" xfId="1553"/>
    <cellStyle name="Comma [0.0] 2 3 3" xfId="1554"/>
    <cellStyle name="Comma [0.0] 2 3 4" xfId="1555"/>
    <cellStyle name="Comma [0.0] 2 4" xfId="1556"/>
    <cellStyle name="Comma [0.0] 2 4 2" xfId="1557"/>
    <cellStyle name="Comma [0.0] 2 5" xfId="1558"/>
    <cellStyle name="Comma [0.0] 2 6" xfId="1559"/>
    <cellStyle name="Comma [0.0] 3" xfId="1560"/>
    <cellStyle name="Comma [0.0] 3 2" xfId="1561"/>
    <cellStyle name="Comma [0.0] 3 2 2" xfId="1562"/>
    <cellStyle name="Comma [0.0] 3 2 2 2" xfId="1563"/>
    <cellStyle name="Comma [0.0] 3 2 3" xfId="1564"/>
    <cellStyle name="Comma [0.0] 3 2 4" xfId="1565"/>
    <cellStyle name="Comma [0.0] 3 3" xfId="1566"/>
    <cellStyle name="Comma [0.0] 3 3 2" xfId="1567"/>
    <cellStyle name="Comma [0.0] 3 4" xfId="1568"/>
    <cellStyle name="Comma [0.0] 3 5" xfId="1569"/>
    <cellStyle name="Comma [0.0] 4" xfId="1570"/>
    <cellStyle name="Comma [0.0] 4 2" xfId="1571"/>
    <cellStyle name="Comma [0.0] 4 2 2" xfId="1572"/>
    <cellStyle name="Comma [0.0] 4 3" xfId="1573"/>
    <cellStyle name="Comma [0.0] 4 4" xfId="1574"/>
    <cellStyle name="Comma [0.0] 5" xfId="1575"/>
    <cellStyle name="Comma [0.0] 5 2" xfId="1576"/>
    <cellStyle name="Comma [0.0] 5 2 2" xfId="1577"/>
    <cellStyle name="Comma [0.0] 5 3" xfId="1578"/>
    <cellStyle name="Comma [0.0] 5 4" xfId="1579"/>
    <cellStyle name="Comma [0.0] 6" xfId="1580"/>
    <cellStyle name="Comma [0.0] 6 2" xfId="1581"/>
    <cellStyle name="Comma [0.0] 7" xfId="1582"/>
    <cellStyle name="Comma [0.0] 8" xfId="1583"/>
    <cellStyle name="Comma [0.0]_1" xfId="1584"/>
    <cellStyle name="Comma [0] 10" xfId="1585"/>
    <cellStyle name="Comma [0] 10 2" xfId="1586"/>
    <cellStyle name="Comma [0] 10 2 2" xfId="1587"/>
    <cellStyle name="Comma [0] 10 2 2 2" xfId="1588"/>
    <cellStyle name="Comma [0] 10 2 3" xfId="1589"/>
    <cellStyle name="Comma [0] 10 2 4" xfId="1590"/>
    <cellStyle name="Comma [0] 10 3" xfId="1591"/>
    <cellStyle name="Comma [0] 10 3 2" xfId="1592"/>
    <cellStyle name="Comma [0] 10 3 3" xfId="1593"/>
    <cellStyle name="Comma [0] 10 4" xfId="1594"/>
    <cellStyle name="Comma [0] 10 5" xfId="1595"/>
    <cellStyle name="Comma [0] 11" xfId="1596"/>
    <cellStyle name="Comma [0] 11 2" xfId="1597"/>
    <cellStyle name="Comma [0] 11 2 2" xfId="1598"/>
    <cellStyle name="Comma [0] 11 2 2 2" xfId="1599"/>
    <cellStyle name="Comma [0] 11 2 3" xfId="1600"/>
    <cellStyle name="Comma [0] 11 2 4" xfId="1601"/>
    <cellStyle name="Comma [0] 11 3" xfId="1602"/>
    <cellStyle name="Comma [0] 11 3 2" xfId="1603"/>
    <cellStyle name="Comma [0] 11 3 3" xfId="1604"/>
    <cellStyle name="Comma [0] 11 4" xfId="1605"/>
    <cellStyle name="Comma [0] 11 5" xfId="1606"/>
    <cellStyle name="Comma [0] 12" xfId="1607"/>
    <cellStyle name="Comma [0] 12 2" xfId="1608"/>
    <cellStyle name="Comma [0] 12 2 2" xfId="1609"/>
    <cellStyle name="Comma [0] 12 2 2 2" xfId="1610"/>
    <cellStyle name="Comma [0] 12 2 3" xfId="1611"/>
    <cellStyle name="Comma [0] 12 2 4" xfId="1612"/>
    <cellStyle name="Comma [0] 12 3" xfId="1613"/>
    <cellStyle name="Comma [0] 12 3 2" xfId="1614"/>
    <cellStyle name="Comma [0] 12 3 3" xfId="1615"/>
    <cellStyle name="Comma [0] 12 4" xfId="1616"/>
    <cellStyle name="Comma [0] 12 5" xfId="1617"/>
    <cellStyle name="Comma [0] 13" xfId="1618"/>
    <cellStyle name="Comma [0] 13 2" xfId="1619"/>
    <cellStyle name="Comma [0] 13 2 2" xfId="1620"/>
    <cellStyle name="Comma [0] 13 2 2 2" xfId="1621"/>
    <cellStyle name="Comma [0] 13 2 3" xfId="1622"/>
    <cellStyle name="Comma [0] 13 2 4" xfId="1623"/>
    <cellStyle name="Comma [0] 13 3" xfId="1624"/>
    <cellStyle name="Comma [0] 13 3 2" xfId="1625"/>
    <cellStyle name="Comma [0] 13 3 3" xfId="1626"/>
    <cellStyle name="Comma [0] 13 4" xfId="1627"/>
    <cellStyle name="Comma [0] 13 5" xfId="1628"/>
    <cellStyle name="Comma [0] 14" xfId="1629"/>
    <cellStyle name="Comma [0] 14 2" xfId="1630"/>
    <cellStyle name="Comma [0] 14 2 2" xfId="1631"/>
    <cellStyle name="Comma [0] 14 2 2 2" xfId="1632"/>
    <cellStyle name="Comma [0] 14 2 3" xfId="1633"/>
    <cellStyle name="Comma [0] 14 2 4" xfId="1634"/>
    <cellStyle name="Comma [0] 14 3" xfId="1635"/>
    <cellStyle name="Comma [0] 14 3 2" xfId="1636"/>
    <cellStyle name="Comma [0] 14 3 3" xfId="1637"/>
    <cellStyle name="Comma [0] 14 4" xfId="1638"/>
    <cellStyle name="Comma [0] 14 5" xfId="1639"/>
    <cellStyle name="Comma [0] 15" xfId="1640"/>
    <cellStyle name="Comma [0] 15 2" xfId="1641"/>
    <cellStyle name="Comma [0] 15 2 2" xfId="1642"/>
    <cellStyle name="Comma [0] 15 2 2 2" xfId="1643"/>
    <cellStyle name="Comma [0] 15 2 3" xfId="1644"/>
    <cellStyle name="Comma [0] 15 2 4" xfId="1645"/>
    <cellStyle name="Comma [0] 15 3" xfId="1646"/>
    <cellStyle name="Comma [0] 15 3 2" xfId="1647"/>
    <cellStyle name="Comma [0] 15 3 3" xfId="1648"/>
    <cellStyle name="Comma [0] 15 4" xfId="1649"/>
    <cellStyle name="Comma [0] 15 5" xfId="1650"/>
    <cellStyle name="Comma [0] 16" xfId="1651"/>
    <cellStyle name="Comma [0] 16 2" xfId="1652"/>
    <cellStyle name="Comma [0] 16 2 2" xfId="1653"/>
    <cellStyle name="Comma [0] 16 2 2 2" xfId="1654"/>
    <cellStyle name="Comma [0] 16 2 3" xfId="1655"/>
    <cellStyle name="Comma [0] 16 2 4" xfId="1656"/>
    <cellStyle name="Comma [0] 16 3" xfId="1657"/>
    <cellStyle name="Comma [0] 16 3 2" xfId="1658"/>
    <cellStyle name="Comma [0] 16 3 3" xfId="1659"/>
    <cellStyle name="Comma [0] 16 4" xfId="1660"/>
    <cellStyle name="Comma [0] 16 5" xfId="1661"/>
    <cellStyle name="Comma [0] 17" xfId="1662"/>
    <cellStyle name="Comma [0] 17 2" xfId="1663"/>
    <cellStyle name="Comma [0] 17 2 2" xfId="1664"/>
    <cellStyle name="Comma [0] 17 2 2 2" xfId="1665"/>
    <cellStyle name="Comma [0] 17 2 3" xfId="1666"/>
    <cellStyle name="Comma [0] 17 2 4" xfId="1667"/>
    <cellStyle name="Comma [0] 17 3" xfId="1668"/>
    <cellStyle name="Comma [0] 17 3 2" xfId="1669"/>
    <cellStyle name="Comma [0] 17 3 3" xfId="1670"/>
    <cellStyle name="Comma [0] 17 4" xfId="1671"/>
    <cellStyle name="Comma [0] 17 5" xfId="1672"/>
    <cellStyle name="Comma [0] 18" xfId="1673"/>
    <cellStyle name="Comma [0] 18 2" xfId="1674"/>
    <cellStyle name="Comma [0] 18 2 2" xfId="1675"/>
    <cellStyle name="Comma [0] 18 2 2 2" xfId="1676"/>
    <cellStyle name="Comma [0] 18 2 3" xfId="1677"/>
    <cellStyle name="Comma [0] 18 2 4" xfId="1678"/>
    <cellStyle name="Comma [0] 18 3" xfId="1679"/>
    <cellStyle name="Comma [0] 18 3 2" xfId="1680"/>
    <cellStyle name="Comma [0] 18 3 3" xfId="1681"/>
    <cellStyle name="Comma [0] 18 4" xfId="1682"/>
    <cellStyle name="Comma [0] 18 5" xfId="1683"/>
    <cellStyle name="Comma [0] 19" xfId="1684"/>
    <cellStyle name="Comma [0] 19 2" xfId="1685"/>
    <cellStyle name="Comma [0] 19 2 2" xfId="1686"/>
    <cellStyle name="Comma [0] 19 2 2 2" xfId="1687"/>
    <cellStyle name="Comma [0] 19 2 3" xfId="1688"/>
    <cellStyle name="Comma [0] 19 2 4" xfId="1689"/>
    <cellStyle name="Comma [0] 19 3" xfId="1690"/>
    <cellStyle name="Comma [0] 19 3 2" xfId="1691"/>
    <cellStyle name="Comma [0] 19 3 3" xfId="1692"/>
    <cellStyle name="Comma [0] 19 4" xfId="1693"/>
    <cellStyle name="Comma [0] 19 5" xfId="1694"/>
    <cellStyle name="Comma [0] 2" xfId="1695"/>
    <cellStyle name="Comma [0] 2 2" xfId="1696"/>
    <cellStyle name="Comma [0] 2 2 2" xfId="1697"/>
    <cellStyle name="Comma [0] 2 2 2 2" xfId="1698"/>
    <cellStyle name="Comma [0] 2 2 3" xfId="1699"/>
    <cellStyle name="Comma [0] 2 3" xfId="1700"/>
    <cellStyle name="Comma [0] 2 3 2" xfId="1701"/>
    <cellStyle name="Comma [0] 2 4" xfId="1702"/>
    <cellStyle name="Comma [0] 2 5" xfId="1703"/>
    <cellStyle name="Comma [0] 20" xfId="1704"/>
    <cellStyle name="Comma [0] 20 2" xfId="1705"/>
    <cellStyle name="Comma [0] 20 2 2" xfId="1706"/>
    <cellStyle name="Comma [0] 20 2 2 2" xfId="1707"/>
    <cellStyle name="Comma [0] 20 2 3" xfId="1708"/>
    <cellStyle name="Comma [0] 20 2 4" xfId="1709"/>
    <cellStyle name="Comma [0] 20 3" xfId="1710"/>
    <cellStyle name="Comma [0] 20 3 2" xfId="1711"/>
    <cellStyle name="Comma [0] 20 3 3" xfId="1712"/>
    <cellStyle name="Comma [0] 20 4" xfId="1713"/>
    <cellStyle name="Comma [0] 20 5" xfId="1714"/>
    <cellStyle name="Comma [0] 21" xfId="1715"/>
    <cellStyle name="Comma [0] 21 2" xfId="1716"/>
    <cellStyle name="Comma [0] 21 2 2" xfId="1717"/>
    <cellStyle name="Comma [0] 21 2 2 2" xfId="1718"/>
    <cellStyle name="Comma [0] 21 2 3" xfId="1719"/>
    <cellStyle name="Comma [0] 21 2 4" xfId="1720"/>
    <cellStyle name="Comma [0] 21 3" xfId="1721"/>
    <cellStyle name="Comma [0] 21 3 2" xfId="1722"/>
    <cellStyle name="Comma [0] 21 3 3" xfId="1723"/>
    <cellStyle name="Comma [0] 21 4" xfId="1724"/>
    <cellStyle name="Comma [0] 21 5" xfId="1725"/>
    <cellStyle name="Comma [0] 22" xfId="1726"/>
    <cellStyle name="Comma [0] 22 2" xfId="1727"/>
    <cellStyle name="Comma [0] 22 2 2" xfId="1728"/>
    <cellStyle name="Comma [0] 22 2 2 2" xfId="1729"/>
    <cellStyle name="Comma [0] 22 2 3" xfId="1730"/>
    <cellStyle name="Comma [0] 22 2 4" xfId="1731"/>
    <cellStyle name="Comma [0] 22 3" xfId="1732"/>
    <cellStyle name="Comma [0] 22 3 2" xfId="1733"/>
    <cellStyle name="Comma [0] 22 3 3" xfId="1734"/>
    <cellStyle name="Comma [0] 22 4" xfId="1735"/>
    <cellStyle name="Comma [0] 22 5" xfId="1736"/>
    <cellStyle name="Comma [0] 23" xfId="1737"/>
    <cellStyle name="Comma [0] 23 2" xfId="1738"/>
    <cellStyle name="Comma [0] 23 2 2" xfId="1739"/>
    <cellStyle name="Comma [0] 23 2 2 2" xfId="1740"/>
    <cellStyle name="Comma [0] 23 2 3" xfId="1741"/>
    <cellStyle name="Comma [0] 23 2 4" xfId="1742"/>
    <cellStyle name="Comma [0] 23 3" xfId="1743"/>
    <cellStyle name="Comma [0] 23 3 2" xfId="1744"/>
    <cellStyle name="Comma [0] 23 3 3" xfId="1745"/>
    <cellStyle name="Comma [0] 23 4" xfId="1746"/>
    <cellStyle name="Comma [0] 23 5" xfId="1747"/>
    <cellStyle name="Comma [0] 24" xfId="1748"/>
    <cellStyle name="Comma [0] 24 2" xfId="1749"/>
    <cellStyle name="Comma [0] 24 2 2" xfId="1750"/>
    <cellStyle name="Comma [0] 24 2 2 2" xfId="1751"/>
    <cellStyle name="Comma [0] 24 2 3" xfId="1752"/>
    <cellStyle name="Comma [0] 24 2 4" xfId="1753"/>
    <cellStyle name="Comma [0] 24 3" xfId="1754"/>
    <cellStyle name="Comma [0] 24 3 2" xfId="1755"/>
    <cellStyle name="Comma [0] 24 3 3" xfId="1756"/>
    <cellStyle name="Comma [0] 24 4" xfId="1757"/>
    <cellStyle name="Comma [0] 24 5" xfId="1758"/>
    <cellStyle name="Comma [0] 25" xfId="1759"/>
    <cellStyle name="Comma [0] 25 2" xfId="1760"/>
    <cellStyle name="Comma [0] 25 2 2" xfId="1761"/>
    <cellStyle name="Comma [0] 25 2 2 2" xfId="1762"/>
    <cellStyle name="Comma [0] 25 2 3" xfId="1763"/>
    <cellStyle name="Comma [0] 25 2 4" xfId="1764"/>
    <cellStyle name="Comma [0] 25 3" xfId="1765"/>
    <cellStyle name="Comma [0] 25 3 2" xfId="1766"/>
    <cellStyle name="Comma [0] 25 3 3" xfId="1767"/>
    <cellStyle name="Comma [0] 25 4" xfId="1768"/>
    <cellStyle name="Comma [0] 25 5" xfId="1769"/>
    <cellStyle name="Comma [0] 26" xfId="1770"/>
    <cellStyle name="Comma [0] 26 2" xfId="1771"/>
    <cellStyle name="Comma [0] 26 2 2" xfId="1772"/>
    <cellStyle name="Comma [0] 26 2 2 2" xfId="1773"/>
    <cellStyle name="Comma [0] 26 2 3" xfId="1774"/>
    <cellStyle name="Comma [0] 26 2 4" xfId="1775"/>
    <cellStyle name="Comma [0] 26 3" xfId="1776"/>
    <cellStyle name="Comma [0] 26 3 2" xfId="1777"/>
    <cellStyle name="Comma [0] 26 3 3" xfId="1778"/>
    <cellStyle name="Comma [0] 26 4" xfId="1779"/>
    <cellStyle name="Comma [0] 26 5" xfId="1780"/>
    <cellStyle name="Comma [0] 27" xfId="1781"/>
    <cellStyle name="Comma [0] 27 2" xfId="1782"/>
    <cellStyle name="Comma [0] 27 2 2" xfId="1783"/>
    <cellStyle name="Comma [0] 27 2 2 2" xfId="1784"/>
    <cellStyle name="Comma [0] 27 2 3" xfId="1785"/>
    <cellStyle name="Comma [0] 27 2 4" xfId="1786"/>
    <cellStyle name="Comma [0] 27 3" xfId="1787"/>
    <cellStyle name="Comma [0] 27 3 2" xfId="1788"/>
    <cellStyle name="Comma [0] 27 3 3" xfId="1789"/>
    <cellStyle name="Comma [0] 27 4" xfId="1790"/>
    <cellStyle name="Comma [0] 27 5" xfId="1791"/>
    <cellStyle name="Comma [0] 28" xfId="1792"/>
    <cellStyle name="Comma [0] 28 2" xfId="1793"/>
    <cellStyle name="Comma [0] 28 2 2" xfId="1794"/>
    <cellStyle name="Comma [0] 28 2 2 2" xfId="1795"/>
    <cellStyle name="Comma [0] 28 2 3" xfId="1796"/>
    <cellStyle name="Comma [0] 28 2 4" xfId="1797"/>
    <cellStyle name="Comma [0] 28 3" xfId="1798"/>
    <cellStyle name="Comma [0] 28 3 2" xfId="1799"/>
    <cellStyle name="Comma [0] 28 3 3" xfId="1800"/>
    <cellStyle name="Comma [0] 28 4" xfId="1801"/>
    <cellStyle name="Comma [0] 28 5" xfId="1802"/>
    <cellStyle name="Comma [0] 29" xfId="1803"/>
    <cellStyle name="Comma [0] 29 2" xfId="1804"/>
    <cellStyle name="Comma [0] 29 2 2" xfId="1805"/>
    <cellStyle name="Comma [0] 29 2 2 2" xfId="1806"/>
    <cellStyle name="Comma [0] 29 2 3" xfId="1807"/>
    <cellStyle name="Comma [0] 29 2 4" xfId="1808"/>
    <cellStyle name="Comma [0] 29 3" xfId="1809"/>
    <cellStyle name="Comma [0] 29 3 2" xfId="1810"/>
    <cellStyle name="Comma [0] 29 3 3" xfId="1811"/>
    <cellStyle name="Comma [0] 29 4" xfId="1812"/>
    <cellStyle name="Comma [0] 29 5" xfId="1813"/>
    <cellStyle name="Comma [0] 3" xfId="1814"/>
    <cellStyle name="Comma [0] 3 2" xfId="1815"/>
    <cellStyle name="Comma [0] 3 2 2" xfId="1816"/>
    <cellStyle name="Comma [0] 3 2 2 2" xfId="1817"/>
    <cellStyle name="Comma [0] 3 2 2 2 2" xfId="1818"/>
    <cellStyle name="Comma [0] 3 2 2 3" xfId="1819"/>
    <cellStyle name="Comma [0] 3 2 3" xfId="1820"/>
    <cellStyle name="Comma [0] 3 2 3 2" xfId="1821"/>
    <cellStyle name="Comma [0] 3 2 4" xfId="1822"/>
    <cellStyle name="Comma [0] 3 2 5" xfId="1823"/>
    <cellStyle name="Comma [0] 3 3" xfId="1824"/>
    <cellStyle name="Comma [0] 3 3 2" xfId="1825"/>
    <cellStyle name="Comma [0] 3 3 3" xfId="1826"/>
    <cellStyle name="Comma [0] 3 4" xfId="1827"/>
    <cellStyle name="Comma [0] 3 5" xfId="1828"/>
    <cellStyle name="Comma [0] 30" xfId="1829"/>
    <cellStyle name="Comma [0] 30 2" xfId="1830"/>
    <cellStyle name="Comma [0] 30 2 2" xfId="1831"/>
    <cellStyle name="Comma [0] 30 2 2 2" xfId="1832"/>
    <cellStyle name="Comma [0] 30 2 3" xfId="1833"/>
    <cellStyle name="Comma [0] 30 2 4" xfId="1834"/>
    <cellStyle name="Comma [0] 30 3" xfId="1835"/>
    <cellStyle name="Comma [0] 30 3 2" xfId="1836"/>
    <cellStyle name="Comma [0] 30 3 3" xfId="1837"/>
    <cellStyle name="Comma [0] 30 4" xfId="1838"/>
    <cellStyle name="Comma [0] 30 5" xfId="1839"/>
    <cellStyle name="Comma [0] 31" xfId="1840"/>
    <cellStyle name="Comma [0] 31 2" xfId="1841"/>
    <cellStyle name="Comma [0] 31 2 2" xfId="1842"/>
    <cellStyle name="Comma [0] 31 2 2 2" xfId="1843"/>
    <cellStyle name="Comma [0] 31 2 3" xfId="1844"/>
    <cellStyle name="Comma [0] 31 2 4" xfId="1845"/>
    <cellStyle name="Comma [0] 31 3" xfId="1846"/>
    <cellStyle name="Comma [0] 31 3 2" xfId="1847"/>
    <cellStyle name="Comma [0] 31 3 3" xfId="1848"/>
    <cellStyle name="Comma [0] 31 4" xfId="1849"/>
    <cellStyle name="Comma [0] 31 5" xfId="1850"/>
    <cellStyle name="Comma [0] 4" xfId="1851"/>
    <cellStyle name="Comma [0] 4 2" xfId="1852"/>
    <cellStyle name="Comma [0] 4 2 2" xfId="1853"/>
    <cellStyle name="Comma [0] 4 2 2 2" xfId="1854"/>
    <cellStyle name="Comma [0] 4 2 3" xfId="1855"/>
    <cellStyle name="Comma [0] 4 3" xfId="1856"/>
    <cellStyle name="Comma [0] 4 3 2" xfId="1857"/>
    <cellStyle name="Comma [0] 4 4" xfId="1858"/>
    <cellStyle name="Comma [0] 4 5" xfId="1859"/>
    <cellStyle name="Comma [0] 5" xfId="1860"/>
    <cellStyle name="Comma [0] 5 2" xfId="1861"/>
    <cellStyle name="Comma [0] 5 2 2" xfId="1862"/>
    <cellStyle name="Comma [0] 5 2 2 2" xfId="1863"/>
    <cellStyle name="Comma [0] 5 2 3" xfId="1864"/>
    <cellStyle name="Comma [0] 5 3" xfId="1865"/>
    <cellStyle name="Comma [0] 5 3 2" xfId="1866"/>
    <cellStyle name="Comma [0] 5 4" xfId="1867"/>
    <cellStyle name="Comma [0] 5 5" xfId="1868"/>
    <cellStyle name="Comma [0] 6" xfId="1869"/>
    <cellStyle name="Comma [0] 6 2" xfId="1870"/>
    <cellStyle name="Comma [0] 6 2 2" xfId="1871"/>
    <cellStyle name="Comma [0] 6 3" xfId="1872"/>
    <cellStyle name="Comma [0] 6 4" xfId="1873"/>
    <cellStyle name="Comma [0] 7" xfId="1874"/>
    <cellStyle name="Comma [0] 7 2" xfId="1875"/>
    <cellStyle name="Comma [0] 7 2 2" xfId="1876"/>
    <cellStyle name="Comma [0] 7 2 2 2" xfId="1877"/>
    <cellStyle name="Comma [0] 7 2 3" xfId="1878"/>
    <cellStyle name="Comma [0] 7 2 4" xfId="1879"/>
    <cellStyle name="Comma [0] 7 3" xfId="1880"/>
    <cellStyle name="Comma [0] 7 3 2" xfId="1881"/>
    <cellStyle name="Comma [0] 7 3 3" xfId="1882"/>
    <cellStyle name="Comma [0] 7 4" xfId="1883"/>
    <cellStyle name="Comma [0] 7 5" xfId="1884"/>
    <cellStyle name="Comma [0] 8" xfId="1885"/>
    <cellStyle name="Comma [0] 8 2" xfId="1886"/>
    <cellStyle name="Comma [0] 8 2 2" xfId="1887"/>
    <cellStyle name="Comma [0] 8 2 2 2" xfId="1888"/>
    <cellStyle name="Comma [0] 8 2 3" xfId="1889"/>
    <cellStyle name="Comma [0] 8 2 4" xfId="1890"/>
    <cellStyle name="Comma [0] 8 3" xfId="1891"/>
    <cellStyle name="Comma [0] 8 3 2" xfId="1892"/>
    <cellStyle name="Comma [0] 8 3 3" xfId="1893"/>
    <cellStyle name="Comma [0] 8 4" xfId="1894"/>
    <cellStyle name="Comma [0] 8 5" xfId="1895"/>
    <cellStyle name="Comma [0] 9" xfId="1896"/>
    <cellStyle name="Comma [0] 9 2" xfId="1897"/>
    <cellStyle name="Comma [0] 9 2 2" xfId="1898"/>
    <cellStyle name="Comma [0] 9 2 2 2" xfId="1899"/>
    <cellStyle name="Comma [0] 9 2 3" xfId="1900"/>
    <cellStyle name="Comma [0] 9 2 4" xfId="1901"/>
    <cellStyle name="Comma [0] 9 3" xfId="1902"/>
    <cellStyle name="Comma [0] 9 3 2" xfId="1903"/>
    <cellStyle name="Comma [0] 9 3 3" xfId="1904"/>
    <cellStyle name="Comma [0] 9 4" xfId="1905"/>
    <cellStyle name="Comma [0] 9 5" xfId="1906"/>
    <cellStyle name="Comma [1]" xfId="1907"/>
    <cellStyle name="Comma [1] 2" xfId="1908"/>
    <cellStyle name="Comma [1] 2 2" xfId="1909"/>
    <cellStyle name="Comma [1] 3" xfId="1910"/>
    <cellStyle name="Comma [1] 4" xfId="1911"/>
    <cellStyle name="Comma [2]" xfId="1912"/>
    <cellStyle name="Comma 10" xfId="1913"/>
    <cellStyle name="Comma 10 2" xfId="1914"/>
    <cellStyle name="Comma 10 2 2" xfId="1915"/>
    <cellStyle name="Comma 10 2 2 2" xfId="1916"/>
    <cellStyle name="Comma 10 2 3" xfId="1917"/>
    <cellStyle name="Comma 10 2 4" xfId="1918"/>
    <cellStyle name="Comma 10 3" xfId="1919"/>
    <cellStyle name="Comma 10 3 2" xfId="1920"/>
    <cellStyle name="Comma 10 3 2 2" xfId="1921"/>
    <cellStyle name="Comma 10 3 3" xfId="1922"/>
    <cellStyle name="Comma 10 4" xfId="1923"/>
    <cellStyle name="Comma 10 4 2" xfId="1924"/>
    <cellStyle name="Comma 10 5" xfId="1925"/>
    <cellStyle name="Comma 10 6" xfId="1926"/>
    <cellStyle name="Comma 100" xfId="1927"/>
    <cellStyle name="Comma 101" xfId="1928"/>
    <cellStyle name="Comma 102" xfId="1929"/>
    <cellStyle name="Comma 103" xfId="1930"/>
    <cellStyle name="Comma 104" xfId="1931"/>
    <cellStyle name="Comma 105" xfId="1932"/>
    <cellStyle name="Comma 106" xfId="1933"/>
    <cellStyle name="Comma 107" xfId="1934"/>
    <cellStyle name="Comma 108" xfId="1935"/>
    <cellStyle name="Comma 109" xfId="1936"/>
    <cellStyle name="Comma 11" xfId="1937"/>
    <cellStyle name="Comma 11 2" xfId="1938"/>
    <cellStyle name="Comma 11 2 2" xfId="1939"/>
    <cellStyle name="Comma 11 2 2 2" xfId="1940"/>
    <cellStyle name="Comma 11 2 3" xfId="1941"/>
    <cellStyle name="Comma 11 2 4" xfId="1942"/>
    <cellStyle name="Comma 11 3" xfId="1943"/>
    <cellStyle name="Comma 11 3 2" xfId="1944"/>
    <cellStyle name="Comma 11 3 2 2" xfId="1945"/>
    <cellStyle name="Comma 11 3 3" xfId="1946"/>
    <cellStyle name="Comma 11 4" xfId="1947"/>
    <cellStyle name="Comma 11 4 2" xfId="1948"/>
    <cellStyle name="Comma 11 5" xfId="1949"/>
    <cellStyle name="Comma 11 6" xfId="1950"/>
    <cellStyle name="Comma 110" xfId="1951"/>
    <cellStyle name="Comma 111" xfId="1952"/>
    <cellStyle name="Comma 112" xfId="1953"/>
    <cellStyle name="Comma 113" xfId="1954"/>
    <cellStyle name="Comma 114" xfId="1955"/>
    <cellStyle name="Comma 115" xfId="1956"/>
    <cellStyle name="Comma 116" xfId="1957"/>
    <cellStyle name="Comma 117" xfId="1958"/>
    <cellStyle name="Comma 118" xfId="1959"/>
    <cellStyle name="Comma 119" xfId="1960"/>
    <cellStyle name="Comma 12" xfId="1961"/>
    <cellStyle name="Comma 12 2" xfId="1962"/>
    <cellStyle name="Comma 12 2 2" xfId="1963"/>
    <cellStyle name="Comma 12 2 2 2" xfId="1964"/>
    <cellStyle name="Comma 12 2 3" xfId="1965"/>
    <cellStyle name="Comma 12 2 4" xfId="1966"/>
    <cellStyle name="Comma 12 3" xfId="1967"/>
    <cellStyle name="Comma 12 3 2" xfId="1968"/>
    <cellStyle name="Comma 12 3 2 2" xfId="1969"/>
    <cellStyle name="Comma 12 3 3" xfId="1970"/>
    <cellStyle name="Comma 12 4" xfId="1971"/>
    <cellStyle name="Comma 12 4 2" xfId="1972"/>
    <cellStyle name="Comma 12 5" xfId="1973"/>
    <cellStyle name="Comma 12 6" xfId="1974"/>
    <cellStyle name="Comma 120" xfId="1975"/>
    <cellStyle name="Comma 121" xfId="1976"/>
    <cellStyle name="Comma 122" xfId="1977"/>
    <cellStyle name="Comma 123" xfId="1978"/>
    <cellStyle name="Comma 124" xfId="1979"/>
    <cellStyle name="Comma 125" xfId="1980"/>
    <cellStyle name="Comma 126" xfId="1981"/>
    <cellStyle name="Comma 127" xfId="1982"/>
    <cellStyle name="Comma 128" xfId="1983"/>
    <cellStyle name="Comma 13" xfId="1984"/>
    <cellStyle name="Comma 13 2" xfId="1985"/>
    <cellStyle name="Comma 13 2 2" xfId="1986"/>
    <cellStyle name="Comma 13 2 2 2" xfId="1987"/>
    <cellStyle name="Comma 13 2 3" xfId="1988"/>
    <cellStyle name="Comma 13 2 4" xfId="1989"/>
    <cellStyle name="Comma 13 3" xfId="1990"/>
    <cellStyle name="Comma 13 3 2" xfId="1991"/>
    <cellStyle name="Comma 13 3 2 2" xfId="1992"/>
    <cellStyle name="Comma 13 3 3" xfId="1993"/>
    <cellStyle name="Comma 13 4" xfId="1994"/>
    <cellStyle name="Comma 13 4 2" xfId="1995"/>
    <cellStyle name="Comma 13 5" xfId="1996"/>
    <cellStyle name="Comma 13 6" xfId="1997"/>
    <cellStyle name="Comma 14" xfId="1998"/>
    <cellStyle name="Comma 14 2" xfId="1999"/>
    <cellStyle name="Comma 14 2 2" xfId="2000"/>
    <cellStyle name="Comma 14 2 2 2" xfId="2001"/>
    <cellStyle name="Comma 14 2 3" xfId="2002"/>
    <cellStyle name="Comma 14 2 4" xfId="2003"/>
    <cellStyle name="Comma 14 3" xfId="2004"/>
    <cellStyle name="Comma 14 3 2" xfId="2005"/>
    <cellStyle name="Comma 14 3 2 2" xfId="2006"/>
    <cellStyle name="Comma 14 3 3" xfId="2007"/>
    <cellStyle name="Comma 14 4" xfId="2008"/>
    <cellStyle name="Comma 14 4 2" xfId="2009"/>
    <cellStyle name="Comma 14 5" xfId="2010"/>
    <cellStyle name="Comma 14 6" xfId="2011"/>
    <cellStyle name="Comma 15" xfId="2012"/>
    <cellStyle name="Comma 15 2" xfId="2013"/>
    <cellStyle name="Comma 15 2 2" xfId="2014"/>
    <cellStyle name="Comma 15 2 2 2" xfId="2015"/>
    <cellStyle name="Comma 15 2 3" xfId="2016"/>
    <cellStyle name="Comma 15 2 4" xfId="2017"/>
    <cellStyle name="Comma 15 3" xfId="2018"/>
    <cellStyle name="Comma 15 3 2" xfId="2019"/>
    <cellStyle name="Comma 15 3 2 2" xfId="2020"/>
    <cellStyle name="Comma 15 3 3" xfId="2021"/>
    <cellStyle name="Comma 15 4" xfId="2022"/>
    <cellStyle name="Comma 15 4 2" xfId="2023"/>
    <cellStyle name="Comma 15 5" xfId="2024"/>
    <cellStyle name="Comma 15 6" xfId="2025"/>
    <cellStyle name="Comma 16" xfId="2026"/>
    <cellStyle name="Comma 16 2" xfId="2027"/>
    <cellStyle name="Comma 16 2 2" xfId="2028"/>
    <cellStyle name="Comma 16 2 2 2" xfId="2029"/>
    <cellStyle name="Comma 16 2 3" xfId="2030"/>
    <cellStyle name="Comma 16 2 4" xfId="2031"/>
    <cellStyle name="Comma 16 3" xfId="2032"/>
    <cellStyle name="Comma 16 3 2" xfId="2033"/>
    <cellStyle name="Comma 16 3 2 2" xfId="2034"/>
    <cellStyle name="Comma 16 3 3" xfId="2035"/>
    <cellStyle name="Comma 16 4" xfId="2036"/>
    <cellStyle name="Comma 16 4 2" xfId="2037"/>
    <cellStyle name="Comma 16 5" xfId="2038"/>
    <cellStyle name="Comma 16 6" xfId="2039"/>
    <cellStyle name="Comma 17" xfId="2040"/>
    <cellStyle name="Comma 17 2" xfId="2041"/>
    <cellStyle name="Comma 17 2 2" xfId="2042"/>
    <cellStyle name="Comma 17 2 2 2" xfId="2043"/>
    <cellStyle name="Comma 17 2 3" xfId="2044"/>
    <cellStyle name="Comma 17 2 4" xfId="2045"/>
    <cellStyle name="Comma 17 3" xfId="2046"/>
    <cellStyle name="Comma 17 3 2" xfId="2047"/>
    <cellStyle name="Comma 17 3 2 2" xfId="2048"/>
    <cellStyle name="Comma 17 3 3" xfId="2049"/>
    <cellStyle name="Comma 17 4" xfId="2050"/>
    <cellStyle name="Comma 17 4 2" xfId="2051"/>
    <cellStyle name="Comma 17 5" xfId="2052"/>
    <cellStyle name="Comma 17 6" xfId="2053"/>
    <cellStyle name="Comma 18" xfId="2054"/>
    <cellStyle name="Comma 18 2" xfId="2055"/>
    <cellStyle name="Comma 18 2 2" xfId="2056"/>
    <cellStyle name="Comma 18 2 2 2" xfId="2057"/>
    <cellStyle name="Comma 18 2 3" xfId="2058"/>
    <cellStyle name="Comma 18 2 4" xfId="2059"/>
    <cellStyle name="Comma 18 3" xfId="2060"/>
    <cellStyle name="Comma 18 3 2" xfId="2061"/>
    <cellStyle name="Comma 18 3 2 2" xfId="2062"/>
    <cellStyle name="Comma 18 3 3" xfId="2063"/>
    <cellStyle name="Comma 18 4" xfId="2064"/>
    <cellStyle name="Comma 18 4 2" xfId="2065"/>
    <cellStyle name="Comma 18 5" xfId="2066"/>
    <cellStyle name="Comma 18 6" xfId="2067"/>
    <cellStyle name="Comma 19" xfId="2068"/>
    <cellStyle name="Comma 19 2" xfId="2069"/>
    <cellStyle name="Comma 19 2 2" xfId="2070"/>
    <cellStyle name="Comma 19 2 2 2" xfId="2071"/>
    <cellStyle name="Comma 19 2 3" xfId="2072"/>
    <cellStyle name="Comma 19 2 4" xfId="2073"/>
    <cellStyle name="Comma 19 3" xfId="2074"/>
    <cellStyle name="Comma 19 3 2" xfId="2075"/>
    <cellStyle name="Comma 19 3 2 2" xfId="2076"/>
    <cellStyle name="Comma 19 3 3" xfId="2077"/>
    <cellStyle name="Comma 19 4" xfId="2078"/>
    <cellStyle name="Comma 19 4 2" xfId="2079"/>
    <cellStyle name="Comma 19 5" xfId="2080"/>
    <cellStyle name="Comma 19 6" xfId="2081"/>
    <cellStyle name="Comma 2" xfId="2082"/>
    <cellStyle name="Comma 2 10" xfId="2083"/>
    <cellStyle name="Comma 2 10 2" xfId="2084"/>
    <cellStyle name="Comma 2 11" xfId="2085"/>
    <cellStyle name="Comma 2 2" xfId="2086"/>
    <cellStyle name="Comma 2 2 2" xfId="2087"/>
    <cellStyle name="Comma 2 2 2 2" xfId="2088"/>
    <cellStyle name="Comma 2 2 2 2 2" xfId="2089"/>
    <cellStyle name="Comma 2 2 2 2 2 2" xfId="2090"/>
    <cellStyle name="Comma 2 2 2 2 3" xfId="2091"/>
    <cellStyle name="Comma 2 2 2 3" xfId="2092"/>
    <cellStyle name="Comma 2 2 2 3 2" xfId="2093"/>
    <cellStyle name="Comma 2 2 2 4" xfId="2094"/>
    <cellStyle name="Comma 2 2 2 5" xfId="2095"/>
    <cellStyle name="Comma 2 2 3" xfId="2096"/>
    <cellStyle name="Comma 2 2 3 2" xfId="2097"/>
    <cellStyle name="Comma 2 2 3 2 2" xfId="2098"/>
    <cellStyle name="Comma 2 2 3 3" xfId="2099"/>
    <cellStyle name="Comma 2 2 3 4" xfId="2100"/>
    <cellStyle name="Comma 2 2 4" xfId="2101"/>
    <cellStyle name="Comma 2 2 4 2" xfId="2102"/>
    <cellStyle name="Comma 2 2 5" xfId="2103"/>
    <cellStyle name="Comma 2 2 6" xfId="2104"/>
    <cellStyle name="Comma 2 3" xfId="2105"/>
    <cellStyle name="Comma 2 3 2" xfId="2106"/>
    <cellStyle name="Comma 2 3 2 2" xfId="2107"/>
    <cellStyle name="Comma 2 3 2 2 2" xfId="2108"/>
    <cellStyle name="Comma 2 3 2 2 2 2" xfId="2109"/>
    <cellStyle name="Comma 2 3 2 2 3" xfId="2110"/>
    <cellStyle name="Comma 2 3 2 3" xfId="2111"/>
    <cellStyle name="Comma 2 3 2 3 2" xfId="2112"/>
    <cellStyle name="Comma 2 3 2 4" xfId="2113"/>
    <cellStyle name="Comma 2 3 2 5" xfId="2114"/>
    <cellStyle name="Comma 2 3 3" xfId="2115"/>
    <cellStyle name="Comma 2 3 3 2" xfId="2116"/>
    <cellStyle name="Comma 2 3 3 3" xfId="2117"/>
    <cellStyle name="Comma 2 3 4" xfId="2118"/>
    <cellStyle name="Comma 2 3 5" xfId="2119"/>
    <cellStyle name="Comma 2 4" xfId="2120"/>
    <cellStyle name="Comma 2 4 2" xfId="2121"/>
    <cellStyle name="Comma 2 4 2 2" xfId="2122"/>
    <cellStyle name="Comma 2 4 2 2 2" xfId="2123"/>
    <cellStyle name="Comma 2 4 2 3" xfId="2124"/>
    <cellStyle name="Comma 2 4 2 4" xfId="2125"/>
    <cellStyle name="Comma 2 4 3" xfId="2126"/>
    <cellStyle name="Comma 2 4 3 2" xfId="2127"/>
    <cellStyle name="Comma 2 4 3 2 2" xfId="2128"/>
    <cellStyle name="Comma 2 4 3 3" xfId="2129"/>
    <cellStyle name="Comma 2 4 4" xfId="2130"/>
    <cellStyle name="Comma 2 4 4 2" xfId="2131"/>
    <cellStyle name="Comma 2 4 5" xfId="2132"/>
    <cellStyle name="Comma 2 4 6" xfId="2133"/>
    <cellStyle name="Comma 2 5" xfId="2134"/>
    <cellStyle name="Comma 2 5 2" xfId="2135"/>
    <cellStyle name="Comma 2 5 2 2" xfId="2136"/>
    <cellStyle name="Comma 2 5 2 2 2" xfId="2137"/>
    <cellStyle name="Comma 2 5 2 3" xfId="2138"/>
    <cellStyle name="Comma 2 5 3" xfId="2139"/>
    <cellStyle name="Comma 2 5 3 2" xfId="2140"/>
    <cellStyle name="Comma 2 5 4" xfId="2141"/>
    <cellStyle name="Comma 2 5 5" xfId="2142"/>
    <cellStyle name="Comma 2 6" xfId="2143"/>
    <cellStyle name="Comma 2 6 2" xfId="2144"/>
    <cellStyle name="Comma 2 6 2 2" xfId="2145"/>
    <cellStyle name="Comma 2 6 3" xfId="2146"/>
    <cellStyle name="Comma 2 6 4" xfId="2147"/>
    <cellStyle name="Comma 2 7" xfId="2148"/>
    <cellStyle name="Comma 2 7 2" xfId="2149"/>
    <cellStyle name="Comma 2 7 2 2" xfId="2150"/>
    <cellStyle name="Comma 2 7 3" xfId="2151"/>
    <cellStyle name="Comma 2 7 4" xfId="2152"/>
    <cellStyle name="Comma 2 8" xfId="2153"/>
    <cellStyle name="Comma 2 8 2" xfId="2154"/>
    <cellStyle name="Comma 2 8 2 2" xfId="2155"/>
    <cellStyle name="Comma 2 8 2 2 2" xfId="2156"/>
    <cellStyle name="Comma 2 8 2 3" xfId="2157"/>
    <cellStyle name="Comma 2 8 3" xfId="2158"/>
    <cellStyle name="Comma 2 8 3 2" xfId="2159"/>
    <cellStyle name="Comma 2 8 4" xfId="2160"/>
    <cellStyle name="Comma 2 8 5" xfId="2161"/>
    <cellStyle name="Comma 2 9" xfId="2162"/>
    <cellStyle name="Comma 2 9 2" xfId="2163"/>
    <cellStyle name="Comma 2 9 2 2" xfId="2164"/>
    <cellStyle name="Comma 2 9 3" xfId="2165"/>
    <cellStyle name="Comma 2 9 4" xfId="2166"/>
    <cellStyle name="Comma 2_Calculations" xfId="2167"/>
    <cellStyle name="Comma 20" xfId="2168"/>
    <cellStyle name="Comma 20 2" xfId="2169"/>
    <cellStyle name="Comma 20 2 2" xfId="2170"/>
    <cellStyle name="Comma 20 2 2 2" xfId="2171"/>
    <cellStyle name="Comma 20 2 3" xfId="2172"/>
    <cellStyle name="Comma 20 2 4" xfId="2173"/>
    <cellStyle name="Comma 20 3" xfId="2174"/>
    <cellStyle name="Comma 20 3 2" xfId="2175"/>
    <cellStyle name="Comma 20 3 3" xfId="2176"/>
    <cellStyle name="Comma 20 4" xfId="2177"/>
    <cellStyle name="Comma 20 5" xfId="2178"/>
    <cellStyle name="Comma 21" xfId="2179"/>
    <cellStyle name="Comma 21 2" xfId="2180"/>
    <cellStyle name="Comma 21 2 2" xfId="2181"/>
    <cellStyle name="Comma 21 2 2 2" xfId="2182"/>
    <cellStyle name="Comma 21 2 3" xfId="2183"/>
    <cellStyle name="Comma 21 2 4" xfId="2184"/>
    <cellStyle name="Comma 21 3" xfId="2185"/>
    <cellStyle name="Comma 21 3 2" xfId="2186"/>
    <cellStyle name="Comma 21 3 3" xfId="2187"/>
    <cellStyle name="Comma 21 4" xfId="2188"/>
    <cellStyle name="Comma 21 5" xfId="2189"/>
    <cellStyle name="Comma 22" xfId="2190"/>
    <cellStyle name="Comma 22 2" xfId="2191"/>
    <cellStyle name="Comma 22 2 2" xfId="2192"/>
    <cellStyle name="Comma 22 2 2 2" xfId="2193"/>
    <cellStyle name="Comma 22 2 3" xfId="2194"/>
    <cellStyle name="Comma 22 2 4" xfId="2195"/>
    <cellStyle name="Comma 22 3" xfId="2196"/>
    <cellStyle name="Comma 22 3 2" xfId="2197"/>
    <cellStyle name="Comma 22 3 3" xfId="2198"/>
    <cellStyle name="Comma 22 4" xfId="2199"/>
    <cellStyle name="Comma 22 5" xfId="2200"/>
    <cellStyle name="Comma 23" xfId="2201"/>
    <cellStyle name="Comma 23 2" xfId="2202"/>
    <cellStyle name="Comma 23 2 2" xfId="2203"/>
    <cellStyle name="Comma 23 2 2 2" xfId="2204"/>
    <cellStyle name="Comma 23 2 3" xfId="2205"/>
    <cellStyle name="Comma 23 2 4" xfId="2206"/>
    <cellStyle name="Comma 23 3" xfId="2207"/>
    <cellStyle name="Comma 23 3 2" xfId="2208"/>
    <cellStyle name="Comma 23 3 3" xfId="2209"/>
    <cellStyle name="Comma 23 4" xfId="2210"/>
    <cellStyle name="Comma 23 5" xfId="2211"/>
    <cellStyle name="Comma 24" xfId="2212"/>
    <cellStyle name="Comma 24 2" xfId="2213"/>
    <cellStyle name="Comma 24 2 2" xfId="2214"/>
    <cellStyle name="Comma 24 2 2 2" xfId="2215"/>
    <cellStyle name="Comma 24 2 3" xfId="2216"/>
    <cellStyle name="Comma 24 2 4" xfId="2217"/>
    <cellStyle name="Comma 24 3" xfId="2218"/>
    <cellStyle name="Comma 24 3 2" xfId="2219"/>
    <cellStyle name="Comma 24 3 3" xfId="2220"/>
    <cellStyle name="Comma 24 4" xfId="2221"/>
    <cellStyle name="Comma 24 5" xfId="2222"/>
    <cellStyle name="Comma 25" xfId="2223"/>
    <cellStyle name="Comma 25 2" xfId="2224"/>
    <cellStyle name="Comma 25 2 2" xfId="2225"/>
    <cellStyle name="Comma 25 2 2 2" xfId="2226"/>
    <cellStyle name="Comma 25 2 3" xfId="2227"/>
    <cellStyle name="Comma 25 2 4" xfId="2228"/>
    <cellStyle name="Comma 25 3" xfId="2229"/>
    <cellStyle name="Comma 25 3 2" xfId="2230"/>
    <cellStyle name="Comma 25 3 3" xfId="2231"/>
    <cellStyle name="Comma 25 4" xfId="2232"/>
    <cellStyle name="Comma 25 5" xfId="2233"/>
    <cellStyle name="Comma 26" xfId="2234"/>
    <cellStyle name="Comma 26 2" xfId="2235"/>
    <cellStyle name="Comma 26 2 2" xfId="2236"/>
    <cellStyle name="Comma 26 2 2 2" xfId="2237"/>
    <cellStyle name="Comma 26 2 3" xfId="2238"/>
    <cellStyle name="Comma 26 2 4" xfId="2239"/>
    <cellStyle name="Comma 26 3" xfId="2240"/>
    <cellStyle name="Comma 26 3 2" xfId="2241"/>
    <cellStyle name="Comma 26 3 3" xfId="2242"/>
    <cellStyle name="Comma 26 4" xfId="2243"/>
    <cellStyle name="Comma 26 5" xfId="2244"/>
    <cellStyle name="Comma 27" xfId="2245"/>
    <cellStyle name="Comma 27 2" xfId="2246"/>
    <cellStyle name="Comma 27 2 2" xfId="2247"/>
    <cellStyle name="Comma 27 2 2 2" xfId="2248"/>
    <cellStyle name="Comma 27 2 3" xfId="2249"/>
    <cellStyle name="Comma 27 2 4" xfId="2250"/>
    <cellStyle name="Comma 27 3" xfId="2251"/>
    <cellStyle name="Comma 27 3 2" xfId="2252"/>
    <cellStyle name="Comma 27 3 3" xfId="2253"/>
    <cellStyle name="Comma 27 4" xfId="2254"/>
    <cellStyle name="Comma 27 5" xfId="2255"/>
    <cellStyle name="Comma 28" xfId="2256"/>
    <cellStyle name="Comma 28 2" xfId="2257"/>
    <cellStyle name="Comma 28 2 2" xfId="2258"/>
    <cellStyle name="Comma 28 2 2 2" xfId="2259"/>
    <cellStyle name="Comma 28 2 3" xfId="2260"/>
    <cellStyle name="Comma 28 2 4" xfId="2261"/>
    <cellStyle name="Comma 28 3" xfId="2262"/>
    <cellStyle name="Comma 28 3 2" xfId="2263"/>
    <cellStyle name="Comma 28 3 3" xfId="2264"/>
    <cellStyle name="Comma 28 4" xfId="2265"/>
    <cellStyle name="Comma 28 5" xfId="2266"/>
    <cellStyle name="Comma 29" xfId="2267"/>
    <cellStyle name="Comma 29 2" xfId="2268"/>
    <cellStyle name="Comma 29 2 2" xfId="2269"/>
    <cellStyle name="Comma 29 2 2 2" xfId="2270"/>
    <cellStyle name="Comma 29 2 3" xfId="2271"/>
    <cellStyle name="Comma 29 2 4" xfId="2272"/>
    <cellStyle name="Comma 29 3" xfId="2273"/>
    <cellStyle name="Comma 29 3 2" xfId="2274"/>
    <cellStyle name="Comma 29 3 3" xfId="2275"/>
    <cellStyle name="Comma 29 4" xfId="2276"/>
    <cellStyle name="Comma 29 5" xfId="2277"/>
    <cellStyle name="Comma 3" xfId="2278"/>
    <cellStyle name="Comma 3 2" xfId="2279"/>
    <cellStyle name="Comma 3 2 2" xfId="2280"/>
    <cellStyle name="Comma 3 2 2 2" xfId="2281"/>
    <cellStyle name="Comma 3 2 2 2 2" xfId="2282"/>
    <cellStyle name="Comma 3 2 2 2 2 2" xfId="2283"/>
    <cellStyle name="Comma 3 2 2 2 3" xfId="2284"/>
    <cellStyle name="Comma 3 2 2 3" xfId="2285"/>
    <cellStyle name="Comma 3 2 2 3 2" xfId="2286"/>
    <cellStyle name="Comma 3 2 2 4" xfId="2287"/>
    <cellStyle name="Comma 3 2 2 5" xfId="2288"/>
    <cellStyle name="Comma 3 2 3" xfId="2289"/>
    <cellStyle name="Comma 3 2 3 2" xfId="2290"/>
    <cellStyle name="Comma 3 2 3 2 2" xfId="2291"/>
    <cellStyle name="Comma 3 2 3 2 2 2" xfId="2292"/>
    <cellStyle name="Comma 3 2 3 2 3" xfId="2293"/>
    <cellStyle name="Comma 3 2 3 3" xfId="2294"/>
    <cellStyle name="Comma 3 2 3 3 2" xfId="2295"/>
    <cellStyle name="Comma 3 2 3 4" xfId="2296"/>
    <cellStyle name="Comma 3 2 3 5" xfId="2297"/>
    <cellStyle name="Comma 3 2 4" xfId="2298"/>
    <cellStyle name="Comma 3 2 4 2" xfId="2299"/>
    <cellStyle name="Comma 3 2 4 2 2" xfId="2300"/>
    <cellStyle name="Comma 3 2 4 3" xfId="2301"/>
    <cellStyle name="Comma 3 2 5" xfId="2302"/>
    <cellStyle name="Comma 3 2 5 2" xfId="2303"/>
    <cellStyle name="Comma 3 2 6" xfId="2304"/>
    <cellStyle name="Comma 3 3" xfId="2305"/>
    <cellStyle name="Comma 3 3 2" xfId="2306"/>
    <cellStyle name="Comma 3 3 2 2" xfId="2307"/>
    <cellStyle name="Comma 3 3 3" xfId="2308"/>
    <cellStyle name="Comma 3 4" xfId="2309"/>
    <cellStyle name="Comma 3 4 2" xfId="2310"/>
    <cellStyle name="Comma 3 5" xfId="2311"/>
    <cellStyle name="Comma 3 5 2" xfId="2312"/>
    <cellStyle name="Comma 3 6" xfId="2313"/>
    <cellStyle name="Comma 3 6 2" xfId="2314"/>
    <cellStyle name="Comma 3 6 2 2" xfId="2315"/>
    <cellStyle name="Comma 3 6 3" xfId="2316"/>
    <cellStyle name="Comma 3 6 4" xfId="2317"/>
    <cellStyle name="Comma 3 7" xfId="2318"/>
    <cellStyle name="Comma 3 8" xfId="2319"/>
    <cellStyle name="Comma 3_Pan_Europe_Datafile_2012_H2" xfId="2320"/>
    <cellStyle name="Comma 30" xfId="2321"/>
    <cellStyle name="Comma 30 2" xfId="2322"/>
    <cellStyle name="Comma 30 2 2" xfId="2323"/>
    <cellStyle name="Comma 30 2 2 2" xfId="2324"/>
    <cellStyle name="Comma 30 2 3" xfId="2325"/>
    <cellStyle name="Comma 30 2 4" xfId="2326"/>
    <cellStyle name="Comma 30 3" xfId="2327"/>
    <cellStyle name="Comma 30 3 2" xfId="2328"/>
    <cellStyle name="Comma 30 3 3" xfId="2329"/>
    <cellStyle name="Comma 30 4" xfId="2330"/>
    <cellStyle name="Comma 30 5" xfId="2331"/>
    <cellStyle name="Comma 31" xfId="2332"/>
    <cellStyle name="Comma 31 2" xfId="2333"/>
    <cellStyle name="Comma 31 2 2" xfId="2334"/>
    <cellStyle name="Comma 31 2 2 2" xfId="2335"/>
    <cellStyle name="Comma 31 2 3" xfId="2336"/>
    <cellStyle name="Comma 31 2 4" xfId="2337"/>
    <cellStyle name="Comma 31 3" xfId="2338"/>
    <cellStyle name="Comma 31 3 2" xfId="2339"/>
    <cellStyle name="Comma 31 3 3" xfId="2340"/>
    <cellStyle name="Comma 31 4" xfId="2341"/>
    <cellStyle name="Comma 31 5" xfId="2342"/>
    <cellStyle name="Comma 32" xfId="2343"/>
    <cellStyle name="Comma 32 2" xfId="2344"/>
    <cellStyle name="Comma 32 2 2" xfId="2345"/>
    <cellStyle name="Comma 32 3" xfId="2346"/>
    <cellStyle name="Comma 32 4" xfId="2347"/>
    <cellStyle name="Comma 33" xfId="2348"/>
    <cellStyle name="Comma 33 2" xfId="2349"/>
    <cellStyle name="Comma 33 2 2" xfId="2350"/>
    <cellStyle name="Comma 33 2 2 2" xfId="2351"/>
    <cellStyle name="Comma 33 2 3" xfId="2352"/>
    <cellStyle name="Comma 33 2 4" xfId="2353"/>
    <cellStyle name="Comma 33 3" xfId="2354"/>
    <cellStyle name="Comma 33 3 2" xfId="2355"/>
    <cellStyle name="Comma 33 3 3" xfId="2356"/>
    <cellStyle name="Comma 33 4" xfId="2357"/>
    <cellStyle name="Comma 33 5" xfId="2358"/>
    <cellStyle name="Comma 34" xfId="2359"/>
    <cellStyle name="Comma 34 2" xfId="2360"/>
    <cellStyle name="Comma 34 2 2" xfId="2361"/>
    <cellStyle name="Comma 34 2 2 2" xfId="2362"/>
    <cellStyle name="Comma 34 2 3" xfId="2363"/>
    <cellStyle name="Comma 34 2 4" xfId="2364"/>
    <cellStyle name="Comma 34 3" xfId="2365"/>
    <cellStyle name="Comma 34 3 2" xfId="2366"/>
    <cellStyle name="Comma 34 3 3" xfId="2367"/>
    <cellStyle name="Comma 34 4" xfId="2368"/>
    <cellStyle name="Comma 34 5" xfId="2369"/>
    <cellStyle name="Comma 35" xfId="2370"/>
    <cellStyle name="Comma 35 2" xfId="2371"/>
    <cellStyle name="Comma 35 2 2" xfId="2372"/>
    <cellStyle name="Comma 35 2 2 2" xfId="2373"/>
    <cellStyle name="Comma 35 2 3" xfId="2374"/>
    <cellStyle name="Comma 35 2 4" xfId="2375"/>
    <cellStyle name="Comma 35 3" xfId="2376"/>
    <cellStyle name="Comma 35 3 2" xfId="2377"/>
    <cellStyle name="Comma 35 3 3" xfId="2378"/>
    <cellStyle name="Comma 35 4" xfId="2379"/>
    <cellStyle name="Comma 35 5" xfId="2380"/>
    <cellStyle name="Comma 36" xfId="2381"/>
    <cellStyle name="Comma 36 2" xfId="2382"/>
    <cellStyle name="Comma 36 2 2" xfId="2383"/>
    <cellStyle name="Comma 36 2 2 2" xfId="2384"/>
    <cellStyle name="Comma 36 2 3" xfId="2385"/>
    <cellStyle name="Comma 36 2 4" xfId="2386"/>
    <cellStyle name="Comma 36 3" xfId="2387"/>
    <cellStyle name="Comma 36 3 2" xfId="2388"/>
    <cellStyle name="Comma 36 3 3" xfId="2389"/>
    <cellStyle name="Comma 36 4" xfId="2390"/>
    <cellStyle name="Comma 36 5" xfId="2391"/>
    <cellStyle name="Comma 37" xfId="2392"/>
    <cellStyle name="Comma 37 2" xfId="2393"/>
    <cellStyle name="Comma 37 2 2" xfId="2394"/>
    <cellStyle name="Comma 37 2 2 2" xfId="2395"/>
    <cellStyle name="Comma 37 2 3" xfId="2396"/>
    <cellStyle name="Comma 37 2 4" xfId="2397"/>
    <cellStyle name="Comma 37 3" xfId="2398"/>
    <cellStyle name="Comma 37 3 2" xfId="2399"/>
    <cellStyle name="Comma 37 3 3" xfId="2400"/>
    <cellStyle name="Comma 37 4" xfId="2401"/>
    <cellStyle name="Comma 37 5" xfId="2402"/>
    <cellStyle name="Comma 38" xfId="2403"/>
    <cellStyle name="Comma 38 2" xfId="2404"/>
    <cellStyle name="Comma 38 2 2" xfId="2405"/>
    <cellStyle name="Comma 38 2 2 2" xfId="2406"/>
    <cellStyle name="Comma 38 2 3" xfId="2407"/>
    <cellStyle name="Comma 38 2 4" xfId="2408"/>
    <cellStyle name="Comma 38 3" xfId="2409"/>
    <cellStyle name="Comma 38 3 2" xfId="2410"/>
    <cellStyle name="Comma 38 4" xfId="2411"/>
    <cellStyle name="Comma 39" xfId="2412"/>
    <cellStyle name="Comma 39 2" xfId="2413"/>
    <cellStyle name="Comma 39 2 2" xfId="2414"/>
    <cellStyle name="Comma 39 2 2 2" xfId="2415"/>
    <cellStyle name="Comma 39 2 3" xfId="2416"/>
    <cellStyle name="Comma 39 3" xfId="2417"/>
    <cellStyle name="Comma 39 3 2" xfId="2418"/>
    <cellStyle name="Comma 39 4" xfId="2419"/>
    <cellStyle name="Comma 39 5" xfId="2420"/>
    <cellStyle name="Comma 4" xfId="2421"/>
    <cellStyle name="Comma 4 2" xfId="2422"/>
    <cellStyle name="Comma 4 2 2" xfId="2423"/>
    <cellStyle name="Comma 4 2 2 2" xfId="2424"/>
    <cellStyle name="Comma 4 2 2 2 2" xfId="2425"/>
    <cellStyle name="Comma 4 2 2 2 2 2" xfId="2426"/>
    <cellStyle name="Comma 4 2 2 2 3" xfId="2427"/>
    <cellStyle name="Comma 4 2 2 3" xfId="2428"/>
    <cellStyle name="Comma 4 2 2 3 2" xfId="2429"/>
    <cellStyle name="Comma 4 2 2 4" xfId="2430"/>
    <cellStyle name="Comma 4 2 3" xfId="2431"/>
    <cellStyle name="Comma 4 2 4" xfId="2432"/>
    <cellStyle name="Comma 4 3" xfId="2433"/>
    <cellStyle name="Comma 4 3 2" xfId="2434"/>
    <cellStyle name="Comma 4 3 2 2" xfId="2435"/>
    <cellStyle name="Comma 4 3 2 2 2" xfId="2436"/>
    <cellStyle name="Comma 4 3 2 3" xfId="2437"/>
    <cellStyle name="Comma 4 3 2 4" xfId="2438"/>
    <cellStyle name="Comma 4 3 2 5" xfId="2439"/>
    <cellStyle name="Comma 4 3 3" xfId="2440"/>
    <cellStyle name="Comma 4 3 3 2" xfId="2441"/>
    <cellStyle name="Comma 4 3 4" xfId="2442"/>
    <cellStyle name="Comma 4 3 4 2" xfId="2443"/>
    <cellStyle name="Comma 4 3 5" xfId="2444"/>
    <cellStyle name="Comma 4 3 6" xfId="2445"/>
    <cellStyle name="Comma 4 3 7" xfId="2446"/>
    <cellStyle name="Comma 4 4" xfId="2447"/>
    <cellStyle name="Comma 4 4 2" xfId="2448"/>
    <cellStyle name="Comma 4 5" xfId="2449"/>
    <cellStyle name="Comma 4 5 2" xfId="2450"/>
    <cellStyle name="Comma 4 5 2 2" xfId="2451"/>
    <cellStyle name="Comma 4 5 3" xfId="2452"/>
    <cellStyle name="Comma 4 5 4" xfId="2453"/>
    <cellStyle name="Comma 4 6" xfId="2454"/>
    <cellStyle name="Comma 4 6 2" xfId="2455"/>
    <cellStyle name="Comma 4 7" xfId="2456"/>
    <cellStyle name="Comma 40" xfId="2457"/>
    <cellStyle name="Comma 40 2" xfId="2458"/>
    <cellStyle name="Comma 40 2 2" xfId="2459"/>
    <cellStyle name="Comma 40 2 2 2" xfId="2460"/>
    <cellStyle name="Comma 40 2 3" xfId="2461"/>
    <cellStyle name="Comma 40 3" xfId="2462"/>
    <cellStyle name="Comma 40 3 2" xfId="2463"/>
    <cellStyle name="Comma 40 4" xfId="2464"/>
    <cellStyle name="Comma 40 5" xfId="2465"/>
    <cellStyle name="Comma 41" xfId="2466"/>
    <cellStyle name="Comma 41 2" xfId="2467"/>
    <cellStyle name="Comma 41 2 2" xfId="2468"/>
    <cellStyle name="Comma 41 2 2 2" xfId="2469"/>
    <cellStyle name="Comma 41 2 3" xfId="2470"/>
    <cellStyle name="Comma 41 3" xfId="2471"/>
    <cellStyle name="Comma 41 3 2" xfId="2472"/>
    <cellStyle name="Comma 41 4" xfId="2473"/>
    <cellStyle name="Comma 41 5" xfId="2474"/>
    <cellStyle name="Comma 42" xfId="2475"/>
    <cellStyle name="Comma 42 2" xfId="2476"/>
    <cellStyle name="Comma 42 2 2" xfId="2477"/>
    <cellStyle name="Comma 42 2 2 2" xfId="2478"/>
    <cellStyle name="Comma 42 2 2 2 2" xfId="2479"/>
    <cellStyle name="Comma 42 2 2 3" xfId="2480"/>
    <cellStyle name="Comma 42 2 3" xfId="2481"/>
    <cellStyle name="Comma 42 2 3 2" xfId="2482"/>
    <cellStyle name="Comma 42 2 4" xfId="2483"/>
    <cellStyle name="Comma 42 2 5" xfId="2484"/>
    <cellStyle name="Comma 42 3" xfId="2485"/>
    <cellStyle name="Comma 42 3 2" xfId="2486"/>
    <cellStyle name="Comma 42 3 2 2" xfId="2487"/>
    <cellStyle name="Comma 42 3 2 2 2" xfId="2488"/>
    <cellStyle name="Comma 42 3 2 3" xfId="2489"/>
    <cellStyle name="Comma 42 3 3" xfId="2490"/>
    <cellStyle name="Comma 42 3 3 2" xfId="2491"/>
    <cellStyle name="Comma 42 3 4" xfId="2492"/>
    <cellStyle name="Comma 42 4" xfId="2493"/>
    <cellStyle name="Comma 42 4 2" xfId="2494"/>
    <cellStyle name="Comma 42 4 2 2" xfId="2495"/>
    <cellStyle name="Comma 42 4 3" xfId="2496"/>
    <cellStyle name="Comma 42 5" xfId="2497"/>
    <cellStyle name="Comma 42 5 2" xfId="2498"/>
    <cellStyle name="Comma 42 6" xfId="2499"/>
    <cellStyle name="Comma 42 7" xfId="2500"/>
    <cellStyle name="Comma 43" xfId="2501"/>
    <cellStyle name="Comma 43 2" xfId="2502"/>
    <cellStyle name="Comma 43 2 2" xfId="2503"/>
    <cellStyle name="Comma 43 2 2 2" xfId="2504"/>
    <cellStyle name="Comma 43 2 2 2 2" xfId="2505"/>
    <cellStyle name="Comma 43 2 2 3" xfId="2506"/>
    <cellStyle name="Comma 43 2 3" xfId="2507"/>
    <cellStyle name="Comma 43 2 3 2" xfId="2508"/>
    <cellStyle name="Comma 43 2 4" xfId="2509"/>
    <cellStyle name="Comma 43 2 5" xfId="2510"/>
    <cellStyle name="Comma 43 3" xfId="2511"/>
    <cellStyle name="Comma 43 3 2" xfId="2512"/>
    <cellStyle name="Comma 43 3 2 2" xfId="2513"/>
    <cellStyle name="Comma 43 3 2 2 2" xfId="2514"/>
    <cellStyle name="Comma 43 3 2 3" xfId="2515"/>
    <cellStyle name="Comma 43 3 3" xfId="2516"/>
    <cellStyle name="Comma 43 3 3 2" xfId="2517"/>
    <cellStyle name="Comma 43 3 4" xfId="2518"/>
    <cellStyle name="Comma 43 4" xfId="2519"/>
    <cellStyle name="Comma 43 4 2" xfId="2520"/>
    <cellStyle name="Comma 43 4 2 2" xfId="2521"/>
    <cellStyle name="Comma 43 4 3" xfId="2522"/>
    <cellStyle name="Comma 43 5" xfId="2523"/>
    <cellStyle name="Comma 43 5 2" xfId="2524"/>
    <cellStyle name="Comma 43 6" xfId="2525"/>
    <cellStyle name="Comma 43 7" xfId="2526"/>
    <cellStyle name="Comma 44" xfId="2527"/>
    <cellStyle name="Comma 44 2" xfId="2528"/>
    <cellStyle name="Comma 44 2 2" xfId="2529"/>
    <cellStyle name="Comma 44 2 2 2" xfId="2530"/>
    <cellStyle name="Comma 44 2 2 2 2" xfId="2531"/>
    <cellStyle name="Comma 44 2 2 3" xfId="2532"/>
    <cellStyle name="Comma 44 2 3" xfId="2533"/>
    <cellStyle name="Comma 44 2 3 2" xfId="2534"/>
    <cellStyle name="Comma 44 2 4" xfId="2535"/>
    <cellStyle name="Comma 44 2 5" xfId="2536"/>
    <cellStyle name="Comma 44 3" xfId="2537"/>
    <cellStyle name="Comma 44 3 2" xfId="2538"/>
    <cellStyle name="Comma 44 3 2 2" xfId="2539"/>
    <cellStyle name="Comma 44 3 2 2 2" xfId="2540"/>
    <cellStyle name="Comma 44 3 2 3" xfId="2541"/>
    <cellStyle name="Comma 44 3 3" xfId="2542"/>
    <cellStyle name="Comma 44 3 3 2" xfId="2543"/>
    <cellStyle name="Comma 44 3 4" xfId="2544"/>
    <cellStyle name="Comma 44 4" xfId="2545"/>
    <cellStyle name="Comma 44 4 2" xfId="2546"/>
    <cellStyle name="Comma 44 4 2 2" xfId="2547"/>
    <cellStyle name="Comma 44 4 3" xfId="2548"/>
    <cellStyle name="Comma 44 5" xfId="2549"/>
    <cellStyle name="Comma 44 5 2" xfId="2550"/>
    <cellStyle name="Comma 44 6" xfId="2551"/>
    <cellStyle name="Comma 44 7" xfId="2552"/>
    <cellStyle name="Comma 45" xfId="2553"/>
    <cellStyle name="Comma 45 2" xfId="2554"/>
    <cellStyle name="Comma 45 2 2" xfId="2555"/>
    <cellStyle name="Comma 45 2 2 2" xfId="2556"/>
    <cellStyle name="Comma 45 2 3" xfId="2557"/>
    <cellStyle name="Comma 45 3" xfId="2558"/>
    <cellStyle name="Comma 45 3 2" xfId="2559"/>
    <cellStyle name="Comma 45 4" xfId="2560"/>
    <cellStyle name="Comma 45 5" xfId="2561"/>
    <cellStyle name="Comma 46" xfId="2562"/>
    <cellStyle name="Comma 46 2" xfId="2563"/>
    <cellStyle name="Comma 46 2 2" xfId="2564"/>
    <cellStyle name="Comma 46 2 2 2" xfId="2565"/>
    <cellStyle name="Comma 46 2 3" xfId="2566"/>
    <cellStyle name="Comma 46 3" xfId="2567"/>
    <cellStyle name="Comma 46 3 2" xfId="2568"/>
    <cellStyle name="Comma 46 4" xfId="2569"/>
    <cellStyle name="Comma 46 5" xfId="2570"/>
    <cellStyle name="Comma 47" xfId="2571"/>
    <cellStyle name="Comma 47 2" xfId="2572"/>
    <cellStyle name="Comma 47 2 2" xfId="2573"/>
    <cellStyle name="Comma 47 2 2 2" xfId="2574"/>
    <cellStyle name="Comma 47 2 3" xfId="2575"/>
    <cellStyle name="Comma 47 3" xfId="2576"/>
    <cellStyle name="Comma 47 3 2" xfId="2577"/>
    <cellStyle name="Comma 47 4" xfId="2578"/>
    <cellStyle name="Comma 47 5" xfId="2579"/>
    <cellStyle name="Comma 48" xfId="2580"/>
    <cellStyle name="Comma 48 2" xfId="2581"/>
    <cellStyle name="Comma 48 2 2" xfId="2582"/>
    <cellStyle name="Comma 48 2 2 2" xfId="2583"/>
    <cellStyle name="Comma 48 2 3" xfId="2584"/>
    <cellStyle name="Comma 48 3" xfId="2585"/>
    <cellStyle name="Comma 48 3 2" xfId="2586"/>
    <cellStyle name="Comma 48 4" xfId="2587"/>
    <cellStyle name="Comma 48 5" xfId="2588"/>
    <cellStyle name="Comma 49" xfId="2589"/>
    <cellStyle name="Comma 49 2" xfId="2590"/>
    <cellStyle name="Comma 49 2 2" xfId="2591"/>
    <cellStyle name="Comma 49 2 2 2" xfId="2592"/>
    <cellStyle name="Comma 49 2 3" xfId="2593"/>
    <cellStyle name="Comma 49 3" xfId="2594"/>
    <cellStyle name="Comma 49 3 2" xfId="2595"/>
    <cellStyle name="Comma 49 4" xfId="2596"/>
    <cellStyle name="Comma 49 5" xfId="2597"/>
    <cellStyle name="Comma 5" xfId="2598"/>
    <cellStyle name="Comma 5 2" xfId="2599"/>
    <cellStyle name="Comma 5 2 2" xfId="2600"/>
    <cellStyle name="Comma 5 2 2 2" xfId="2601"/>
    <cellStyle name="Comma 5 2 2 2 2" xfId="2602"/>
    <cellStyle name="Comma 5 2 2 2 2 2" xfId="2603"/>
    <cellStyle name="Comma 5 2 2 2 3" xfId="2604"/>
    <cellStyle name="Comma 5 2 2 2 4" xfId="2605"/>
    <cellStyle name="Comma 5 2 2 3" xfId="2606"/>
    <cellStyle name="Comma 5 2 2 3 2" xfId="2607"/>
    <cellStyle name="Comma 5 2 2 4" xfId="2608"/>
    <cellStyle name="Comma 5 2 2 4 2" xfId="2609"/>
    <cellStyle name="Comma 5 2 2 5" xfId="2610"/>
    <cellStyle name="Comma 5 2 2 6" xfId="2611"/>
    <cellStyle name="Comma 5 2 2 7" xfId="2612"/>
    <cellStyle name="Comma 5 2 3" xfId="2613"/>
    <cellStyle name="Comma 5 2 3 2" xfId="2614"/>
    <cellStyle name="Comma 5 2 3 2 2" xfId="2615"/>
    <cellStyle name="Comma 5 2 3 3" xfId="2616"/>
    <cellStyle name="Comma 5 2 4" xfId="2617"/>
    <cellStyle name="Comma 5 2 4 2" xfId="2618"/>
    <cellStyle name="Comma 5 2 5" xfId="2619"/>
    <cellStyle name="Comma 5 3" xfId="2620"/>
    <cellStyle name="Comma 5 3 2" xfId="2621"/>
    <cellStyle name="Comma 5 4" xfId="2622"/>
    <cellStyle name="Comma 5 4 2" xfId="2623"/>
    <cellStyle name="Comma 5 4 2 2" xfId="2624"/>
    <cellStyle name="Comma 5 4 2 2 2" xfId="2625"/>
    <cellStyle name="Comma 5 4 2 2 2 2" xfId="2626"/>
    <cellStyle name="Comma 5 4 2 2 3" xfId="2627"/>
    <cellStyle name="Comma 5 4 2 3" xfId="2628"/>
    <cellStyle name="Comma 5 4 2 3 2" xfId="2629"/>
    <cellStyle name="Comma 5 4 2 4" xfId="2630"/>
    <cellStyle name="Comma 5 4 2 5" xfId="2631"/>
    <cellStyle name="Comma 5 4 3" xfId="2632"/>
    <cellStyle name="Comma 5 4 3 2" xfId="2633"/>
    <cellStyle name="Comma 5 4 3 2 2" xfId="2634"/>
    <cellStyle name="Comma 5 4 3 2 2 2" xfId="2635"/>
    <cellStyle name="Comma 5 4 3 2 3" xfId="2636"/>
    <cellStyle name="Comma 5 4 3 3" xfId="2637"/>
    <cellStyle name="Comma 5 4 3 3 2" xfId="2638"/>
    <cellStyle name="Comma 5 4 3 4" xfId="2639"/>
    <cellStyle name="Comma 5 4 4" xfId="2640"/>
    <cellStyle name="Comma 5 4 4 2" xfId="2641"/>
    <cellStyle name="Comma 5 4 4 2 2" xfId="2642"/>
    <cellStyle name="Comma 5 4 4 3" xfId="2643"/>
    <cellStyle name="Comma 5 4 5" xfId="2644"/>
    <cellStyle name="Comma 5 4 5 2" xfId="2645"/>
    <cellStyle name="Comma 5 4 6" xfId="2646"/>
    <cellStyle name="Comma 5 4 7" xfId="2647"/>
    <cellStyle name="Comma 5 5" xfId="2648"/>
    <cellStyle name="Comma 5 5 2" xfId="2649"/>
    <cellStyle name="Comma 5 6" xfId="2650"/>
    <cellStyle name="Comma 50" xfId="2651"/>
    <cellStyle name="Comma 50 2" xfId="2652"/>
    <cellStyle name="Comma 50 2 2" xfId="2653"/>
    <cellStyle name="Comma 50 2 2 2" xfId="2654"/>
    <cellStyle name="Comma 50 2 3" xfId="2655"/>
    <cellStyle name="Comma 50 3" xfId="2656"/>
    <cellStyle name="Comma 50 3 2" xfId="2657"/>
    <cellStyle name="Comma 50 4" xfId="2658"/>
    <cellStyle name="Comma 50 5" xfId="2659"/>
    <cellStyle name="Comma 51" xfId="2660"/>
    <cellStyle name="Comma 51 2" xfId="2661"/>
    <cellStyle name="Comma 51 2 2" xfId="2662"/>
    <cellStyle name="Comma 51 2 2 2" xfId="2663"/>
    <cellStyle name="Comma 51 2 3" xfId="2664"/>
    <cellStyle name="Comma 51 3" xfId="2665"/>
    <cellStyle name="Comma 51 3 2" xfId="2666"/>
    <cellStyle name="Comma 51 4" xfId="2667"/>
    <cellStyle name="Comma 51 5" xfId="2668"/>
    <cellStyle name="Comma 52" xfId="2669"/>
    <cellStyle name="Comma 52 2" xfId="2670"/>
    <cellStyle name="Comma 52 2 2" xfId="2671"/>
    <cellStyle name="Comma 52 2 2 2" xfId="2672"/>
    <cellStyle name="Comma 52 2 3" xfId="2673"/>
    <cellStyle name="Comma 52 3" xfId="2674"/>
    <cellStyle name="Comma 52 3 2" xfId="2675"/>
    <cellStyle name="Comma 52 4" xfId="2676"/>
    <cellStyle name="Comma 52 5" xfId="2677"/>
    <cellStyle name="Comma 53" xfId="2678"/>
    <cellStyle name="Comma 53 2" xfId="2679"/>
    <cellStyle name="Comma 53 2 2" xfId="2680"/>
    <cellStyle name="Comma 53 2 2 2" xfId="2681"/>
    <cellStyle name="Comma 53 2 3" xfId="2682"/>
    <cellStyle name="Comma 53 3" xfId="2683"/>
    <cellStyle name="Comma 53 3 2" xfId="2684"/>
    <cellStyle name="Comma 53 4" xfId="2685"/>
    <cellStyle name="Comma 53 5" xfId="2686"/>
    <cellStyle name="Comma 54" xfId="2687"/>
    <cellStyle name="Comma 54 2" xfId="2688"/>
    <cellStyle name="Comma 54 2 2" xfId="2689"/>
    <cellStyle name="Comma 54 2 2 2" xfId="2690"/>
    <cellStyle name="Comma 54 2 3" xfId="2691"/>
    <cellStyle name="Comma 54 3" xfId="2692"/>
    <cellStyle name="Comma 54 3 2" xfId="2693"/>
    <cellStyle name="Comma 54 4" xfId="2694"/>
    <cellStyle name="Comma 54 5" xfId="2695"/>
    <cellStyle name="Comma 55" xfId="2696"/>
    <cellStyle name="Comma 55 2" xfId="2697"/>
    <cellStyle name="Comma 55 2 2" xfId="2698"/>
    <cellStyle name="Comma 55 2 2 2" xfId="2699"/>
    <cellStyle name="Comma 55 2 3" xfId="2700"/>
    <cellStyle name="Comma 55 3" xfId="2701"/>
    <cellStyle name="Comma 55 3 2" xfId="2702"/>
    <cellStyle name="Comma 55 4" xfId="2703"/>
    <cellStyle name="Comma 55 5" xfId="2704"/>
    <cellStyle name="Comma 56" xfId="2705"/>
    <cellStyle name="Comma 56 2" xfId="2706"/>
    <cellStyle name="Comma 56 2 2" xfId="2707"/>
    <cellStyle name="Comma 56 2 2 2" xfId="2708"/>
    <cellStyle name="Comma 56 2 3" xfId="2709"/>
    <cellStyle name="Comma 56 3" xfId="2710"/>
    <cellStyle name="Comma 56 3 2" xfId="2711"/>
    <cellStyle name="Comma 56 4" xfId="2712"/>
    <cellStyle name="Comma 56 5" xfId="2713"/>
    <cellStyle name="Comma 57" xfId="2714"/>
    <cellStyle name="Comma 57 2" xfId="2715"/>
    <cellStyle name="Comma 57 2 2" xfId="2716"/>
    <cellStyle name="Comma 57 2 2 2" xfId="2717"/>
    <cellStyle name="Comma 57 2 3" xfId="2718"/>
    <cellStyle name="Comma 57 3" xfId="2719"/>
    <cellStyle name="Comma 57 3 2" xfId="2720"/>
    <cellStyle name="Comma 57 4" xfId="2721"/>
    <cellStyle name="Comma 57 5" xfId="2722"/>
    <cellStyle name="Comma 58" xfId="2723"/>
    <cellStyle name="Comma 58 2" xfId="2724"/>
    <cellStyle name="Comma 58 2 2" xfId="2725"/>
    <cellStyle name="Comma 58 2 2 2" xfId="2726"/>
    <cellStyle name="Comma 58 2 3" xfId="2727"/>
    <cellStyle name="Comma 58 3" xfId="2728"/>
    <cellStyle name="Comma 58 3 2" xfId="2729"/>
    <cellStyle name="Comma 58 4" xfId="2730"/>
    <cellStyle name="Comma 58 5" xfId="2731"/>
    <cellStyle name="Comma 59" xfId="2732"/>
    <cellStyle name="Comma 59 2" xfId="2733"/>
    <cellStyle name="Comma 59 2 2" xfId="2734"/>
    <cellStyle name="Comma 59 2 2 2" xfId="2735"/>
    <cellStyle name="Comma 59 2 3" xfId="2736"/>
    <cellStyle name="Comma 59 3" xfId="2737"/>
    <cellStyle name="Comma 59 3 2" xfId="2738"/>
    <cellStyle name="Comma 59 4" xfId="2739"/>
    <cellStyle name="Comma 59 5" xfId="2740"/>
    <cellStyle name="Comma 6" xfId="2741"/>
    <cellStyle name="Comma 6 2" xfId="2742"/>
    <cellStyle name="Comma 6 2 2" xfId="2743"/>
    <cellStyle name="Comma 6 2 2 2" xfId="2744"/>
    <cellStyle name="Comma 6 2 2 2 2" xfId="2745"/>
    <cellStyle name="Comma 6 2 2 3" xfId="2746"/>
    <cellStyle name="Comma 6 2 3" xfId="2747"/>
    <cellStyle name="Comma 6 2 3 2" xfId="2748"/>
    <cellStyle name="Comma 6 2 4" xfId="2749"/>
    <cellStyle name="Comma 6 2 5" xfId="2750"/>
    <cellStyle name="Comma 6 3" xfId="2751"/>
    <cellStyle name="Comma 6 3 2" xfId="2752"/>
    <cellStyle name="Comma 6 4" xfId="2753"/>
    <cellStyle name="Comma 6 4 2" xfId="2754"/>
    <cellStyle name="Comma 6 4 2 2" xfId="2755"/>
    <cellStyle name="Comma 6 4 2 2 2" xfId="2756"/>
    <cellStyle name="Comma 6 4 2 2 2 2" xfId="2757"/>
    <cellStyle name="Comma 6 4 2 2 3" xfId="2758"/>
    <cellStyle name="Comma 6 4 2 3" xfId="2759"/>
    <cellStyle name="Comma 6 4 2 3 2" xfId="2760"/>
    <cellStyle name="Comma 6 4 2 4" xfId="2761"/>
    <cellStyle name="Comma 6 4 2 5" xfId="2762"/>
    <cellStyle name="Comma 6 4 3" xfId="2763"/>
    <cellStyle name="Comma 6 4 3 2" xfId="2764"/>
    <cellStyle name="Comma 6 4 3 2 2" xfId="2765"/>
    <cellStyle name="Comma 6 4 3 2 2 2" xfId="2766"/>
    <cellStyle name="Comma 6 4 3 2 3" xfId="2767"/>
    <cellStyle name="Comma 6 4 3 3" xfId="2768"/>
    <cellStyle name="Comma 6 4 3 3 2" xfId="2769"/>
    <cellStyle name="Comma 6 4 3 4" xfId="2770"/>
    <cellStyle name="Comma 6 4 4" xfId="2771"/>
    <cellStyle name="Comma 6 4 4 2" xfId="2772"/>
    <cellStyle name="Comma 6 4 4 2 2" xfId="2773"/>
    <cellStyle name="Comma 6 4 4 3" xfId="2774"/>
    <cellStyle name="Comma 6 4 5" xfId="2775"/>
    <cellStyle name="Comma 6 4 5 2" xfId="2776"/>
    <cellStyle name="Comma 6 4 6" xfId="2777"/>
    <cellStyle name="Comma 6 4 7" xfId="2778"/>
    <cellStyle name="Comma 6 5" xfId="2779"/>
    <cellStyle name="Comma 6 5 2" xfId="2780"/>
    <cellStyle name="Comma 6 6" xfId="2781"/>
    <cellStyle name="Comma 6 7" xfId="42990"/>
    <cellStyle name="Comma 60" xfId="2782"/>
    <cellStyle name="Comma 60 2" xfId="2783"/>
    <cellStyle name="Comma 60 2 2" xfId="2784"/>
    <cellStyle name="Comma 60 2 2 2" xfId="2785"/>
    <cellStyle name="Comma 60 2 3" xfId="2786"/>
    <cellStyle name="Comma 60 3" xfId="2787"/>
    <cellStyle name="Comma 60 3 2" xfId="2788"/>
    <cellStyle name="Comma 60 4" xfId="2789"/>
    <cellStyle name="Comma 60 5" xfId="2790"/>
    <cellStyle name="Comma 61" xfId="2791"/>
    <cellStyle name="Comma 61 2" xfId="2792"/>
    <cellStyle name="Comma 61 2 2" xfId="2793"/>
    <cellStyle name="Comma 61 2 2 2" xfId="2794"/>
    <cellStyle name="Comma 61 2 3" xfId="2795"/>
    <cellStyle name="Comma 61 3" xfId="2796"/>
    <cellStyle name="Comma 61 3 2" xfId="2797"/>
    <cellStyle name="Comma 61 4" xfId="2798"/>
    <cellStyle name="Comma 61 5" xfId="2799"/>
    <cellStyle name="Comma 62" xfId="2800"/>
    <cellStyle name="Comma 62 2" xfId="2801"/>
    <cellStyle name="Comma 62 2 2" xfId="2802"/>
    <cellStyle name="Comma 62 2 2 2" xfId="2803"/>
    <cellStyle name="Comma 62 2 3" xfId="2804"/>
    <cellStyle name="Comma 62 3" xfId="2805"/>
    <cellStyle name="Comma 62 3 2" xfId="2806"/>
    <cellStyle name="Comma 62 4" xfId="2807"/>
    <cellStyle name="Comma 62 5" xfId="2808"/>
    <cellStyle name="Comma 63" xfId="2809"/>
    <cellStyle name="Comma 63 2" xfId="2810"/>
    <cellStyle name="Comma 63 2 2" xfId="2811"/>
    <cellStyle name="Comma 63 2 2 2" xfId="2812"/>
    <cellStyle name="Comma 63 2 3" xfId="2813"/>
    <cellStyle name="Comma 63 3" xfId="2814"/>
    <cellStyle name="Comma 63 3 2" xfId="2815"/>
    <cellStyle name="Comma 63 4" xfId="2816"/>
    <cellStyle name="Comma 63 5" xfId="2817"/>
    <cellStyle name="Comma 64" xfId="2818"/>
    <cellStyle name="Comma 64 2" xfId="2819"/>
    <cellStyle name="Comma 64 2 2" xfId="2820"/>
    <cellStyle name="Comma 64 2 2 2" xfId="2821"/>
    <cellStyle name="Comma 64 2 3" xfId="2822"/>
    <cellStyle name="Comma 64 3" xfId="2823"/>
    <cellStyle name="Comma 64 3 2" xfId="2824"/>
    <cellStyle name="Comma 64 4" xfId="2825"/>
    <cellStyle name="Comma 64 5" xfId="2826"/>
    <cellStyle name="Comma 65" xfId="2827"/>
    <cellStyle name="Comma 65 2" xfId="2828"/>
    <cellStyle name="Comma 65 2 2" xfId="2829"/>
    <cellStyle name="Comma 65 2 2 2" xfId="2830"/>
    <cellStyle name="Comma 65 2 3" xfId="2831"/>
    <cellStyle name="Comma 65 3" xfId="2832"/>
    <cellStyle name="Comma 65 3 2" xfId="2833"/>
    <cellStyle name="Comma 65 4" xfId="2834"/>
    <cellStyle name="Comma 65 5" xfId="2835"/>
    <cellStyle name="Comma 66" xfId="2836"/>
    <cellStyle name="Comma 66 2" xfId="2837"/>
    <cellStyle name="Comma 66 2 2" xfId="2838"/>
    <cellStyle name="Comma 66 2 2 2" xfId="2839"/>
    <cellStyle name="Comma 66 2 3" xfId="2840"/>
    <cellStyle name="Comma 66 3" xfId="2841"/>
    <cellStyle name="Comma 66 3 2" xfId="2842"/>
    <cellStyle name="Comma 66 4" xfId="2843"/>
    <cellStyle name="Comma 66 5" xfId="2844"/>
    <cellStyle name="Comma 67" xfId="2845"/>
    <cellStyle name="Comma 67 2" xfId="2846"/>
    <cellStyle name="Comma 67 2 2" xfId="2847"/>
    <cellStyle name="Comma 67 2 2 2" xfId="2848"/>
    <cellStyle name="Comma 67 2 3" xfId="2849"/>
    <cellStyle name="Comma 67 2 4" xfId="2850"/>
    <cellStyle name="Comma 67 3" xfId="2851"/>
    <cellStyle name="Comma 67 3 2" xfId="2852"/>
    <cellStyle name="Comma 67 4" xfId="2853"/>
    <cellStyle name="Comma 67 4 2" xfId="2854"/>
    <cellStyle name="Comma 67 5" xfId="2855"/>
    <cellStyle name="Comma 67 6" xfId="2856"/>
    <cellStyle name="Comma 67 7" xfId="2857"/>
    <cellStyle name="Comma 68" xfId="2858"/>
    <cellStyle name="Comma 69" xfId="2859"/>
    <cellStyle name="Comma 7" xfId="2860"/>
    <cellStyle name="Comma 7 2" xfId="2861"/>
    <cellStyle name="Comma 7 2 2" xfId="2862"/>
    <cellStyle name="Comma 7 3" xfId="2863"/>
    <cellStyle name="Comma 7 3 2" xfId="2864"/>
    <cellStyle name="Comma 7 4" xfId="2865"/>
    <cellStyle name="Comma 7 4 2" xfId="2866"/>
    <cellStyle name="Comma 70" xfId="2867"/>
    <cellStyle name="Comma 71" xfId="2868"/>
    <cellStyle name="Comma 72" xfId="2869"/>
    <cellStyle name="Comma 73" xfId="2870"/>
    <cellStyle name="Comma 74" xfId="2871"/>
    <cellStyle name="Comma 75" xfId="2872"/>
    <cellStyle name="Comma 76" xfId="2873"/>
    <cellStyle name="Comma 77" xfId="2874"/>
    <cellStyle name="Comma 78" xfId="2875"/>
    <cellStyle name="Comma 79" xfId="2876"/>
    <cellStyle name="Comma 8" xfId="2877"/>
    <cellStyle name="Comma 8 2" xfId="2878"/>
    <cellStyle name="Comma 8 2 2" xfId="2879"/>
    <cellStyle name="Comma 8 2 2 2" xfId="2880"/>
    <cellStyle name="Comma 8 2 3" xfId="2881"/>
    <cellStyle name="Comma 8 2 4" xfId="2882"/>
    <cellStyle name="Comma 8 3" xfId="2883"/>
    <cellStyle name="Comma 8 3 2" xfId="2884"/>
    <cellStyle name="Comma 8 4" xfId="2885"/>
    <cellStyle name="Comma 80" xfId="2886"/>
    <cellStyle name="Comma 81" xfId="2887"/>
    <cellStyle name="Comma 82" xfId="2888"/>
    <cellStyle name="Comma 83" xfId="2889"/>
    <cellStyle name="Comma 84" xfId="2890"/>
    <cellStyle name="Comma 85" xfId="2891"/>
    <cellStyle name="Comma 86" xfId="2892"/>
    <cellStyle name="Comma 87" xfId="2893"/>
    <cellStyle name="Comma 88" xfId="2894"/>
    <cellStyle name="Comma 89" xfId="2895"/>
    <cellStyle name="Comma 9" xfId="2896"/>
    <cellStyle name="Comma 9 2" xfId="2897"/>
    <cellStyle name="Comma 9 2 2" xfId="2898"/>
    <cellStyle name="Comma 9 2 2 2" xfId="2899"/>
    <cellStyle name="Comma 9 2 3" xfId="2900"/>
    <cellStyle name="Comma 9 2 4" xfId="2901"/>
    <cellStyle name="Comma 9 3" xfId="2902"/>
    <cellStyle name="Comma 9 3 2" xfId="2903"/>
    <cellStyle name="Comma 9 3 2 2" xfId="2904"/>
    <cellStyle name="Comma 9 3 3" xfId="2905"/>
    <cellStyle name="Comma 9 4" xfId="2906"/>
    <cellStyle name="Comma 9 4 2" xfId="2907"/>
    <cellStyle name="Comma 9 5" xfId="2908"/>
    <cellStyle name="Comma 9 6" xfId="2909"/>
    <cellStyle name="Comma 90" xfId="2910"/>
    <cellStyle name="Comma 91" xfId="2911"/>
    <cellStyle name="Comma 92" xfId="2912"/>
    <cellStyle name="Comma 93" xfId="2913"/>
    <cellStyle name="Comma 94" xfId="2914"/>
    <cellStyle name="Comma 95" xfId="2915"/>
    <cellStyle name="Comma 96" xfId="2916"/>
    <cellStyle name="Comma 97" xfId="2917"/>
    <cellStyle name="Comma 98" xfId="2918"/>
    <cellStyle name="Comma 99" xfId="2919"/>
    <cellStyle name="Comma no zeroes" xfId="2920"/>
    <cellStyle name="Comma no zeroes 2" xfId="2921"/>
    <cellStyle name="Comma no zeroes 2 2" xfId="2922"/>
    <cellStyle name="Comma no zeroes 2 2 2" xfId="2923"/>
    <cellStyle name="Comma no zeroes 2 3" xfId="2924"/>
    <cellStyle name="Comma no zeroes 2 4" xfId="2925"/>
    <cellStyle name="Comma no zeroes 3" xfId="2926"/>
    <cellStyle name="Comma no zeroes 3 2" xfId="2927"/>
    <cellStyle name="Comma no zeroes 4" xfId="2928"/>
    <cellStyle name="Comma no zeroes 5" xfId="2929"/>
    <cellStyle name="Comma one decimal no zeroes" xfId="2930"/>
    <cellStyle name="Comma one decimal no zeroes 2" xfId="2931"/>
    <cellStyle name="Comma one decimal no zeroes 2 2" xfId="2932"/>
    <cellStyle name="Comma one decimal no zeroes 2 2 2" xfId="2933"/>
    <cellStyle name="Comma one decimal no zeroes 2 3" xfId="2934"/>
    <cellStyle name="Comma one decimal no zeroes 2 4" xfId="2935"/>
    <cellStyle name="Comma one decimal no zeroes 3" xfId="2936"/>
    <cellStyle name="Comma one decimal no zeroes 3 2" xfId="2937"/>
    <cellStyle name="Comma one decimal no zeroes 4" xfId="2938"/>
    <cellStyle name="Comma one decimal no zeroes 5" xfId="2939"/>
    <cellStyle name="Comment" xfId="2940"/>
    <cellStyle name="Comments" xfId="2941"/>
    <cellStyle name="Comments 2" xfId="2942"/>
    <cellStyle name="Comments 2 2" xfId="2943"/>
    <cellStyle name="Comments 2 3" xfId="2944"/>
    <cellStyle name="Comments 3" xfId="2945"/>
    <cellStyle name="Comments 3 2" xfId="2946"/>
    <cellStyle name="Comments 4" xfId="2947"/>
    <cellStyle name="Comments 4 2" xfId="2948"/>
    <cellStyle name="Comments 5" xfId="2949"/>
    <cellStyle name="Comments 5 2" xfId="2950"/>
    <cellStyle name="Comments 6" xfId="2951"/>
    <cellStyle name="Comments 7" xfId="2952"/>
    <cellStyle name="Comments_1" xfId="2953"/>
    <cellStyle name="Constant_RP" xfId="2954"/>
    <cellStyle name="ConstantLbl_RP" xfId="2955"/>
    <cellStyle name="Constants" xfId="2956"/>
    <cellStyle name="Constants 2" xfId="2957"/>
    <cellStyle name="Constants 3" xfId="2958"/>
    <cellStyle name="Content1" xfId="2959"/>
    <cellStyle name="Content1 2" xfId="2960"/>
    <cellStyle name="Content1 3" xfId="2961"/>
    <cellStyle name="Content2" xfId="2962"/>
    <cellStyle name="Content2 2" xfId="2963"/>
    <cellStyle name="Content2 3" xfId="2964"/>
    <cellStyle name="Country Data_Normal" xfId="2965"/>
    <cellStyle name="CountryTitle" xfId="2966"/>
    <cellStyle name="Currency [0] 2" xfId="2967"/>
    <cellStyle name="Currency [0] 2 2" xfId="2968"/>
    <cellStyle name="Currency [0] 2 2 2" xfId="2969"/>
    <cellStyle name="Currency [0] 2 2 2 2" xfId="2970"/>
    <cellStyle name="Currency [0] 2 2 3" xfId="2971"/>
    <cellStyle name="Currency [0] 2 3" xfId="2972"/>
    <cellStyle name="Currency [0] 2 3 2" xfId="2973"/>
    <cellStyle name="Currency [0] 2 4" xfId="2974"/>
    <cellStyle name="Currency [0] 2 5" xfId="2975"/>
    <cellStyle name="Currency [0] 3" xfId="2976"/>
    <cellStyle name="Currency [0] 3 2" xfId="2977"/>
    <cellStyle name="Currency [0] 3 2 2" xfId="2978"/>
    <cellStyle name="Currency [0] 3 2 2 2" xfId="2979"/>
    <cellStyle name="Currency [0] 3 2 3" xfId="2980"/>
    <cellStyle name="Currency [0] 3 3" xfId="2981"/>
    <cellStyle name="Currency [0] 3 3 2" xfId="2982"/>
    <cellStyle name="Currency [0] 3 4" xfId="2983"/>
    <cellStyle name="Currency [0] 3 5" xfId="2984"/>
    <cellStyle name="Currency [0] 4" xfId="2985"/>
    <cellStyle name="Currency [0] 4 2" xfId="2986"/>
    <cellStyle name="Currency [0] 4 2 2" xfId="2987"/>
    <cellStyle name="Currency [0] 4 2 2 2" xfId="2988"/>
    <cellStyle name="Currency [0] 4 2 3" xfId="2989"/>
    <cellStyle name="Currency [0] 4 3" xfId="2990"/>
    <cellStyle name="Currency [0] 4 3 2" xfId="2991"/>
    <cellStyle name="Currency [0] 4 4" xfId="2992"/>
    <cellStyle name="Currency [0] 4 5" xfId="2993"/>
    <cellStyle name="Currency 2" xfId="2994"/>
    <cellStyle name="Currency 2 2" xfId="2995"/>
    <cellStyle name="Currency 2 2 2" xfId="2996"/>
    <cellStyle name="Currency 2 2 2 2" xfId="2997"/>
    <cellStyle name="Currency 2 2 3" xfId="2998"/>
    <cellStyle name="Currency 2 3" xfId="2999"/>
    <cellStyle name="Currency 2 3 2" xfId="3000"/>
    <cellStyle name="Currency 2 4" xfId="3001"/>
    <cellStyle name="Currency 2 5" xfId="3002"/>
    <cellStyle name="Currency 3" xfId="3003"/>
    <cellStyle name="Currency 3 2" xfId="3004"/>
    <cellStyle name="Currency 3 2 2" xfId="3005"/>
    <cellStyle name="Currency 3 2 2 2" xfId="3006"/>
    <cellStyle name="Currency 3 2 3" xfId="3007"/>
    <cellStyle name="Currency 3 3" xfId="3008"/>
    <cellStyle name="Currency 3 3 2" xfId="3009"/>
    <cellStyle name="Currency 3 4" xfId="3010"/>
    <cellStyle name="Currency 3 5" xfId="3011"/>
    <cellStyle name="Currency 4" xfId="3012"/>
    <cellStyle name="Currency 4 2" xfId="3013"/>
    <cellStyle name="Currency 4 2 2" xfId="3014"/>
    <cellStyle name="Currency 4 2 2 2" xfId="3015"/>
    <cellStyle name="Currency 4 2 3" xfId="3016"/>
    <cellStyle name="Currency 4 3" xfId="3017"/>
    <cellStyle name="Currency 4 3 2" xfId="3018"/>
    <cellStyle name="Currency 4 4" xfId="3019"/>
    <cellStyle name="Currency 4 5" xfId="3020"/>
    <cellStyle name="Currency 5" xfId="3021"/>
    <cellStyle name="Currency 5 2" xfId="3022"/>
    <cellStyle name="Currency 5 2 2" xfId="3023"/>
    <cellStyle name="Currency 5 2 2 2" xfId="3024"/>
    <cellStyle name="Currency 5 2 3" xfId="3025"/>
    <cellStyle name="Currency 5 2 4" xfId="3026"/>
    <cellStyle name="Currency 5 3" xfId="3027"/>
    <cellStyle name="Currency 5 3 2" xfId="3028"/>
    <cellStyle name="Currency 5 4" xfId="3029"/>
    <cellStyle name="Currency 5 4 2" xfId="3030"/>
    <cellStyle name="Currency 5 5" xfId="3031"/>
    <cellStyle name="Currency 5 6" xfId="3032"/>
    <cellStyle name="CustomizationGreenCells" xfId="3033"/>
    <cellStyle name="CustomizationGreenCells 2" xfId="3034"/>
    <cellStyle name="CustomizationGreenCells 3" xfId="3035"/>
    <cellStyle name="Data" xfId="3036"/>
    <cellStyle name="Description" xfId="3037"/>
    <cellStyle name="Direction" xfId="3038"/>
    <cellStyle name="DM" xfId="3039"/>
    <cellStyle name="Dollar" xfId="3040"/>
    <cellStyle name="Dollar 2" xfId="3041"/>
    <cellStyle name="Dollar 2 2" xfId="3042"/>
    <cellStyle name="Dollar 3" xfId="3043"/>
    <cellStyle name="Dollar 4" xfId="3044"/>
    <cellStyle name="Dollars" xfId="3045"/>
    <cellStyle name="Dollars 2" xfId="3046"/>
    <cellStyle name="Dollars 2 2" xfId="3047"/>
    <cellStyle name="Dollars 2 2 2" xfId="3048"/>
    <cellStyle name="Dollars 2 3" xfId="3049"/>
    <cellStyle name="Dollars 2 4" xfId="3050"/>
    <cellStyle name="Dollars 3" xfId="3051"/>
    <cellStyle name="Dollars 3 2" xfId="3052"/>
    <cellStyle name="Dollars 3 2 2" xfId="3053"/>
    <cellStyle name="Dollars 3 2 2 2" xfId="3054"/>
    <cellStyle name="Dollars 3 2 3" xfId="3055"/>
    <cellStyle name="Dollars 3 2 4" xfId="3056"/>
    <cellStyle name="Dollars 3 3" xfId="3057"/>
    <cellStyle name="Dollars 3 3 2" xfId="3058"/>
    <cellStyle name="Dollars 3 3 2 2" xfId="3059"/>
    <cellStyle name="Dollars 3 3 2 2 2" xfId="3060"/>
    <cellStyle name="Dollars 3 3 2 3" xfId="3061"/>
    <cellStyle name="Dollars 3 3 2 4" xfId="3062"/>
    <cellStyle name="Dollars 3 3 3" xfId="3063"/>
    <cellStyle name="Dollars 3 3 3 2" xfId="3064"/>
    <cellStyle name="Dollars 3 3 3 2 2" xfId="3065"/>
    <cellStyle name="Dollars 3 3 3 3" xfId="3066"/>
    <cellStyle name="Dollars 3 3 4" xfId="3067"/>
    <cellStyle name="Dollars 3 3 4 2" xfId="3068"/>
    <cellStyle name="Dollars 3 3 5" xfId="3069"/>
    <cellStyle name="Dollars 3 3 6" xfId="3070"/>
    <cellStyle name="Dollars 3 4" xfId="3071"/>
    <cellStyle name="Dollars 3 5" xfId="3072"/>
    <cellStyle name="Dollars 4" xfId="3073"/>
    <cellStyle name="Dollars 4 2" xfId="3074"/>
    <cellStyle name="Dollars 4 2 2" xfId="3075"/>
    <cellStyle name="Dollars 4 2 2 2" xfId="3076"/>
    <cellStyle name="Dollars 4 2 3" xfId="3077"/>
    <cellStyle name="Dollars 4 2 4" xfId="3078"/>
    <cellStyle name="Dollars 4 3" xfId="3079"/>
    <cellStyle name="Dollars 4 3 2" xfId="3080"/>
    <cellStyle name="Dollars 4 3 2 2" xfId="3081"/>
    <cellStyle name="Dollars 4 3 3" xfId="3082"/>
    <cellStyle name="Dollars 4 4" xfId="3083"/>
    <cellStyle name="Dollars 4 4 2" xfId="3084"/>
    <cellStyle name="Dollars 4 5" xfId="3085"/>
    <cellStyle name="Dollars 4 6" xfId="3086"/>
    <cellStyle name="Dollars 5" xfId="3087"/>
    <cellStyle name="Dollars 6" xfId="3088"/>
    <cellStyle name="Dollars(0)" xfId="3089"/>
    <cellStyle name="Dollars(0) 2" xfId="3090"/>
    <cellStyle name="Dollars(0) 2 2" xfId="3091"/>
    <cellStyle name="Dollars(0) 2 2 2" xfId="3092"/>
    <cellStyle name="Dollars(0) 2 3" xfId="3093"/>
    <cellStyle name="Dollars(0) 2 4" xfId="3094"/>
    <cellStyle name="Dollars(0) 3" xfId="3095"/>
    <cellStyle name="Dollars(0) 3 2" xfId="3096"/>
    <cellStyle name="Dollars(0) 3 2 2" xfId="3097"/>
    <cellStyle name="Dollars(0) 3 2 2 2" xfId="3098"/>
    <cellStyle name="Dollars(0) 3 2 3" xfId="3099"/>
    <cellStyle name="Dollars(0) 3 2 4" xfId="3100"/>
    <cellStyle name="Dollars(0) 3 3" xfId="3101"/>
    <cellStyle name="Dollars(0) 3 3 2" xfId="3102"/>
    <cellStyle name="Dollars(0) 3 3 2 2" xfId="3103"/>
    <cellStyle name="Dollars(0) 3 3 2 2 2" xfId="3104"/>
    <cellStyle name="Dollars(0) 3 3 2 3" xfId="3105"/>
    <cellStyle name="Dollars(0) 3 3 2 4" xfId="3106"/>
    <cellStyle name="Dollars(0) 3 3 3" xfId="3107"/>
    <cellStyle name="Dollars(0) 3 3 3 2" xfId="3108"/>
    <cellStyle name="Dollars(0) 3 3 3 2 2" xfId="3109"/>
    <cellStyle name="Dollars(0) 3 3 3 3" xfId="3110"/>
    <cellStyle name="Dollars(0) 3 3 4" xfId="3111"/>
    <cellStyle name="Dollars(0) 3 3 4 2" xfId="3112"/>
    <cellStyle name="Dollars(0) 3 3 5" xfId="3113"/>
    <cellStyle name="Dollars(0) 3 3 6" xfId="3114"/>
    <cellStyle name="Dollars(0) 3 4" xfId="3115"/>
    <cellStyle name="Dollars(0) 3 5" xfId="3116"/>
    <cellStyle name="Dollars(0) 4" xfId="3117"/>
    <cellStyle name="Dollars(0) 4 2" xfId="3118"/>
    <cellStyle name="Dollars(0) 4 2 2" xfId="3119"/>
    <cellStyle name="Dollars(0) 4 2 2 2" xfId="3120"/>
    <cellStyle name="Dollars(0) 4 2 3" xfId="3121"/>
    <cellStyle name="Dollars(0) 4 2 4" xfId="3122"/>
    <cellStyle name="Dollars(0) 4 3" xfId="3123"/>
    <cellStyle name="Dollars(0) 4 3 2" xfId="3124"/>
    <cellStyle name="Dollars(0) 4 3 2 2" xfId="3125"/>
    <cellStyle name="Dollars(0) 4 3 3" xfId="3126"/>
    <cellStyle name="Dollars(0) 4 4" xfId="3127"/>
    <cellStyle name="Dollars(0) 4 4 2" xfId="3128"/>
    <cellStyle name="Dollars(0) 4 5" xfId="3129"/>
    <cellStyle name="Dollars(0) 4 6" xfId="3130"/>
    <cellStyle name="Dollars(0) 5" xfId="3131"/>
    <cellStyle name="Dollars(0) 6" xfId="3132"/>
    <cellStyle name="Dollars(0)_Gas Flow Dynamics" xfId="3133"/>
    <cellStyle name="Dollars_DDATA" xfId="3134"/>
    <cellStyle name="Empty_B_border" xfId="3135"/>
    <cellStyle name="EmptyReference" xfId="3136"/>
    <cellStyle name="EmptyReference 2" xfId="3137"/>
    <cellStyle name="EmptyReference 2 2" xfId="3138"/>
    <cellStyle name="EmptyReference 3" xfId="3139"/>
    <cellStyle name="EmptyReference 4" xfId="3140"/>
    <cellStyle name="Enlarged" xfId="3141"/>
    <cellStyle name="EOS" xfId="3142"/>
    <cellStyle name="ErrorCheck" xfId="3143"/>
    <cellStyle name="ErrorCheck 2" xfId="3144"/>
    <cellStyle name="ErrorCheck 2 2" xfId="3145"/>
    <cellStyle name="ErrorCheck 2 2 2" xfId="3146"/>
    <cellStyle name="ErrorCheck 2 3" xfId="3147"/>
    <cellStyle name="ErrorCheck 2 4" xfId="3148"/>
    <cellStyle name="ErrorCheck 3" xfId="3149"/>
    <cellStyle name="ErrorCheck 3 2" xfId="3150"/>
    <cellStyle name="ErrorCheck 3 2 2" xfId="3151"/>
    <cellStyle name="ErrorCheck 3 2 2 2" xfId="3152"/>
    <cellStyle name="ErrorCheck 3 2 3" xfId="3153"/>
    <cellStyle name="ErrorCheck 3 2 4" xfId="3154"/>
    <cellStyle name="ErrorCheck 3 3" xfId="3155"/>
    <cellStyle name="ErrorCheck 3 3 2" xfId="3156"/>
    <cellStyle name="ErrorCheck 3 3 2 2" xfId="3157"/>
    <cellStyle name="ErrorCheck 3 3 2 2 2" xfId="3158"/>
    <cellStyle name="ErrorCheck 3 3 2 3" xfId="3159"/>
    <cellStyle name="ErrorCheck 3 3 2 4" xfId="3160"/>
    <cellStyle name="ErrorCheck 3 3 3" xfId="3161"/>
    <cellStyle name="ErrorCheck 3 3 3 2" xfId="3162"/>
    <cellStyle name="ErrorCheck 3 3 3 2 2" xfId="3163"/>
    <cellStyle name="ErrorCheck 3 3 3 3" xfId="3164"/>
    <cellStyle name="ErrorCheck 3 3 4" xfId="3165"/>
    <cellStyle name="ErrorCheck 3 3 4 2" xfId="3166"/>
    <cellStyle name="ErrorCheck 3 3 5" xfId="3167"/>
    <cellStyle name="ErrorCheck 3 3 6" xfId="3168"/>
    <cellStyle name="ErrorCheck 3 4" xfId="3169"/>
    <cellStyle name="ErrorCheck 3 5" xfId="3170"/>
    <cellStyle name="ErrorCheck 4" xfId="3171"/>
    <cellStyle name="ErrorCheck 4 2" xfId="3172"/>
    <cellStyle name="ErrorCheck 4 2 2" xfId="3173"/>
    <cellStyle name="ErrorCheck 4 2 2 2" xfId="3174"/>
    <cellStyle name="ErrorCheck 4 2 3" xfId="3175"/>
    <cellStyle name="ErrorCheck 4 2 4" xfId="3176"/>
    <cellStyle name="ErrorCheck 4 3" xfId="3177"/>
    <cellStyle name="ErrorCheck 4 3 2" xfId="3178"/>
    <cellStyle name="ErrorCheck 4 3 2 2" xfId="3179"/>
    <cellStyle name="ErrorCheck 4 3 3" xfId="3180"/>
    <cellStyle name="ErrorCheck 4 4" xfId="3181"/>
    <cellStyle name="ErrorCheck 4 4 2" xfId="3182"/>
    <cellStyle name="ErrorCheck 4 5" xfId="3183"/>
    <cellStyle name="ErrorCheck 4 6" xfId="3184"/>
    <cellStyle name="ErrorCheck 5" xfId="3185"/>
    <cellStyle name="ErrorCheck 6" xfId="3186"/>
    <cellStyle name="ErrorCheck_Gas Flow Dynamics" xfId="3187"/>
    <cellStyle name="Euro" xfId="3188"/>
    <cellStyle name="Euro 2" xfId="3189"/>
    <cellStyle name="Euro 2 2" xfId="3190"/>
    <cellStyle name="Euro 3" xfId="3191"/>
    <cellStyle name="Euro 3 2" xfId="3192"/>
    <cellStyle name="Euro 4" xfId="3193"/>
    <cellStyle name="Euro 5" xfId="3194"/>
    <cellStyle name="Euro_FES2013 charts 2050 and progress" xfId="3195"/>
    <cellStyle name="Explanatory Text 10" xfId="42991"/>
    <cellStyle name="Explanatory Text 2" xfId="3196"/>
    <cellStyle name="Explanatory Text 2 2" xfId="3197"/>
    <cellStyle name="Explanatory Text 2 2 2" xfId="3198"/>
    <cellStyle name="Explanatory Text 2 2 3" xfId="3199"/>
    <cellStyle name="Explanatory Text 2 2 4" xfId="42992"/>
    <cellStyle name="Explanatory Text 2 3" xfId="3200"/>
    <cellStyle name="Explanatory Text 2 4" xfId="3201"/>
    <cellStyle name="Explanatory Text 3" xfId="3202"/>
    <cellStyle name="Explanatory Text 3 2" xfId="3203"/>
    <cellStyle name="Explanatory Text 4" xfId="3204"/>
    <cellStyle name="Explanatory Text 5" xfId="3205"/>
    <cellStyle name="Explanatory Text 6" xfId="3206"/>
    <cellStyle name="Explanatory Text 7" xfId="3207"/>
    <cellStyle name="Explanatory Text 8" xfId="3208"/>
    <cellStyle name="Explanatory Text 9" xfId="3209"/>
    <cellStyle name="EYBlocked" xfId="3210"/>
    <cellStyle name="EYBlocked 2" xfId="3211"/>
    <cellStyle name="EYBlocked 3" xfId="3212"/>
    <cellStyle name="EYCallUp" xfId="3213"/>
    <cellStyle name="EYCallUp 2" xfId="3214"/>
    <cellStyle name="EYCallUp 3" xfId="3215"/>
    <cellStyle name="EYCheck" xfId="3216"/>
    <cellStyle name="EYDate" xfId="3217"/>
    <cellStyle name="EYDeviant" xfId="3218"/>
    <cellStyle name="EYDeviant 2" xfId="3219"/>
    <cellStyle name="EYDeviant 3" xfId="3220"/>
    <cellStyle name="EYHeader1" xfId="3221"/>
    <cellStyle name="EYHeader1 2" xfId="3222"/>
    <cellStyle name="EYHeader1 2 2" xfId="3223"/>
    <cellStyle name="EYHeader1 2 2 2" xfId="3224"/>
    <cellStyle name="EYHeader1 2 2 3" xfId="3225"/>
    <cellStyle name="EYHeader1 2 2 4" xfId="3226"/>
    <cellStyle name="EYHeader1 2 2_Subsidy" xfId="3227"/>
    <cellStyle name="EYHeader1 2 3" xfId="3228"/>
    <cellStyle name="EYHeader1 2 4" xfId="3229"/>
    <cellStyle name="EYHeader1 2 5" xfId="3230"/>
    <cellStyle name="EYHeader1 2_ST" xfId="3231"/>
    <cellStyle name="EYHeader1 3" xfId="3232"/>
    <cellStyle name="EYHeader1 3 10" xfId="3233"/>
    <cellStyle name="EYHeader1 3 2" xfId="3234"/>
    <cellStyle name="EYHeader1 3 3" xfId="3235"/>
    <cellStyle name="EYHeader1 3 4" xfId="3236"/>
    <cellStyle name="EYHeader1 3 4 2" xfId="3237"/>
    <cellStyle name="EYHeader1 3 4 2 2" xfId="3238"/>
    <cellStyle name="EYHeader1 3 4 2 3" xfId="3239"/>
    <cellStyle name="EYHeader1 3 4 2 4" xfId="3240"/>
    <cellStyle name="EYHeader1 3 4 2 5" xfId="3241"/>
    <cellStyle name="EYHeader1 3 4 2 6" xfId="3242"/>
    <cellStyle name="EYHeader1 3 4 3" xfId="3243"/>
    <cellStyle name="EYHeader1 3 4 3 2" xfId="3244"/>
    <cellStyle name="EYHeader1 3 4 4" xfId="3245"/>
    <cellStyle name="EYHeader1 3 4 5" xfId="3246"/>
    <cellStyle name="EYHeader1 3 4 6" xfId="3247"/>
    <cellStyle name="EYHeader1 3 4 7" xfId="3248"/>
    <cellStyle name="EYHeader1 3 4 8" xfId="3249"/>
    <cellStyle name="EYHeader1 3 5" xfId="3250"/>
    <cellStyle name="EYHeader1 3 5 2" xfId="3251"/>
    <cellStyle name="EYHeader1 3 5 2 2" xfId="3252"/>
    <cellStyle name="EYHeader1 3 5 2 3" xfId="3253"/>
    <cellStyle name="EYHeader1 3 5 2 4" xfId="3254"/>
    <cellStyle name="EYHeader1 3 5 2 5" xfId="3255"/>
    <cellStyle name="EYHeader1 3 5 2 6" xfId="3256"/>
    <cellStyle name="EYHeader1 3 5 3" xfId="3257"/>
    <cellStyle name="EYHeader1 3 5 3 2" xfId="3258"/>
    <cellStyle name="EYHeader1 3 5 4" xfId="3259"/>
    <cellStyle name="EYHeader1 3 5 5" xfId="3260"/>
    <cellStyle name="EYHeader1 3 5 6" xfId="3261"/>
    <cellStyle name="EYHeader1 3 5 7" xfId="3262"/>
    <cellStyle name="EYHeader1 3 5 8" xfId="3263"/>
    <cellStyle name="EYHeader1 3 6" xfId="3264"/>
    <cellStyle name="EYHeader1 3 6 2" xfId="3265"/>
    <cellStyle name="EYHeader1 3 7" xfId="3266"/>
    <cellStyle name="EYHeader1 3 8" xfId="3267"/>
    <cellStyle name="EYHeader1 3 9" xfId="3268"/>
    <cellStyle name="EYHeader1 3_Subsidy" xfId="3269"/>
    <cellStyle name="EYHeader1 4" xfId="3270"/>
    <cellStyle name="EYHeader1 5" xfId="3271"/>
    <cellStyle name="EYHeader1 5 2" xfId="3272"/>
    <cellStyle name="EYHeader1 6" xfId="3273"/>
    <cellStyle name="EYHeader1 6 2" xfId="3274"/>
    <cellStyle name="EYHeader1 6 2 2" xfId="3275"/>
    <cellStyle name="EYHeader1 6 2 3" xfId="3276"/>
    <cellStyle name="EYHeader1 6 2 4" xfId="3277"/>
    <cellStyle name="EYHeader1 6 2 5" xfId="3278"/>
    <cellStyle name="EYHeader1 6 2 6" xfId="3279"/>
    <cellStyle name="EYHeader1 6 3" xfId="3280"/>
    <cellStyle name="EYHeader1 6 3 2" xfId="3281"/>
    <cellStyle name="EYHeader1 6 4" xfId="3282"/>
    <cellStyle name="EYHeader1 6 5" xfId="3283"/>
    <cellStyle name="EYHeader1 6 6" xfId="3284"/>
    <cellStyle name="EYHeader1 6 7" xfId="3285"/>
    <cellStyle name="EYHeader1 6 8" xfId="3286"/>
    <cellStyle name="EYHeader1_Calculations" xfId="3287"/>
    <cellStyle name="EYHeader2" xfId="3288"/>
    <cellStyle name="EYHeader3" xfId="3289"/>
    <cellStyle name="EYInputDate" xfId="3290"/>
    <cellStyle name="EYInputPercent" xfId="3291"/>
    <cellStyle name="EYInputValue" xfId="3292"/>
    <cellStyle name="EYNormal" xfId="3293"/>
    <cellStyle name="EYPercent" xfId="3294"/>
    <cellStyle name="EYPercentCapped" xfId="3295"/>
    <cellStyle name="EYSubTotal" xfId="3296"/>
    <cellStyle name="EYSubTotal 10" xfId="3297"/>
    <cellStyle name="EYSubTotal 10 2" xfId="3298"/>
    <cellStyle name="EYSubTotal 10 2 2" xfId="3299"/>
    <cellStyle name="EYSubTotal 10 2 3" xfId="3300"/>
    <cellStyle name="EYSubTotal 10 2 4" xfId="3301"/>
    <cellStyle name="EYSubTotal 10 2 5" xfId="3302"/>
    <cellStyle name="EYSubTotal 10 2 6" xfId="3303"/>
    <cellStyle name="EYSubTotal 10 3" xfId="3304"/>
    <cellStyle name="EYSubTotal 10 3 2" xfId="3305"/>
    <cellStyle name="EYSubTotal 10 4" xfId="3306"/>
    <cellStyle name="EYSubTotal 10 5" xfId="3307"/>
    <cellStyle name="EYSubTotal 10 6" xfId="3308"/>
    <cellStyle name="EYSubTotal 10 7" xfId="3309"/>
    <cellStyle name="EYSubTotal 11" xfId="3310"/>
    <cellStyle name="EYSubTotal 11 2" xfId="3311"/>
    <cellStyle name="EYSubTotal 11 2 2" xfId="3312"/>
    <cellStyle name="EYSubTotal 11 2 3" xfId="3313"/>
    <cellStyle name="EYSubTotal 11 2 4" xfId="3314"/>
    <cellStyle name="EYSubTotal 11 2 5" xfId="3315"/>
    <cellStyle name="EYSubTotal 11 2 6" xfId="3316"/>
    <cellStyle name="EYSubTotal 11 3" xfId="3317"/>
    <cellStyle name="EYSubTotal 11 3 2" xfId="3318"/>
    <cellStyle name="EYSubTotal 11 4" xfId="3319"/>
    <cellStyle name="EYSubTotal 11 5" xfId="3320"/>
    <cellStyle name="EYSubTotal 11 6" xfId="3321"/>
    <cellStyle name="EYSubTotal 11 7" xfId="3322"/>
    <cellStyle name="EYSubTotal 12" xfId="3323"/>
    <cellStyle name="EYSubTotal 12 2" xfId="3324"/>
    <cellStyle name="EYSubTotal 12 2 2" xfId="3325"/>
    <cellStyle name="EYSubTotal 12 2 3" xfId="3326"/>
    <cellStyle name="EYSubTotal 12 2 4" xfId="3327"/>
    <cellStyle name="EYSubTotal 12 2 5" xfId="3328"/>
    <cellStyle name="EYSubTotal 12 2 6" xfId="3329"/>
    <cellStyle name="EYSubTotal 12 3" xfId="3330"/>
    <cellStyle name="EYSubTotal 12 3 2" xfId="3331"/>
    <cellStyle name="EYSubTotal 12 4" xfId="3332"/>
    <cellStyle name="EYSubTotal 12 5" xfId="3333"/>
    <cellStyle name="EYSubTotal 12 6" xfId="3334"/>
    <cellStyle name="EYSubTotal 12 7" xfId="3335"/>
    <cellStyle name="EYSubTotal 13" xfId="3336"/>
    <cellStyle name="EYSubTotal 13 2" xfId="3337"/>
    <cellStyle name="EYSubTotal 13 3" xfId="3338"/>
    <cellStyle name="EYSubTotal 13 4" xfId="3339"/>
    <cellStyle name="EYSubTotal 13 5" xfId="3340"/>
    <cellStyle name="EYSubTotal 13 6" xfId="3341"/>
    <cellStyle name="EYSubTotal 14" xfId="3342"/>
    <cellStyle name="EYSubTotal 14 2" xfId="3343"/>
    <cellStyle name="EYSubTotal 15" xfId="3344"/>
    <cellStyle name="EYSubTotal 16" xfId="3345"/>
    <cellStyle name="EYSubTotal 17" xfId="3346"/>
    <cellStyle name="EYSubTotal 18" xfId="3347"/>
    <cellStyle name="EYSubTotal 19" xfId="3348"/>
    <cellStyle name="EYSubTotal 2" xfId="3349"/>
    <cellStyle name="EYSubTotal 2 10" xfId="3350"/>
    <cellStyle name="EYSubTotal 2 10 2" xfId="3351"/>
    <cellStyle name="EYSubTotal 2 10 2 2" xfId="3352"/>
    <cellStyle name="EYSubTotal 2 10 2 3" xfId="3353"/>
    <cellStyle name="EYSubTotal 2 10 2 4" xfId="3354"/>
    <cellStyle name="EYSubTotal 2 10 2 5" xfId="3355"/>
    <cellStyle name="EYSubTotal 2 10 2 6" xfId="3356"/>
    <cellStyle name="EYSubTotal 2 10 3" xfId="3357"/>
    <cellStyle name="EYSubTotal 2 10 3 2" xfId="3358"/>
    <cellStyle name="EYSubTotal 2 10 4" xfId="3359"/>
    <cellStyle name="EYSubTotal 2 10 5" xfId="3360"/>
    <cellStyle name="EYSubTotal 2 10 6" xfId="3361"/>
    <cellStyle name="EYSubTotal 2 10 7" xfId="3362"/>
    <cellStyle name="EYSubTotal 2 11" xfId="3363"/>
    <cellStyle name="EYSubTotal 2 11 2" xfId="3364"/>
    <cellStyle name="EYSubTotal 2 11 3" xfId="3365"/>
    <cellStyle name="EYSubTotal 2 11 4" xfId="3366"/>
    <cellStyle name="EYSubTotal 2 11 5" xfId="3367"/>
    <cellStyle name="EYSubTotal 2 11 6" xfId="3368"/>
    <cellStyle name="EYSubTotal 2 12" xfId="3369"/>
    <cellStyle name="EYSubTotal 2 12 2" xfId="3370"/>
    <cellStyle name="EYSubTotal 2 13" xfId="3371"/>
    <cellStyle name="EYSubTotal 2 14" xfId="3372"/>
    <cellStyle name="EYSubTotal 2 15" xfId="3373"/>
    <cellStyle name="EYSubTotal 2 16" xfId="3374"/>
    <cellStyle name="EYSubTotal 2 17" xfId="3375"/>
    <cellStyle name="EYSubTotal 2 2" xfId="3376"/>
    <cellStyle name="EYSubTotal 2 2 10" xfId="3377"/>
    <cellStyle name="EYSubTotal 2 2 10 2" xfId="3378"/>
    <cellStyle name="EYSubTotal 2 2 11" xfId="3379"/>
    <cellStyle name="EYSubTotal 2 2 12" xfId="3380"/>
    <cellStyle name="EYSubTotal 2 2 13" xfId="3381"/>
    <cellStyle name="EYSubTotal 2 2 14" xfId="3382"/>
    <cellStyle name="EYSubTotal 2 2 2" xfId="3383"/>
    <cellStyle name="EYSubTotal 2 2 2 2" xfId="3384"/>
    <cellStyle name="EYSubTotal 2 2 2 2 2" xfId="3385"/>
    <cellStyle name="EYSubTotal 2 2 2 2 2 2" xfId="3386"/>
    <cellStyle name="EYSubTotal 2 2 2 2 2 3" xfId="3387"/>
    <cellStyle name="EYSubTotal 2 2 2 2 2 4" xfId="3388"/>
    <cellStyle name="EYSubTotal 2 2 2 2 2 5" xfId="3389"/>
    <cellStyle name="EYSubTotal 2 2 2 2 2 6" xfId="3390"/>
    <cellStyle name="EYSubTotal 2 2 2 2 3" xfId="3391"/>
    <cellStyle name="EYSubTotal 2 2 2 2 3 2" xfId="3392"/>
    <cellStyle name="EYSubTotal 2 2 2 2 4" xfId="3393"/>
    <cellStyle name="EYSubTotal 2 2 2 2 5" xfId="3394"/>
    <cellStyle name="EYSubTotal 2 2 2 2 6" xfId="3395"/>
    <cellStyle name="EYSubTotal 2 2 2 2 7" xfId="3396"/>
    <cellStyle name="EYSubTotal 2 2 2 3" xfId="3397"/>
    <cellStyle name="EYSubTotal 2 2 2 3 2" xfId="3398"/>
    <cellStyle name="EYSubTotal 2 2 2 3 3" xfId="3399"/>
    <cellStyle name="EYSubTotal 2 2 2 3 4" xfId="3400"/>
    <cellStyle name="EYSubTotal 2 2 2 3 5" xfId="3401"/>
    <cellStyle name="EYSubTotal 2 2 2 3 6" xfId="3402"/>
    <cellStyle name="EYSubTotal 2 2 2 4" xfId="3403"/>
    <cellStyle name="EYSubTotal 2 2 2 4 2" xfId="3404"/>
    <cellStyle name="EYSubTotal 2 2 2 5" xfId="3405"/>
    <cellStyle name="EYSubTotal 2 2 2 6" xfId="3406"/>
    <cellStyle name="EYSubTotal 2 2 2 7" xfId="3407"/>
    <cellStyle name="EYSubTotal 2 2 2 8" xfId="3408"/>
    <cellStyle name="EYSubTotal 2 2 2_Subsidy" xfId="3409"/>
    <cellStyle name="EYSubTotal 2 2 3" xfId="3410"/>
    <cellStyle name="EYSubTotal 2 2 3 2" xfId="3411"/>
    <cellStyle name="EYSubTotal 2 2 3 2 2" xfId="3412"/>
    <cellStyle name="EYSubTotal 2 2 3 2 3" xfId="3413"/>
    <cellStyle name="EYSubTotal 2 2 3 2 4" xfId="3414"/>
    <cellStyle name="EYSubTotal 2 2 3 2 5" xfId="3415"/>
    <cellStyle name="EYSubTotal 2 2 3 2 6" xfId="3416"/>
    <cellStyle name="EYSubTotal 2 2 3 3" xfId="3417"/>
    <cellStyle name="EYSubTotal 2 2 3 3 2" xfId="3418"/>
    <cellStyle name="EYSubTotal 2 2 3 4" xfId="3419"/>
    <cellStyle name="EYSubTotal 2 2 3 5" xfId="3420"/>
    <cellStyle name="EYSubTotal 2 2 3 6" xfId="3421"/>
    <cellStyle name="EYSubTotal 2 2 3 7" xfId="3422"/>
    <cellStyle name="EYSubTotal 2 2 4" xfId="3423"/>
    <cellStyle name="EYSubTotal 2 2 4 2" xfId="3424"/>
    <cellStyle name="EYSubTotal 2 2 4 2 2" xfId="3425"/>
    <cellStyle name="EYSubTotal 2 2 4 2 3" xfId="3426"/>
    <cellStyle name="EYSubTotal 2 2 4 2 4" xfId="3427"/>
    <cellStyle name="EYSubTotal 2 2 4 2 5" xfId="3428"/>
    <cellStyle name="EYSubTotal 2 2 4 2 6" xfId="3429"/>
    <cellStyle name="EYSubTotal 2 2 4 3" xfId="3430"/>
    <cellStyle name="EYSubTotal 2 2 4 3 2" xfId="3431"/>
    <cellStyle name="EYSubTotal 2 2 4 4" xfId="3432"/>
    <cellStyle name="EYSubTotal 2 2 4 5" xfId="3433"/>
    <cellStyle name="EYSubTotal 2 2 4 6" xfId="3434"/>
    <cellStyle name="EYSubTotal 2 2 4 7" xfId="3435"/>
    <cellStyle name="EYSubTotal 2 2 5" xfId="3436"/>
    <cellStyle name="EYSubTotal 2 2 5 2" xfId="3437"/>
    <cellStyle name="EYSubTotal 2 2 5 2 2" xfId="3438"/>
    <cellStyle name="EYSubTotal 2 2 5 2 3" xfId="3439"/>
    <cellStyle name="EYSubTotal 2 2 5 2 4" xfId="3440"/>
    <cellStyle name="EYSubTotal 2 2 5 2 5" xfId="3441"/>
    <cellStyle name="EYSubTotal 2 2 5 2 6" xfId="3442"/>
    <cellStyle name="EYSubTotal 2 2 5 3" xfId="3443"/>
    <cellStyle name="EYSubTotal 2 2 5 3 2" xfId="3444"/>
    <cellStyle name="EYSubTotal 2 2 5 4" xfId="3445"/>
    <cellStyle name="EYSubTotal 2 2 5 5" xfId="3446"/>
    <cellStyle name="EYSubTotal 2 2 5 6" xfId="3447"/>
    <cellStyle name="EYSubTotal 2 2 5 7" xfId="3448"/>
    <cellStyle name="EYSubTotal 2 2 6" xfId="3449"/>
    <cellStyle name="EYSubTotal 2 2 6 2" xfId="3450"/>
    <cellStyle name="EYSubTotal 2 2 6 2 2" xfId="3451"/>
    <cellStyle name="EYSubTotal 2 2 6 2 3" xfId="3452"/>
    <cellStyle name="EYSubTotal 2 2 6 2 4" xfId="3453"/>
    <cellStyle name="EYSubTotal 2 2 6 2 5" xfId="3454"/>
    <cellStyle name="EYSubTotal 2 2 6 2 6" xfId="3455"/>
    <cellStyle name="EYSubTotal 2 2 6 3" xfId="3456"/>
    <cellStyle name="EYSubTotal 2 2 6 3 2" xfId="3457"/>
    <cellStyle name="EYSubTotal 2 2 6 4" xfId="3458"/>
    <cellStyle name="EYSubTotal 2 2 6 5" xfId="3459"/>
    <cellStyle name="EYSubTotal 2 2 6 6" xfId="3460"/>
    <cellStyle name="EYSubTotal 2 2 6 7" xfId="3461"/>
    <cellStyle name="EYSubTotal 2 2 7" xfId="3462"/>
    <cellStyle name="EYSubTotal 2 2 7 2" xfId="3463"/>
    <cellStyle name="EYSubTotal 2 2 7 2 2" xfId="3464"/>
    <cellStyle name="EYSubTotal 2 2 7 2 3" xfId="3465"/>
    <cellStyle name="EYSubTotal 2 2 7 2 4" xfId="3466"/>
    <cellStyle name="EYSubTotal 2 2 7 2 5" xfId="3467"/>
    <cellStyle name="EYSubTotal 2 2 7 2 6" xfId="3468"/>
    <cellStyle name="EYSubTotal 2 2 7 3" xfId="3469"/>
    <cellStyle name="EYSubTotal 2 2 7 3 2" xfId="3470"/>
    <cellStyle name="EYSubTotal 2 2 7 4" xfId="3471"/>
    <cellStyle name="EYSubTotal 2 2 7 5" xfId="3472"/>
    <cellStyle name="EYSubTotal 2 2 7 6" xfId="3473"/>
    <cellStyle name="EYSubTotal 2 2 7 7" xfId="3474"/>
    <cellStyle name="EYSubTotal 2 2 8" xfId="3475"/>
    <cellStyle name="EYSubTotal 2 2 8 2" xfId="3476"/>
    <cellStyle name="EYSubTotal 2 2 8 2 2" xfId="3477"/>
    <cellStyle name="EYSubTotal 2 2 8 2 3" xfId="3478"/>
    <cellStyle name="EYSubTotal 2 2 8 2 4" xfId="3479"/>
    <cellStyle name="EYSubTotal 2 2 8 2 5" xfId="3480"/>
    <cellStyle name="EYSubTotal 2 2 8 2 6" xfId="3481"/>
    <cellStyle name="EYSubTotal 2 2 8 3" xfId="3482"/>
    <cellStyle name="EYSubTotal 2 2 8 3 2" xfId="3483"/>
    <cellStyle name="EYSubTotal 2 2 8 4" xfId="3484"/>
    <cellStyle name="EYSubTotal 2 2 8 5" xfId="3485"/>
    <cellStyle name="EYSubTotal 2 2 8 6" xfId="3486"/>
    <cellStyle name="EYSubTotal 2 2 8 7" xfId="3487"/>
    <cellStyle name="EYSubTotal 2 2 9" xfId="3488"/>
    <cellStyle name="EYSubTotal 2 2 9 2" xfId="3489"/>
    <cellStyle name="EYSubTotal 2 2 9 3" xfId="3490"/>
    <cellStyle name="EYSubTotal 2 2 9 4" xfId="3491"/>
    <cellStyle name="EYSubTotal 2 2 9 5" xfId="3492"/>
    <cellStyle name="EYSubTotal 2 2 9 6" xfId="3493"/>
    <cellStyle name="EYSubTotal 2 2_Subsidy" xfId="3494"/>
    <cellStyle name="EYSubTotal 2 3" xfId="3495"/>
    <cellStyle name="EYSubTotal 2 3 10" xfId="3496"/>
    <cellStyle name="EYSubTotal 2 3 10 2" xfId="3497"/>
    <cellStyle name="EYSubTotal 2 3 11" xfId="3498"/>
    <cellStyle name="EYSubTotal 2 3 12" xfId="3499"/>
    <cellStyle name="EYSubTotal 2 3 13" xfId="3500"/>
    <cellStyle name="EYSubTotal 2 3 14" xfId="3501"/>
    <cellStyle name="EYSubTotal 2 3 2" xfId="3502"/>
    <cellStyle name="EYSubTotal 2 3 2 2" xfId="3503"/>
    <cellStyle name="EYSubTotal 2 3 2 2 2" xfId="3504"/>
    <cellStyle name="EYSubTotal 2 3 2 2 2 2" xfId="3505"/>
    <cellStyle name="EYSubTotal 2 3 2 2 2 3" xfId="3506"/>
    <cellStyle name="EYSubTotal 2 3 2 2 2 4" xfId="3507"/>
    <cellStyle name="EYSubTotal 2 3 2 2 2 5" xfId="3508"/>
    <cellStyle name="EYSubTotal 2 3 2 2 2 6" xfId="3509"/>
    <cellStyle name="EYSubTotal 2 3 2 2 3" xfId="3510"/>
    <cellStyle name="EYSubTotal 2 3 2 2 3 2" xfId="3511"/>
    <cellStyle name="EYSubTotal 2 3 2 2 4" xfId="3512"/>
    <cellStyle name="EYSubTotal 2 3 2 2 5" xfId="3513"/>
    <cellStyle name="EYSubTotal 2 3 2 2 6" xfId="3514"/>
    <cellStyle name="EYSubTotal 2 3 2 2 7" xfId="3515"/>
    <cellStyle name="EYSubTotal 2 3 2 3" xfId="3516"/>
    <cellStyle name="EYSubTotal 2 3 2 3 2" xfId="3517"/>
    <cellStyle name="EYSubTotal 2 3 2 3 3" xfId="3518"/>
    <cellStyle name="EYSubTotal 2 3 2 3 4" xfId="3519"/>
    <cellStyle name="EYSubTotal 2 3 2 3 5" xfId="3520"/>
    <cellStyle name="EYSubTotal 2 3 2 3 6" xfId="3521"/>
    <cellStyle name="EYSubTotal 2 3 2 4" xfId="3522"/>
    <cellStyle name="EYSubTotal 2 3 2 4 2" xfId="3523"/>
    <cellStyle name="EYSubTotal 2 3 2 5" xfId="3524"/>
    <cellStyle name="EYSubTotal 2 3 2 6" xfId="3525"/>
    <cellStyle name="EYSubTotal 2 3 2 7" xfId="3526"/>
    <cellStyle name="EYSubTotal 2 3 2 8" xfId="3527"/>
    <cellStyle name="EYSubTotal 2 3 2_Subsidy" xfId="3528"/>
    <cellStyle name="EYSubTotal 2 3 3" xfId="3529"/>
    <cellStyle name="EYSubTotal 2 3 3 2" xfId="3530"/>
    <cellStyle name="EYSubTotal 2 3 3 2 2" xfId="3531"/>
    <cellStyle name="EYSubTotal 2 3 3 2 3" xfId="3532"/>
    <cellStyle name="EYSubTotal 2 3 3 2 4" xfId="3533"/>
    <cellStyle name="EYSubTotal 2 3 3 2 5" xfId="3534"/>
    <cellStyle name="EYSubTotal 2 3 3 2 6" xfId="3535"/>
    <cellStyle name="EYSubTotal 2 3 3 3" xfId="3536"/>
    <cellStyle name="EYSubTotal 2 3 3 3 2" xfId="3537"/>
    <cellStyle name="EYSubTotal 2 3 3 4" xfId="3538"/>
    <cellStyle name="EYSubTotal 2 3 3 5" xfId="3539"/>
    <cellStyle name="EYSubTotal 2 3 3 6" xfId="3540"/>
    <cellStyle name="EYSubTotal 2 3 3 7" xfId="3541"/>
    <cellStyle name="EYSubTotal 2 3 4" xfId="3542"/>
    <cellStyle name="EYSubTotal 2 3 4 2" xfId="3543"/>
    <cellStyle name="EYSubTotal 2 3 4 2 2" xfId="3544"/>
    <cellStyle name="EYSubTotal 2 3 4 2 3" xfId="3545"/>
    <cellStyle name="EYSubTotal 2 3 4 2 4" xfId="3546"/>
    <cellStyle name="EYSubTotal 2 3 4 2 5" xfId="3547"/>
    <cellStyle name="EYSubTotal 2 3 4 2 6" xfId="3548"/>
    <cellStyle name="EYSubTotal 2 3 4 3" xfId="3549"/>
    <cellStyle name="EYSubTotal 2 3 4 3 2" xfId="3550"/>
    <cellStyle name="EYSubTotal 2 3 4 4" xfId="3551"/>
    <cellStyle name="EYSubTotal 2 3 4 5" xfId="3552"/>
    <cellStyle name="EYSubTotal 2 3 4 6" xfId="3553"/>
    <cellStyle name="EYSubTotal 2 3 4 7" xfId="3554"/>
    <cellStyle name="EYSubTotal 2 3 5" xfId="3555"/>
    <cellStyle name="EYSubTotal 2 3 5 2" xfId="3556"/>
    <cellStyle name="EYSubTotal 2 3 5 2 2" xfId="3557"/>
    <cellStyle name="EYSubTotal 2 3 5 2 3" xfId="3558"/>
    <cellStyle name="EYSubTotal 2 3 5 2 4" xfId="3559"/>
    <cellStyle name="EYSubTotal 2 3 5 2 5" xfId="3560"/>
    <cellStyle name="EYSubTotal 2 3 5 2 6" xfId="3561"/>
    <cellStyle name="EYSubTotal 2 3 5 3" xfId="3562"/>
    <cellStyle name="EYSubTotal 2 3 5 3 2" xfId="3563"/>
    <cellStyle name="EYSubTotal 2 3 5 4" xfId="3564"/>
    <cellStyle name="EYSubTotal 2 3 5 5" xfId="3565"/>
    <cellStyle name="EYSubTotal 2 3 5 6" xfId="3566"/>
    <cellStyle name="EYSubTotal 2 3 5 7" xfId="3567"/>
    <cellStyle name="EYSubTotal 2 3 6" xfId="3568"/>
    <cellStyle name="EYSubTotal 2 3 6 2" xfId="3569"/>
    <cellStyle name="EYSubTotal 2 3 6 2 2" xfId="3570"/>
    <cellStyle name="EYSubTotal 2 3 6 2 3" xfId="3571"/>
    <cellStyle name="EYSubTotal 2 3 6 2 4" xfId="3572"/>
    <cellStyle name="EYSubTotal 2 3 6 2 5" xfId="3573"/>
    <cellStyle name="EYSubTotal 2 3 6 2 6" xfId="3574"/>
    <cellStyle name="EYSubTotal 2 3 6 3" xfId="3575"/>
    <cellStyle name="EYSubTotal 2 3 6 3 2" xfId="3576"/>
    <cellStyle name="EYSubTotal 2 3 6 4" xfId="3577"/>
    <cellStyle name="EYSubTotal 2 3 6 5" xfId="3578"/>
    <cellStyle name="EYSubTotal 2 3 6 6" xfId="3579"/>
    <cellStyle name="EYSubTotal 2 3 6 7" xfId="3580"/>
    <cellStyle name="EYSubTotal 2 3 7" xfId="3581"/>
    <cellStyle name="EYSubTotal 2 3 7 2" xfId="3582"/>
    <cellStyle name="EYSubTotal 2 3 7 2 2" xfId="3583"/>
    <cellStyle name="EYSubTotal 2 3 7 2 3" xfId="3584"/>
    <cellStyle name="EYSubTotal 2 3 7 2 4" xfId="3585"/>
    <cellStyle name="EYSubTotal 2 3 7 2 5" xfId="3586"/>
    <cellStyle name="EYSubTotal 2 3 7 2 6" xfId="3587"/>
    <cellStyle name="EYSubTotal 2 3 7 3" xfId="3588"/>
    <cellStyle name="EYSubTotal 2 3 7 3 2" xfId="3589"/>
    <cellStyle name="EYSubTotal 2 3 7 4" xfId="3590"/>
    <cellStyle name="EYSubTotal 2 3 7 5" xfId="3591"/>
    <cellStyle name="EYSubTotal 2 3 7 6" xfId="3592"/>
    <cellStyle name="EYSubTotal 2 3 7 7" xfId="3593"/>
    <cellStyle name="EYSubTotal 2 3 8" xfId="3594"/>
    <cellStyle name="EYSubTotal 2 3 8 2" xfId="3595"/>
    <cellStyle name="EYSubTotal 2 3 8 2 2" xfId="3596"/>
    <cellStyle name="EYSubTotal 2 3 8 2 3" xfId="3597"/>
    <cellStyle name="EYSubTotal 2 3 8 2 4" xfId="3598"/>
    <cellStyle name="EYSubTotal 2 3 8 2 5" xfId="3599"/>
    <cellStyle name="EYSubTotal 2 3 8 2 6" xfId="3600"/>
    <cellStyle name="EYSubTotal 2 3 8 3" xfId="3601"/>
    <cellStyle name="EYSubTotal 2 3 8 3 2" xfId="3602"/>
    <cellStyle name="EYSubTotal 2 3 8 4" xfId="3603"/>
    <cellStyle name="EYSubTotal 2 3 8 5" xfId="3604"/>
    <cellStyle name="EYSubTotal 2 3 8 6" xfId="3605"/>
    <cellStyle name="EYSubTotal 2 3 8 7" xfId="3606"/>
    <cellStyle name="EYSubTotal 2 3 9" xfId="3607"/>
    <cellStyle name="EYSubTotal 2 3 9 2" xfId="3608"/>
    <cellStyle name="EYSubTotal 2 3 9 3" xfId="3609"/>
    <cellStyle name="EYSubTotal 2 3 9 4" xfId="3610"/>
    <cellStyle name="EYSubTotal 2 3 9 5" xfId="3611"/>
    <cellStyle name="EYSubTotal 2 3 9 6" xfId="3612"/>
    <cellStyle name="EYSubTotal 2 3_Subsidy" xfId="3613"/>
    <cellStyle name="EYSubTotal 2 4" xfId="3614"/>
    <cellStyle name="EYSubTotal 2 4 2" xfId="3615"/>
    <cellStyle name="EYSubTotal 2 4 2 2" xfId="3616"/>
    <cellStyle name="EYSubTotal 2 4 2 2 2" xfId="3617"/>
    <cellStyle name="EYSubTotal 2 4 2 2 3" xfId="3618"/>
    <cellStyle name="EYSubTotal 2 4 2 2 4" xfId="3619"/>
    <cellStyle name="EYSubTotal 2 4 2 2 5" xfId="3620"/>
    <cellStyle name="EYSubTotal 2 4 2 2 6" xfId="3621"/>
    <cellStyle name="EYSubTotal 2 4 2 3" xfId="3622"/>
    <cellStyle name="EYSubTotal 2 4 2 3 2" xfId="3623"/>
    <cellStyle name="EYSubTotal 2 4 2 4" xfId="3624"/>
    <cellStyle name="EYSubTotal 2 4 2 5" xfId="3625"/>
    <cellStyle name="EYSubTotal 2 4 2 6" xfId="3626"/>
    <cellStyle name="EYSubTotal 2 4 2 7" xfId="3627"/>
    <cellStyle name="EYSubTotal 2 4 3" xfId="3628"/>
    <cellStyle name="EYSubTotal 2 4 3 2" xfId="3629"/>
    <cellStyle name="EYSubTotal 2 4 3 3" xfId="3630"/>
    <cellStyle name="EYSubTotal 2 4 3 4" xfId="3631"/>
    <cellStyle name="EYSubTotal 2 4 3 5" xfId="3632"/>
    <cellStyle name="EYSubTotal 2 4 3 6" xfId="3633"/>
    <cellStyle name="EYSubTotal 2 4 4" xfId="3634"/>
    <cellStyle name="EYSubTotal 2 4 4 2" xfId="3635"/>
    <cellStyle name="EYSubTotal 2 4 5" xfId="3636"/>
    <cellStyle name="EYSubTotal 2 4 6" xfId="3637"/>
    <cellStyle name="EYSubTotal 2 4 7" xfId="3638"/>
    <cellStyle name="EYSubTotal 2 4 8" xfId="3639"/>
    <cellStyle name="EYSubTotal 2 4_Subsidy" xfId="3640"/>
    <cellStyle name="EYSubTotal 2 5" xfId="3641"/>
    <cellStyle name="EYSubTotal 2 5 2" xfId="3642"/>
    <cellStyle name="EYSubTotal 2 5 2 2" xfId="3643"/>
    <cellStyle name="EYSubTotal 2 5 2 3" xfId="3644"/>
    <cellStyle name="EYSubTotal 2 5 2 4" xfId="3645"/>
    <cellStyle name="EYSubTotal 2 5 2 5" xfId="3646"/>
    <cellStyle name="EYSubTotal 2 5 2 6" xfId="3647"/>
    <cellStyle name="EYSubTotal 2 5 3" xfId="3648"/>
    <cellStyle name="EYSubTotal 2 5 3 2" xfId="3649"/>
    <cellStyle name="EYSubTotal 2 5 4" xfId="3650"/>
    <cellStyle name="EYSubTotal 2 5 5" xfId="3651"/>
    <cellStyle name="EYSubTotal 2 5 6" xfId="3652"/>
    <cellStyle name="EYSubTotal 2 5 7" xfId="3653"/>
    <cellStyle name="EYSubTotal 2 6" xfId="3654"/>
    <cellStyle name="EYSubTotal 2 6 2" xfId="3655"/>
    <cellStyle name="EYSubTotal 2 6 2 2" xfId="3656"/>
    <cellStyle name="EYSubTotal 2 6 2 3" xfId="3657"/>
    <cellStyle name="EYSubTotal 2 6 2 4" xfId="3658"/>
    <cellStyle name="EYSubTotal 2 6 2 5" xfId="3659"/>
    <cellStyle name="EYSubTotal 2 6 2 6" xfId="3660"/>
    <cellStyle name="EYSubTotal 2 6 3" xfId="3661"/>
    <cellStyle name="EYSubTotal 2 6 3 2" xfId="3662"/>
    <cellStyle name="EYSubTotal 2 6 4" xfId="3663"/>
    <cellStyle name="EYSubTotal 2 6 5" xfId="3664"/>
    <cellStyle name="EYSubTotal 2 6 6" xfId="3665"/>
    <cellStyle name="EYSubTotal 2 6 7" xfId="3666"/>
    <cellStyle name="EYSubTotal 2 7" xfId="3667"/>
    <cellStyle name="EYSubTotal 2 7 2" xfId="3668"/>
    <cellStyle name="EYSubTotal 2 7 2 2" xfId="3669"/>
    <cellStyle name="EYSubTotal 2 7 2 3" xfId="3670"/>
    <cellStyle name="EYSubTotal 2 7 2 4" xfId="3671"/>
    <cellStyle name="EYSubTotal 2 7 2 5" xfId="3672"/>
    <cellStyle name="EYSubTotal 2 7 2 6" xfId="3673"/>
    <cellStyle name="EYSubTotal 2 7 3" xfId="3674"/>
    <cellStyle name="EYSubTotal 2 7 3 2" xfId="3675"/>
    <cellStyle name="EYSubTotal 2 7 4" xfId="3676"/>
    <cellStyle name="EYSubTotal 2 7 5" xfId="3677"/>
    <cellStyle name="EYSubTotal 2 7 6" xfId="3678"/>
    <cellStyle name="EYSubTotal 2 7 7" xfId="3679"/>
    <cellStyle name="EYSubTotal 2 8" xfId="3680"/>
    <cellStyle name="EYSubTotal 2 8 2" xfId="3681"/>
    <cellStyle name="EYSubTotal 2 8 2 2" xfId="3682"/>
    <cellStyle name="EYSubTotal 2 8 2 3" xfId="3683"/>
    <cellStyle name="EYSubTotal 2 8 2 4" xfId="3684"/>
    <cellStyle name="EYSubTotal 2 8 2 5" xfId="3685"/>
    <cellStyle name="EYSubTotal 2 8 2 6" xfId="3686"/>
    <cellStyle name="EYSubTotal 2 8 3" xfId="3687"/>
    <cellStyle name="EYSubTotal 2 8 3 2" xfId="3688"/>
    <cellStyle name="EYSubTotal 2 8 4" xfId="3689"/>
    <cellStyle name="EYSubTotal 2 8 5" xfId="3690"/>
    <cellStyle name="EYSubTotal 2 8 6" xfId="3691"/>
    <cellStyle name="EYSubTotal 2 8 7" xfId="3692"/>
    <cellStyle name="EYSubTotal 2 9" xfId="3693"/>
    <cellStyle name="EYSubTotal 2 9 2" xfId="3694"/>
    <cellStyle name="EYSubTotal 2 9 2 2" xfId="3695"/>
    <cellStyle name="EYSubTotal 2 9 2 3" xfId="3696"/>
    <cellStyle name="EYSubTotal 2 9 2 4" xfId="3697"/>
    <cellStyle name="EYSubTotal 2 9 2 5" xfId="3698"/>
    <cellStyle name="EYSubTotal 2 9 2 6" xfId="3699"/>
    <cellStyle name="EYSubTotal 2 9 3" xfId="3700"/>
    <cellStyle name="EYSubTotal 2 9 3 2" xfId="3701"/>
    <cellStyle name="EYSubTotal 2 9 4" xfId="3702"/>
    <cellStyle name="EYSubTotal 2 9 5" xfId="3703"/>
    <cellStyle name="EYSubTotal 2 9 6" xfId="3704"/>
    <cellStyle name="EYSubTotal 2 9 7" xfId="3705"/>
    <cellStyle name="EYSubTotal 2_ST" xfId="3706"/>
    <cellStyle name="EYSubTotal 3" xfId="3707"/>
    <cellStyle name="EYSubTotal 3 10" xfId="3708"/>
    <cellStyle name="EYSubTotal 3 10 2" xfId="3709"/>
    <cellStyle name="EYSubTotal 3 11" xfId="3710"/>
    <cellStyle name="EYSubTotal 3 12" xfId="3711"/>
    <cellStyle name="EYSubTotal 3 13" xfId="3712"/>
    <cellStyle name="EYSubTotal 3 14" xfId="3713"/>
    <cellStyle name="EYSubTotal 3 15" xfId="3714"/>
    <cellStyle name="EYSubTotal 3 2" xfId="3715"/>
    <cellStyle name="EYSubTotal 3 2 2" xfId="3716"/>
    <cellStyle name="EYSubTotal 3 2 2 2" xfId="3717"/>
    <cellStyle name="EYSubTotal 3 2 2 2 2" xfId="3718"/>
    <cellStyle name="EYSubTotal 3 2 2 2 3" xfId="3719"/>
    <cellStyle name="EYSubTotal 3 2 2 2 4" xfId="3720"/>
    <cellStyle name="EYSubTotal 3 2 2 2 5" xfId="3721"/>
    <cellStyle name="EYSubTotal 3 2 2 2 6" xfId="3722"/>
    <cellStyle name="EYSubTotal 3 2 2 3" xfId="3723"/>
    <cellStyle name="EYSubTotal 3 2 2 3 2" xfId="3724"/>
    <cellStyle name="EYSubTotal 3 2 2 4" xfId="3725"/>
    <cellStyle name="EYSubTotal 3 2 2 5" xfId="3726"/>
    <cellStyle name="EYSubTotal 3 2 2 6" xfId="3727"/>
    <cellStyle name="EYSubTotal 3 2 2 7" xfId="3728"/>
    <cellStyle name="EYSubTotal 3 2 3" xfId="3729"/>
    <cellStyle name="EYSubTotal 3 2 3 2" xfId="3730"/>
    <cellStyle name="EYSubTotal 3 2 3 3" xfId="3731"/>
    <cellStyle name="EYSubTotal 3 2 3 4" xfId="3732"/>
    <cellStyle name="EYSubTotal 3 2 3 5" xfId="3733"/>
    <cellStyle name="EYSubTotal 3 2 3 6" xfId="3734"/>
    <cellStyle name="EYSubTotal 3 2 4" xfId="3735"/>
    <cellStyle name="EYSubTotal 3 2 4 2" xfId="3736"/>
    <cellStyle name="EYSubTotal 3 2 5" xfId="3737"/>
    <cellStyle name="EYSubTotal 3 2 6" xfId="3738"/>
    <cellStyle name="EYSubTotal 3 2 7" xfId="3739"/>
    <cellStyle name="EYSubTotal 3 2 8" xfId="3740"/>
    <cellStyle name="EYSubTotal 3 2_Subsidy" xfId="3741"/>
    <cellStyle name="EYSubTotal 3 3" xfId="3742"/>
    <cellStyle name="EYSubTotal 3 3 2" xfId="3743"/>
    <cellStyle name="EYSubTotal 3 3 2 2" xfId="3744"/>
    <cellStyle name="EYSubTotal 3 3 2 3" xfId="3745"/>
    <cellStyle name="EYSubTotal 3 3 2 4" xfId="3746"/>
    <cellStyle name="EYSubTotal 3 3 2 5" xfId="3747"/>
    <cellStyle name="EYSubTotal 3 3 2 6" xfId="3748"/>
    <cellStyle name="EYSubTotal 3 3 3" xfId="3749"/>
    <cellStyle name="EYSubTotal 3 3 3 2" xfId="3750"/>
    <cellStyle name="EYSubTotal 3 3 4" xfId="3751"/>
    <cellStyle name="EYSubTotal 3 3 5" xfId="3752"/>
    <cellStyle name="EYSubTotal 3 3 6" xfId="3753"/>
    <cellStyle name="EYSubTotal 3 3 7" xfId="3754"/>
    <cellStyle name="EYSubTotal 3 4" xfId="3755"/>
    <cellStyle name="EYSubTotal 3 4 2" xfId="3756"/>
    <cellStyle name="EYSubTotal 3 4 2 2" xfId="3757"/>
    <cellStyle name="EYSubTotal 3 4 2 3" xfId="3758"/>
    <cellStyle name="EYSubTotal 3 4 2 4" xfId="3759"/>
    <cellStyle name="EYSubTotal 3 4 2 5" xfId="3760"/>
    <cellStyle name="EYSubTotal 3 4 2 6" xfId="3761"/>
    <cellStyle name="EYSubTotal 3 4 3" xfId="3762"/>
    <cellStyle name="EYSubTotal 3 4 3 2" xfId="3763"/>
    <cellStyle name="EYSubTotal 3 4 4" xfId="3764"/>
    <cellStyle name="EYSubTotal 3 4 5" xfId="3765"/>
    <cellStyle name="EYSubTotal 3 4 6" xfId="3766"/>
    <cellStyle name="EYSubTotal 3 4 7" xfId="3767"/>
    <cellStyle name="EYSubTotal 3 5" xfId="3768"/>
    <cellStyle name="EYSubTotal 3 5 2" xfId="3769"/>
    <cellStyle name="EYSubTotal 3 5 2 2" xfId="3770"/>
    <cellStyle name="EYSubTotal 3 5 2 3" xfId="3771"/>
    <cellStyle name="EYSubTotal 3 5 2 4" xfId="3772"/>
    <cellStyle name="EYSubTotal 3 5 2 5" xfId="3773"/>
    <cellStyle name="EYSubTotal 3 5 2 6" xfId="3774"/>
    <cellStyle name="EYSubTotal 3 5 3" xfId="3775"/>
    <cellStyle name="EYSubTotal 3 5 3 2" xfId="3776"/>
    <cellStyle name="EYSubTotal 3 5 4" xfId="3777"/>
    <cellStyle name="EYSubTotal 3 5 5" xfId="3778"/>
    <cellStyle name="EYSubTotal 3 5 6" xfId="3779"/>
    <cellStyle name="EYSubTotal 3 5 7" xfId="3780"/>
    <cellStyle name="EYSubTotal 3 6" xfId="3781"/>
    <cellStyle name="EYSubTotal 3 6 2" xfId="3782"/>
    <cellStyle name="EYSubTotal 3 6 2 2" xfId="3783"/>
    <cellStyle name="EYSubTotal 3 6 2 3" xfId="3784"/>
    <cellStyle name="EYSubTotal 3 6 2 4" xfId="3785"/>
    <cellStyle name="EYSubTotal 3 6 2 5" xfId="3786"/>
    <cellStyle name="EYSubTotal 3 6 2 6" xfId="3787"/>
    <cellStyle name="EYSubTotal 3 6 3" xfId="3788"/>
    <cellStyle name="EYSubTotal 3 6 3 2" xfId="3789"/>
    <cellStyle name="EYSubTotal 3 6 4" xfId="3790"/>
    <cellStyle name="EYSubTotal 3 6 5" xfId="3791"/>
    <cellStyle name="EYSubTotal 3 6 6" xfId="3792"/>
    <cellStyle name="EYSubTotal 3 6 7" xfId="3793"/>
    <cellStyle name="EYSubTotal 3 7" xfId="3794"/>
    <cellStyle name="EYSubTotal 3 7 2" xfId="3795"/>
    <cellStyle name="EYSubTotal 3 7 2 2" xfId="3796"/>
    <cellStyle name="EYSubTotal 3 7 2 3" xfId="3797"/>
    <cellStyle name="EYSubTotal 3 7 2 4" xfId="3798"/>
    <cellStyle name="EYSubTotal 3 7 2 5" xfId="3799"/>
    <cellStyle name="EYSubTotal 3 7 2 6" xfId="3800"/>
    <cellStyle name="EYSubTotal 3 7 3" xfId="3801"/>
    <cellStyle name="EYSubTotal 3 7 3 2" xfId="3802"/>
    <cellStyle name="EYSubTotal 3 7 4" xfId="3803"/>
    <cellStyle name="EYSubTotal 3 7 5" xfId="3804"/>
    <cellStyle name="EYSubTotal 3 7 6" xfId="3805"/>
    <cellStyle name="EYSubTotal 3 7 7" xfId="3806"/>
    <cellStyle name="EYSubTotal 3 8" xfId="3807"/>
    <cellStyle name="EYSubTotal 3 8 2" xfId="3808"/>
    <cellStyle name="EYSubTotal 3 8 2 2" xfId="3809"/>
    <cellStyle name="EYSubTotal 3 8 2 3" xfId="3810"/>
    <cellStyle name="EYSubTotal 3 8 2 4" xfId="3811"/>
    <cellStyle name="EYSubTotal 3 8 2 5" xfId="3812"/>
    <cellStyle name="EYSubTotal 3 8 2 6" xfId="3813"/>
    <cellStyle name="EYSubTotal 3 8 3" xfId="3814"/>
    <cellStyle name="EYSubTotal 3 8 3 2" xfId="3815"/>
    <cellStyle name="EYSubTotal 3 8 4" xfId="3816"/>
    <cellStyle name="EYSubTotal 3 8 5" xfId="3817"/>
    <cellStyle name="EYSubTotal 3 8 6" xfId="3818"/>
    <cellStyle name="EYSubTotal 3 8 7" xfId="3819"/>
    <cellStyle name="EYSubTotal 3 9" xfId="3820"/>
    <cellStyle name="EYSubTotal 3 9 2" xfId="3821"/>
    <cellStyle name="EYSubTotal 3 9 3" xfId="3822"/>
    <cellStyle name="EYSubTotal 3 9 4" xfId="3823"/>
    <cellStyle name="EYSubTotal 3 9 5" xfId="3824"/>
    <cellStyle name="EYSubTotal 3 9 6" xfId="3825"/>
    <cellStyle name="EYSubTotal 3_Subsidy" xfId="3826"/>
    <cellStyle name="EYSubTotal 4" xfId="3827"/>
    <cellStyle name="EYSubTotal 4 10" xfId="3828"/>
    <cellStyle name="EYSubTotal 4 10 2" xfId="3829"/>
    <cellStyle name="EYSubTotal 4 11" xfId="3830"/>
    <cellStyle name="EYSubTotal 4 12" xfId="3831"/>
    <cellStyle name="EYSubTotal 4 13" xfId="3832"/>
    <cellStyle name="EYSubTotal 4 14" xfId="3833"/>
    <cellStyle name="EYSubTotal 4 2" xfId="3834"/>
    <cellStyle name="EYSubTotal 4 2 2" xfId="3835"/>
    <cellStyle name="EYSubTotal 4 2 2 2" xfId="3836"/>
    <cellStyle name="EYSubTotal 4 2 2 2 2" xfId="3837"/>
    <cellStyle name="EYSubTotal 4 2 2 2 3" xfId="3838"/>
    <cellStyle name="EYSubTotal 4 2 2 2 4" xfId="3839"/>
    <cellStyle name="EYSubTotal 4 2 2 2 5" xfId="3840"/>
    <cellStyle name="EYSubTotal 4 2 2 2 6" xfId="3841"/>
    <cellStyle name="EYSubTotal 4 2 2 3" xfId="3842"/>
    <cellStyle name="EYSubTotal 4 2 2 3 2" xfId="3843"/>
    <cellStyle name="EYSubTotal 4 2 2 4" xfId="3844"/>
    <cellStyle name="EYSubTotal 4 2 2 5" xfId="3845"/>
    <cellStyle name="EYSubTotal 4 2 2 6" xfId="3846"/>
    <cellStyle name="EYSubTotal 4 2 2 7" xfId="3847"/>
    <cellStyle name="EYSubTotal 4 2 3" xfId="3848"/>
    <cellStyle name="EYSubTotal 4 2 3 2" xfId="3849"/>
    <cellStyle name="EYSubTotal 4 2 3 3" xfId="3850"/>
    <cellStyle name="EYSubTotal 4 2 3 4" xfId="3851"/>
    <cellStyle name="EYSubTotal 4 2 3 5" xfId="3852"/>
    <cellStyle name="EYSubTotal 4 2 3 6" xfId="3853"/>
    <cellStyle name="EYSubTotal 4 2 4" xfId="3854"/>
    <cellStyle name="EYSubTotal 4 2 4 2" xfId="3855"/>
    <cellStyle name="EYSubTotal 4 2 5" xfId="3856"/>
    <cellStyle name="EYSubTotal 4 2 6" xfId="3857"/>
    <cellStyle name="EYSubTotal 4 2 7" xfId="3858"/>
    <cellStyle name="EYSubTotal 4 2 8" xfId="3859"/>
    <cellStyle name="EYSubTotal 4 2_Subsidy" xfId="3860"/>
    <cellStyle name="EYSubTotal 4 3" xfId="3861"/>
    <cellStyle name="EYSubTotal 4 3 2" xfId="3862"/>
    <cellStyle name="EYSubTotal 4 3 2 2" xfId="3863"/>
    <cellStyle name="EYSubTotal 4 3 2 3" xfId="3864"/>
    <cellStyle name="EYSubTotal 4 3 2 4" xfId="3865"/>
    <cellStyle name="EYSubTotal 4 3 2 5" xfId="3866"/>
    <cellStyle name="EYSubTotal 4 3 2 6" xfId="3867"/>
    <cellStyle name="EYSubTotal 4 3 3" xfId="3868"/>
    <cellStyle name="EYSubTotal 4 3 3 2" xfId="3869"/>
    <cellStyle name="EYSubTotal 4 3 4" xfId="3870"/>
    <cellStyle name="EYSubTotal 4 3 5" xfId="3871"/>
    <cellStyle name="EYSubTotal 4 3 6" xfId="3872"/>
    <cellStyle name="EYSubTotal 4 3 7" xfId="3873"/>
    <cellStyle name="EYSubTotal 4 4" xfId="3874"/>
    <cellStyle name="EYSubTotal 4 4 2" xfId="3875"/>
    <cellStyle name="EYSubTotal 4 4 2 2" xfId="3876"/>
    <cellStyle name="EYSubTotal 4 4 2 3" xfId="3877"/>
    <cellStyle name="EYSubTotal 4 4 2 4" xfId="3878"/>
    <cellStyle name="EYSubTotal 4 4 2 5" xfId="3879"/>
    <cellStyle name="EYSubTotal 4 4 2 6" xfId="3880"/>
    <cellStyle name="EYSubTotal 4 4 3" xfId="3881"/>
    <cellStyle name="EYSubTotal 4 4 3 2" xfId="3882"/>
    <cellStyle name="EYSubTotal 4 4 4" xfId="3883"/>
    <cellStyle name="EYSubTotal 4 4 5" xfId="3884"/>
    <cellStyle name="EYSubTotal 4 4 6" xfId="3885"/>
    <cellStyle name="EYSubTotal 4 4 7" xfId="3886"/>
    <cellStyle name="EYSubTotal 4 5" xfId="3887"/>
    <cellStyle name="EYSubTotal 4 5 2" xfId="3888"/>
    <cellStyle name="EYSubTotal 4 5 2 2" xfId="3889"/>
    <cellStyle name="EYSubTotal 4 5 2 3" xfId="3890"/>
    <cellStyle name="EYSubTotal 4 5 2 4" xfId="3891"/>
    <cellStyle name="EYSubTotal 4 5 2 5" xfId="3892"/>
    <cellStyle name="EYSubTotal 4 5 2 6" xfId="3893"/>
    <cellStyle name="EYSubTotal 4 5 3" xfId="3894"/>
    <cellStyle name="EYSubTotal 4 5 3 2" xfId="3895"/>
    <cellStyle name="EYSubTotal 4 5 4" xfId="3896"/>
    <cellStyle name="EYSubTotal 4 5 5" xfId="3897"/>
    <cellStyle name="EYSubTotal 4 5 6" xfId="3898"/>
    <cellStyle name="EYSubTotal 4 5 7" xfId="3899"/>
    <cellStyle name="EYSubTotal 4 6" xfId="3900"/>
    <cellStyle name="EYSubTotal 4 6 2" xfId="3901"/>
    <cellStyle name="EYSubTotal 4 6 2 2" xfId="3902"/>
    <cellStyle name="EYSubTotal 4 6 2 3" xfId="3903"/>
    <cellStyle name="EYSubTotal 4 6 2 4" xfId="3904"/>
    <cellStyle name="EYSubTotal 4 6 2 5" xfId="3905"/>
    <cellStyle name="EYSubTotal 4 6 2 6" xfId="3906"/>
    <cellStyle name="EYSubTotal 4 6 3" xfId="3907"/>
    <cellStyle name="EYSubTotal 4 6 3 2" xfId="3908"/>
    <cellStyle name="EYSubTotal 4 6 4" xfId="3909"/>
    <cellStyle name="EYSubTotal 4 6 5" xfId="3910"/>
    <cellStyle name="EYSubTotal 4 6 6" xfId="3911"/>
    <cellStyle name="EYSubTotal 4 6 7" xfId="3912"/>
    <cellStyle name="EYSubTotal 4 7" xfId="3913"/>
    <cellStyle name="EYSubTotal 4 7 2" xfId="3914"/>
    <cellStyle name="EYSubTotal 4 7 2 2" xfId="3915"/>
    <cellStyle name="EYSubTotal 4 7 2 3" xfId="3916"/>
    <cellStyle name="EYSubTotal 4 7 2 4" xfId="3917"/>
    <cellStyle name="EYSubTotal 4 7 2 5" xfId="3918"/>
    <cellStyle name="EYSubTotal 4 7 2 6" xfId="3919"/>
    <cellStyle name="EYSubTotal 4 7 3" xfId="3920"/>
    <cellStyle name="EYSubTotal 4 7 3 2" xfId="3921"/>
    <cellStyle name="EYSubTotal 4 7 4" xfId="3922"/>
    <cellStyle name="EYSubTotal 4 7 5" xfId="3923"/>
    <cellStyle name="EYSubTotal 4 7 6" xfId="3924"/>
    <cellStyle name="EYSubTotal 4 7 7" xfId="3925"/>
    <cellStyle name="EYSubTotal 4 8" xfId="3926"/>
    <cellStyle name="EYSubTotal 4 8 2" xfId="3927"/>
    <cellStyle name="EYSubTotal 4 8 2 2" xfId="3928"/>
    <cellStyle name="EYSubTotal 4 8 2 3" xfId="3929"/>
    <cellStyle name="EYSubTotal 4 8 2 4" xfId="3930"/>
    <cellStyle name="EYSubTotal 4 8 2 5" xfId="3931"/>
    <cellStyle name="EYSubTotal 4 8 2 6" xfId="3932"/>
    <cellStyle name="EYSubTotal 4 8 3" xfId="3933"/>
    <cellStyle name="EYSubTotal 4 8 3 2" xfId="3934"/>
    <cellStyle name="EYSubTotal 4 8 4" xfId="3935"/>
    <cellStyle name="EYSubTotal 4 8 5" xfId="3936"/>
    <cellStyle name="EYSubTotal 4 8 6" xfId="3937"/>
    <cellStyle name="EYSubTotal 4 8 7" xfId="3938"/>
    <cellStyle name="EYSubTotal 4 9" xfId="3939"/>
    <cellStyle name="EYSubTotal 4 9 2" xfId="3940"/>
    <cellStyle name="EYSubTotal 4 9 3" xfId="3941"/>
    <cellStyle name="EYSubTotal 4 9 4" xfId="3942"/>
    <cellStyle name="EYSubTotal 4 9 5" xfId="3943"/>
    <cellStyle name="EYSubTotal 4 9 6" xfId="3944"/>
    <cellStyle name="EYSubTotal 4_Subsidy" xfId="3945"/>
    <cellStyle name="EYSubTotal 5" xfId="3946"/>
    <cellStyle name="EYSubTotal 5 10" xfId="3947"/>
    <cellStyle name="EYSubTotal 5 10 2" xfId="3948"/>
    <cellStyle name="EYSubTotal 5 11" xfId="3949"/>
    <cellStyle name="EYSubTotal 5 12" xfId="3950"/>
    <cellStyle name="EYSubTotal 5 13" xfId="3951"/>
    <cellStyle name="EYSubTotal 5 14" xfId="3952"/>
    <cellStyle name="EYSubTotal 5 2" xfId="3953"/>
    <cellStyle name="EYSubTotal 5 2 2" xfId="3954"/>
    <cellStyle name="EYSubTotal 5 2 2 2" xfId="3955"/>
    <cellStyle name="EYSubTotal 5 2 2 2 2" xfId="3956"/>
    <cellStyle name="EYSubTotal 5 2 2 2 3" xfId="3957"/>
    <cellStyle name="EYSubTotal 5 2 2 2 4" xfId="3958"/>
    <cellStyle name="EYSubTotal 5 2 2 2 5" xfId="3959"/>
    <cellStyle name="EYSubTotal 5 2 2 2 6" xfId="3960"/>
    <cellStyle name="EYSubTotal 5 2 2 3" xfId="3961"/>
    <cellStyle name="EYSubTotal 5 2 2 3 2" xfId="3962"/>
    <cellStyle name="EYSubTotal 5 2 2 4" xfId="3963"/>
    <cellStyle name="EYSubTotal 5 2 2 5" xfId="3964"/>
    <cellStyle name="EYSubTotal 5 2 2 6" xfId="3965"/>
    <cellStyle name="EYSubTotal 5 2 2 7" xfId="3966"/>
    <cellStyle name="EYSubTotal 5 2 3" xfId="3967"/>
    <cellStyle name="EYSubTotal 5 2 3 2" xfId="3968"/>
    <cellStyle name="EYSubTotal 5 2 3 3" xfId="3969"/>
    <cellStyle name="EYSubTotal 5 2 3 4" xfId="3970"/>
    <cellStyle name="EYSubTotal 5 2 3 5" xfId="3971"/>
    <cellStyle name="EYSubTotal 5 2 3 6" xfId="3972"/>
    <cellStyle name="EYSubTotal 5 2 4" xfId="3973"/>
    <cellStyle name="EYSubTotal 5 2 4 2" xfId="3974"/>
    <cellStyle name="EYSubTotal 5 2 5" xfId="3975"/>
    <cellStyle name="EYSubTotal 5 2 6" xfId="3976"/>
    <cellStyle name="EYSubTotal 5 2 7" xfId="3977"/>
    <cellStyle name="EYSubTotal 5 2 8" xfId="3978"/>
    <cellStyle name="EYSubTotal 5 2_Subsidy" xfId="3979"/>
    <cellStyle name="EYSubTotal 5 3" xfId="3980"/>
    <cellStyle name="EYSubTotal 5 3 2" xfId="3981"/>
    <cellStyle name="EYSubTotal 5 3 2 2" xfId="3982"/>
    <cellStyle name="EYSubTotal 5 3 2 3" xfId="3983"/>
    <cellStyle name="EYSubTotal 5 3 2 4" xfId="3984"/>
    <cellStyle name="EYSubTotal 5 3 2 5" xfId="3985"/>
    <cellStyle name="EYSubTotal 5 3 2 6" xfId="3986"/>
    <cellStyle name="EYSubTotal 5 3 3" xfId="3987"/>
    <cellStyle name="EYSubTotal 5 3 3 2" xfId="3988"/>
    <cellStyle name="EYSubTotal 5 3 4" xfId="3989"/>
    <cellStyle name="EYSubTotal 5 3 5" xfId="3990"/>
    <cellStyle name="EYSubTotal 5 3 6" xfId="3991"/>
    <cellStyle name="EYSubTotal 5 3 7" xfId="3992"/>
    <cellStyle name="EYSubTotal 5 4" xfId="3993"/>
    <cellStyle name="EYSubTotal 5 4 2" xfId="3994"/>
    <cellStyle name="EYSubTotal 5 4 2 2" xfId="3995"/>
    <cellStyle name="EYSubTotal 5 4 2 3" xfId="3996"/>
    <cellStyle name="EYSubTotal 5 4 2 4" xfId="3997"/>
    <cellStyle name="EYSubTotal 5 4 2 5" xfId="3998"/>
    <cellStyle name="EYSubTotal 5 4 2 6" xfId="3999"/>
    <cellStyle name="EYSubTotal 5 4 3" xfId="4000"/>
    <cellStyle name="EYSubTotal 5 4 3 2" xfId="4001"/>
    <cellStyle name="EYSubTotal 5 4 4" xfId="4002"/>
    <cellStyle name="EYSubTotal 5 4 5" xfId="4003"/>
    <cellStyle name="EYSubTotal 5 4 6" xfId="4004"/>
    <cellStyle name="EYSubTotal 5 4 7" xfId="4005"/>
    <cellStyle name="EYSubTotal 5 5" xfId="4006"/>
    <cellStyle name="EYSubTotal 5 5 2" xfId="4007"/>
    <cellStyle name="EYSubTotal 5 5 2 2" xfId="4008"/>
    <cellStyle name="EYSubTotal 5 5 2 3" xfId="4009"/>
    <cellStyle name="EYSubTotal 5 5 2 4" xfId="4010"/>
    <cellStyle name="EYSubTotal 5 5 2 5" xfId="4011"/>
    <cellStyle name="EYSubTotal 5 5 2 6" xfId="4012"/>
    <cellStyle name="EYSubTotal 5 5 3" xfId="4013"/>
    <cellStyle name="EYSubTotal 5 5 3 2" xfId="4014"/>
    <cellStyle name="EYSubTotal 5 5 4" xfId="4015"/>
    <cellStyle name="EYSubTotal 5 5 5" xfId="4016"/>
    <cellStyle name="EYSubTotal 5 5 6" xfId="4017"/>
    <cellStyle name="EYSubTotal 5 5 7" xfId="4018"/>
    <cellStyle name="EYSubTotal 5 6" xfId="4019"/>
    <cellStyle name="EYSubTotal 5 6 2" xfId="4020"/>
    <cellStyle name="EYSubTotal 5 6 2 2" xfId="4021"/>
    <cellStyle name="EYSubTotal 5 6 2 3" xfId="4022"/>
    <cellStyle name="EYSubTotal 5 6 2 4" xfId="4023"/>
    <cellStyle name="EYSubTotal 5 6 2 5" xfId="4024"/>
    <cellStyle name="EYSubTotal 5 6 2 6" xfId="4025"/>
    <cellStyle name="EYSubTotal 5 6 3" xfId="4026"/>
    <cellStyle name="EYSubTotal 5 6 3 2" xfId="4027"/>
    <cellStyle name="EYSubTotal 5 6 4" xfId="4028"/>
    <cellStyle name="EYSubTotal 5 6 5" xfId="4029"/>
    <cellStyle name="EYSubTotal 5 6 6" xfId="4030"/>
    <cellStyle name="EYSubTotal 5 6 7" xfId="4031"/>
    <cellStyle name="EYSubTotal 5 7" xfId="4032"/>
    <cellStyle name="EYSubTotal 5 7 2" xfId="4033"/>
    <cellStyle name="EYSubTotal 5 7 2 2" xfId="4034"/>
    <cellStyle name="EYSubTotal 5 7 2 3" xfId="4035"/>
    <cellStyle name="EYSubTotal 5 7 2 4" xfId="4036"/>
    <cellStyle name="EYSubTotal 5 7 2 5" xfId="4037"/>
    <cellStyle name="EYSubTotal 5 7 2 6" xfId="4038"/>
    <cellStyle name="EYSubTotal 5 7 3" xfId="4039"/>
    <cellStyle name="EYSubTotal 5 7 3 2" xfId="4040"/>
    <cellStyle name="EYSubTotal 5 7 4" xfId="4041"/>
    <cellStyle name="EYSubTotal 5 7 5" xfId="4042"/>
    <cellStyle name="EYSubTotal 5 7 6" xfId="4043"/>
    <cellStyle name="EYSubTotal 5 7 7" xfId="4044"/>
    <cellStyle name="EYSubTotal 5 8" xfId="4045"/>
    <cellStyle name="EYSubTotal 5 8 2" xfId="4046"/>
    <cellStyle name="EYSubTotal 5 8 2 2" xfId="4047"/>
    <cellStyle name="EYSubTotal 5 8 2 3" xfId="4048"/>
    <cellStyle name="EYSubTotal 5 8 2 4" xfId="4049"/>
    <cellStyle name="EYSubTotal 5 8 2 5" xfId="4050"/>
    <cellStyle name="EYSubTotal 5 8 2 6" xfId="4051"/>
    <cellStyle name="EYSubTotal 5 8 3" xfId="4052"/>
    <cellStyle name="EYSubTotal 5 8 3 2" xfId="4053"/>
    <cellStyle name="EYSubTotal 5 8 4" xfId="4054"/>
    <cellStyle name="EYSubTotal 5 8 5" xfId="4055"/>
    <cellStyle name="EYSubTotal 5 8 6" xfId="4056"/>
    <cellStyle name="EYSubTotal 5 8 7" xfId="4057"/>
    <cellStyle name="EYSubTotal 5 9" xfId="4058"/>
    <cellStyle name="EYSubTotal 5 9 2" xfId="4059"/>
    <cellStyle name="EYSubTotal 5 9 3" xfId="4060"/>
    <cellStyle name="EYSubTotal 5 9 4" xfId="4061"/>
    <cellStyle name="EYSubTotal 5 9 5" xfId="4062"/>
    <cellStyle name="EYSubTotal 5 9 6" xfId="4063"/>
    <cellStyle name="EYSubTotal 5_Subsidy" xfId="4064"/>
    <cellStyle name="EYSubTotal 6" xfId="4065"/>
    <cellStyle name="EYSubTotal 6 10" xfId="4066"/>
    <cellStyle name="EYSubTotal 6 10 2" xfId="4067"/>
    <cellStyle name="EYSubTotal 6 11" xfId="4068"/>
    <cellStyle name="EYSubTotal 6 12" xfId="4069"/>
    <cellStyle name="EYSubTotal 6 13" xfId="4070"/>
    <cellStyle name="EYSubTotal 6 14" xfId="4071"/>
    <cellStyle name="EYSubTotal 6 2" xfId="4072"/>
    <cellStyle name="EYSubTotal 6 2 2" xfId="4073"/>
    <cellStyle name="EYSubTotal 6 2 2 2" xfId="4074"/>
    <cellStyle name="EYSubTotal 6 2 2 2 2" xfId="4075"/>
    <cellStyle name="EYSubTotal 6 2 2 2 3" xfId="4076"/>
    <cellStyle name="EYSubTotal 6 2 2 2 4" xfId="4077"/>
    <cellStyle name="EYSubTotal 6 2 2 2 5" xfId="4078"/>
    <cellStyle name="EYSubTotal 6 2 2 2 6" xfId="4079"/>
    <cellStyle name="EYSubTotal 6 2 2 3" xfId="4080"/>
    <cellStyle name="EYSubTotal 6 2 2 3 2" xfId="4081"/>
    <cellStyle name="EYSubTotal 6 2 2 4" xfId="4082"/>
    <cellStyle name="EYSubTotal 6 2 2 5" xfId="4083"/>
    <cellStyle name="EYSubTotal 6 2 2 6" xfId="4084"/>
    <cellStyle name="EYSubTotal 6 2 2 7" xfId="4085"/>
    <cellStyle name="EYSubTotal 6 2 3" xfId="4086"/>
    <cellStyle name="EYSubTotal 6 2 3 2" xfId="4087"/>
    <cellStyle name="EYSubTotal 6 2 3 3" xfId="4088"/>
    <cellStyle name="EYSubTotal 6 2 3 4" xfId="4089"/>
    <cellStyle name="EYSubTotal 6 2 3 5" xfId="4090"/>
    <cellStyle name="EYSubTotal 6 2 3 6" xfId="4091"/>
    <cellStyle name="EYSubTotal 6 2 4" xfId="4092"/>
    <cellStyle name="EYSubTotal 6 2 4 2" xfId="4093"/>
    <cellStyle name="EYSubTotal 6 2 5" xfId="4094"/>
    <cellStyle name="EYSubTotal 6 2 6" xfId="4095"/>
    <cellStyle name="EYSubTotal 6 2 7" xfId="4096"/>
    <cellStyle name="EYSubTotal 6 2 8" xfId="4097"/>
    <cellStyle name="EYSubTotal 6 2_Subsidy" xfId="4098"/>
    <cellStyle name="EYSubTotal 6 3" xfId="4099"/>
    <cellStyle name="EYSubTotal 6 3 2" xfId="4100"/>
    <cellStyle name="EYSubTotal 6 3 2 2" xfId="4101"/>
    <cellStyle name="EYSubTotal 6 3 2 3" xfId="4102"/>
    <cellStyle name="EYSubTotal 6 3 2 4" xfId="4103"/>
    <cellStyle name="EYSubTotal 6 3 2 5" xfId="4104"/>
    <cellStyle name="EYSubTotal 6 3 2 6" xfId="4105"/>
    <cellStyle name="EYSubTotal 6 3 3" xfId="4106"/>
    <cellStyle name="EYSubTotal 6 3 3 2" xfId="4107"/>
    <cellStyle name="EYSubTotal 6 3 4" xfId="4108"/>
    <cellStyle name="EYSubTotal 6 3 5" xfId="4109"/>
    <cellStyle name="EYSubTotal 6 3 6" xfId="4110"/>
    <cellStyle name="EYSubTotal 6 3 7" xfId="4111"/>
    <cellStyle name="EYSubTotal 6 4" xfId="4112"/>
    <cellStyle name="EYSubTotal 6 4 2" xfId="4113"/>
    <cellStyle name="EYSubTotal 6 4 2 2" xfId="4114"/>
    <cellStyle name="EYSubTotal 6 4 2 3" xfId="4115"/>
    <cellStyle name="EYSubTotal 6 4 2 4" xfId="4116"/>
    <cellStyle name="EYSubTotal 6 4 2 5" xfId="4117"/>
    <cellStyle name="EYSubTotal 6 4 2 6" xfId="4118"/>
    <cellStyle name="EYSubTotal 6 4 3" xfId="4119"/>
    <cellStyle name="EYSubTotal 6 4 3 2" xfId="4120"/>
    <cellStyle name="EYSubTotal 6 4 4" xfId="4121"/>
    <cellStyle name="EYSubTotal 6 4 5" xfId="4122"/>
    <cellStyle name="EYSubTotal 6 4 6" xfId="4123"/>
    <cellStyle name="EYSubTotal 6 4 7" xfId="4124"/>
    <cellStyle name="EYSubTotal 6 5" xfId="4125"/>
    <cellStyle name="EYSubTotal 6 5 2" xfId="4126"/>
    <cellStyle name="EYSubTotal 6 5 2 2" xfId="4127"/>
    <cellStyle name="EYSubTotal 6 5 2 3" xfId="4128"/>
    <cellStyle name="EYSubTotal 6 5 2 4" xfId="4129"/>
    <cellStyle name="EYSubTotal 6 5 2 5" xfId="4130"/>
    <cellStyle name="EYSubTotal 6 5 2 6" xfId="4131"/>
    <cellStyle name="EYSubTotal 6 5 3" xfId="4132"/>
    <cellStyle name="EYSubTotal 6 5 3 2" xfId="4133"/>
    <cellStyle name="EYSubTotal 6 5 4" xfId="4134"/>
    <cellStyle name="EYSubTotal 6 5 5" xfId="4135"/>
    <cellStyle name="EYSubTotal 6 5 6" xfId="4136"/>
    <cellStyle name="EYSubTotal 6 5 7" xfId="4137"/>
    <cellStyle name="EYSubTotal 6 6" xfId="4138"/>
    <cellStyle name="EYSubTotal 6 6 2" xfId="4139"/>
    <cellStyle name="EYSubTotal 6 6 2 2" xfId="4140"/>
    <cellStyle name="EYSubTotal 6 6 2 3" xfId="4141"/>
    <cellStyle name="EYSubTotal 6 6 2 4" xfId="4142"/>
    <cellStyle name="EYSubTotal 6 6 2 5" xfId="4143"/>
    <cellStyle name="EYSubTotal 6 6 2 6" xfId="4144"/>
    <cellStyle name="EYSubTotal 6 6 3" xfId="4145"/>
    <cellStyle name="EYSubTotal 6 6 3 2" xfId="4146"/>
    <cellStyle name="EYSubTotal 6 6 4" xfId="4147"/>
    <cellStyle name="EYSubTotal 6 6 5" xfId="4148"/>
    <cellStyle name="EYSubTotal 6 6 6" xfId="4149"/>
    <cellStyle name="EYSubTotal 6 6 7" xfId="4150"/>
    <cellStyle name="EYSubTotal 6 7" xfId="4151"/>
    <cellStyle name="EYSubTotal 6 7 2" xfId="4152"/>
    <cellStyle name="EYSubTotal 6 7 2 2" xfId="4153"/>
    <cellStyle name="EYSubTotal 6 7 2 3" xfId="4154"/>
    <cellStyle name="EYSubTotal 6 7 2 4" xfId="4155"/>
    <cellStyle name="EYSubTotal 6 7 2 5" xfId="4156"/>
    <cellStyle name="EYSubTotal 6 7 2 6" xfId="4157"/>
    <cellStyle name="EYSubTotal 6 7 3" xfId="4158"/>
    <cellStyle name="EYSubTotal 6 7 3 2" xfId="4159"/>
    <cellStyle name="EYSubTotal 6 7 4" xfId="4160"/>
    <cellStyle name="EYSubTotal 6 7 5" xfId="4161"/>
    <cellStyle name="EYSubTotal 6 7 6" xfId="4162"/>
    <cellStyle name="EYSubTotal 6 7 7" xfId="4163"/>
    <cellStyle name="EYSubTotal 6 8" xfId="4164"/>
    <cellStyle name="EYSubTotal 6 8 2" xfId="4165"/>
    <cellStyle name="EYSubTotal 6 8 2 2" xfId="4166"/>
    <cellStyle name="EYSubTotal 6 8 2 3" xfId="4167"/>
    <cellStyle name="EYSubTotal 6 8 2 4" xfId="4168"/>
    <cellStyle name="EYSubTotal 6 8 2 5" xfId="4169"/>
    <cellStyle name="EYSubTotal 6 8 2 6" xfId="4170"/>
    <cellStyle name="EYSubTotal 6 8 3" xfId="4171"/>
    <cellStyle name="EYSubTotal 6 8 3 2" xfId="4172"/>
    <cellStyle name="EYSubTotal 6 8 4" xfId="4173"/>
    <cellStyle name="EYSubTotal 6 8 5" xfId="4174"/>
    <cellStyle name="EYSubTotal 6 8 6" xfId="4175"/>
    <cellStyle name="EYSubTotal 6 8 7" xfId="4176"/>
    <cellStyle name="EYSubTotal 6 9" xfId="4177"/>
    <cellStyle name="EYSubTotal 6 9 2" xfId="4178"/>
    <cellStyle name="EYSubTotal 6 9 3" xfId="4179"/>
    <cellStyle name="EYSubTotal 6 9 4" xfId="4180"/>
    <cellStyle name="EYSubTotal 6 9 5" xfId="4181"/>
    <cellStyle name="EYSubTotal 6 9 6" xfId="4182"/>
    <cellStyle name="EYSubTotal 6_Subsidy" xfId="4183"/>
    <cellStyle name="EYSubTotal 7" xfId="4184"/>
    <cellStyle name="EYSubTotal 7 2" xfId="4185"/>
    <cellStyle name="EYSubTotal 7 2 2" xfId="4186"/>
    <cellStyle name="EYSubTotal 7 2 2 2" xfId="4187"/>
    <cellStyle name="EYSubTotal 7 2 2 3" xfId="4188"/>
    <cellStyle name="EYSubTotal 7 2 2 4" xfId="4189"/>
    <cellStyle name="EYSubTotal 7 2 2 5" xfId="4190"/>
    <cellStyle name="EYSubTotal 7 2 2 6" xfId="4191"/>
    <cellStyle name="EYSubTotal 7 2 3" xfId="4192"/>
    <cellStyle name="EYSubTotal 7 2 3 2" xfId="4193"/>
    <cellStyle name="EYSubTotal 7 2 4" xfId="4194"/>
    <cellStyle name="EYSubTotal 7 2 5" xfId="4195"/>
    <cellStyle name="EYSubTotal 7 2 6" xfId="4196"/>
    <cellStyle name="EYSubTotal 7 2 7" xfId="4197"/>
    <cellStyle name="EYSubTotal 7 3" xfId="4198"/>
    <cellStyle name="EYSubTotal 7 3 2" xfId="4199"/>
    <cellStyle name="EYSubTotal 7 3 3" xfId="4200"/>
    <cellStyle name="EYSubTotal 7 3 4" xfId="4201"/>
    <cellStyle name="EYSubTotal 7 3 5" xfId="4202"/>
    <cellStyle name="EYSubTotal 7 3 6" xfId="4203"/>
    <cellStyle name="EYSubTotal 7 4" xfId="4204"/>
    <cellStyle name="EYSubTotal 7 4 2" xfId="4205"/>
    <cellStyle name="EYSubTotal 7 5" xfId="4206"/>
    <cellStyle name="EYSubTotal 7 6" xfId="4207"/>
    <cellStyle name="EYSubTotal 7 7" xfId="4208"/>
    <cellStyle name="EYSubTotal 7 8" xfId="4209"/>
    <cellStyle name="EYSubTotal 7_Subsidy" xfId="4210"/>
    <cellStyle name="EYSubTotal 8" xfId="4211"/>
    <cellStyle name="EYSubTotal 8 2" xfId="4212"/>
    <cellStyle name="EYSubTotal 8 2 2" xfId="4213"/>
    <cellStyle name="EYSubTotal 8 2 3" xfId="4214"/>
    <cellStyle name="EYSubTotal 8 2 4" xfId="4215"/>
    <cellStyle name="EYSubTotal 8 2 5" xfId="4216"/>
    <cellStyle name="EYSubTotal 8 2 6" xfId="4217"/>
    <cellStyle name="EYSubTotal 8 3" xfId="4218"/>
    <cellStyle name="EYSubTotal 8 3 2" xfId="4219"/>
    <cellStyle name="EYSubTotal 8 4" xfId="4220"/>
    <cellStyle name="EYSubTotal 8 5" xfId="4221"/>
    <cellStyle name="EYSubTotal 8 6" xfId="4222"/>
    <cellStyle name="EYSubTotal 8 7" xfId="4223"/>
    <cellStyle name="EYSubTotal 9" xfId="4224"/>
    <cellStyle name="EYSubTotal 9 2" xfId="4225"/>
    <cellStyle name="EYSubTotal 9 2 2" xfId="4226"/>
    <cellStyle name="EYSubTotal 9 2 3" xfId="4227"/>
    <cellStyle name="EYSubTotal 9 2 4" xfId="4228"/>
    <cellStyle name="EYSubTotal 9 2 5" xfId="4229"/>
    <cellStyle name="EYSubTotal 9 2 6" xfId="4230"/>
    <cellStyle name="EYSubTotal 9 3" xfId="4231"/>
    <cellStyle name="EYSubTotal 9 3 2" xfId="4232"/>
    <cellStyle name="EYSubTotal 9 4" xfId="4233"/>
    <cellStyle name="EYSubTotal 9 5" xfId="4234"/>
    <cellStyle name="EYSubTotal 9 6" xfId="4235"/>
    <cellStyle name="EYSubTotal 9 7" xfId="4236"/>
    <cellStyle name="EYSubTotal_Calculations" xfId="4237"/>
    <cellStyle name="EYTotal" xfId="4238"/>
    <cellStyle name="EYTotal 10" xfId="4239"/>
    <cellStyle name="EYTotal 10 2" xfId="4240"/>
    <cellStyle name="EYTotal 10 2 2" xfId="4241"/>
    <cellStyle name="EYTotal 10 2 3" xfId="4242"/>
    <cellStyle name="EYTotal 10 2 4" xfId="4243"/>
    <cellStyle name="EYTotal 10 2 5" xfId="4244"/>
    <cellStyle name="EYTotal 10 3" xfId="4245"/>
    <cellStyle name="EYTotal 10 3 2" xfId="4246"/>
    <cellStyle name="EYTotal 10 4" xfId="4247"/>
    <cellStyle name="EYTotal 10 5" xfId="4248"/>
    <cellStyle name="EYTotal 10 6" xfId="4249"/>
    <cellStyle name="EYTotal 11" xfId="4250"/>
    <cellStyle name="EYTotal 11 2" xfId="4251"/>
    <cellStyle name="EYTotal 11 2 2" xfId="4252"/>
    <cellStyle name="EYTotal 11 2 3" xfId="4253"/>
    <cellStyle name="EYTotal 11 2 4" xfId="4254"/>
    <cellStyle name="EYTotal 11 2 5" xfId="4255"/>
    <cellStyle name="EYTotal 11 3" xfId="4256"/>
    <cellStyle name="EYTotal 11 3 2" xfId="4257"/>
    <cellStyle name="EYTotal 11 4" xfId="4258"/>
    <cellStyle name="EYTotal 11 5" xfId="4259"/>
    <cellStyle name="EYTotal 11 6" xfId="4260"/>
    <cellStyle name="EYTotal 12" xfId="4261"/>
    <cellStyle name="EYTotal 12 2" xfId="4262"/>
    <cellStyle name="EYTotal 12 2 2" xfId="4263"/>
    <cellStyle name="EYTotal 12 2 3" xfId="4264"/>
    <cellStyle name="EYTotal 12 2 4" xfId="4265"/>
    <cellStyle name="EYTotal 12 2 5" xfId="4266"/>
    <cellStyle name="EYTotal 12 3" xfId="4267"/>
    <cellStyle name="EYTotal 12 3 2" xfId="4268"/>
    <cellStyle name="EYTotal 12 4" xfId="4269"/>
    <cellStyle name="EYTotal 12 5" xfId="4270"/>
    <cellStyle name="EYTotal 12 6" xfId="4271"/>
    <cellStyle name="EYTotal 13" xfId="4272"/>
    <cellStyle name="EYTotal 13 2" xfId="4273"/>
    <cellStyle name="EYTotal 13 2 2" xfId="4274"/>
    <cellStyle name="EYTotal 13 2 3" xfId="4275"/>
    <cellStyle name="EYTotal 13 2 4" xfId="4276"/>
    <cellStyle name="EYTotal 13 2 5" xfId="4277"/>
    <cellStyle name="EYTotal 13 3" xfId="4278"/>
    <cellStyle name="EYTotal 13 3 2" xfId="4279"/>
    <cellStyle name="EYTotal 13 4" xfId="4280"/>
    <cellStyle name="EYTotal 13 5" xfId="4281"/>
    <cellStyle name="EYTotal 13 6" xfId="4282"/>
    <cellStyle name="EYTotal 14" xfId="4283"/>
    <cellStyle name="EYTotal 14 2" xfId="4284"/>
    <cellStyle name="EYTotal 14 3" xfId="4285"/>
    <cellStyle name="EYTotal 14 4" xfId="4286"/>
    <cellStyle name="EYTotal 14 5" xfId="4287"/>
    <cellStyle name="EYTotal 15" xfId="4288"/>
    <cellStyle name="EYTotal 15 2" xfId="4289"/>
    <cellStyle name="EYTotal 16" xfId="4290"/>
    <cellStyle name="EYTotal 17" xfId="4291"/>
    <cellStyle name="EYTotal 18" xfId="4292"/>
    <cellStyle name="EYTotal 19" xfId="4293"/>
    <cellStyle name="EYTotal 2" xfId="4294"/>
    <cellStyle name="EYTotal 2 10" xfId="4295"/>
    <cellStyle name="EYTotal 2 10 2" xfId="4296"/>
    <cellStyle name="EYTotal 2 10 2 2" xfId="4297"/>
    <cellStyle name="EYTotal 2 10 2 3" xfId="4298"/>
    <cellStyle name="EYTotal 2 10 2 4" xfId="4299"/>
    <cellStyle name="EYTotal 2 10 2 5" xfId="4300"/>
    <cellStyle name="EYTotal 2 10 3" xfId="4301"/>
    <cellStyle name="EYTotal 2 10 3 2" xfId="4302"/>
    <cellStyle name="EYTotal 2 10 4" xfId="4303"/>
    <cellStyle name="EYTotal 2 10 5" xfId="4304"/>
    <cellStyle name="EYTotal 2 10 6" xfId="4305"/>
    <cellStyle name="EYTotal 2 11" xfId="4306"/>
    <cellStyle name="EYTotal 2 11 2" xfId="4307"/>
    <cellStyle name="EYTotal 2 11 2 2" xfId="4308"/>
    <cellStyle name="EYTotal 2 11 2 3" xfId="4309"/>
    <cellStyle name="EYTotal 2 11 2 4" xfId="4310"/>
    <cellStyle name="EYTotal 2 11 2 5" xfId="4311"/>
    <cellStyle name="EYTotal 2 11 3" xfId="4312"/>
    <cellStyle name="EYTotal 2 11 3 2" xfId="4313"/>
    <cellStyle name="EYTotal 2 11 4" xfId="4314"/>
    <cellStyle name="EYTotal 2 11 5" xfId="4315"/>
    <cellStyle name="EYTotal 2 11 6" xfId="4316"/>
    <cellStyle name="EYTotal 2 12" xfId="4317"/>
    <cellStyle name="EYTotal 2 12 2" xfId="4318"/>
    <cellStyle name="EYTotal 2 12 2 2" xfId="4319"/>
    <cellStyle name="EYTotal 2 12 2 3" xfId="4320"/>
    <cellStyle name="EYTotal 2 12 2 4" xfId="4321"/>
    <cellStyle name="EYTotal 2 12 2 5" xfId="4322"/>
    <cellStyle name="EYTotal 2 12 3" xfId="4323"/>
    <cellStyle name="EYTotal 2 12 3 2" xfId="4324"/>
    <cellStyle name="EYTotal 2 12 4" xfId="4325"/>
    <cellStyle name="EYTotal 2 12 5" xfId="4326"/>
    <cellStyle name="EYTotal 2 12 6" xfId="4327"/>
    <cellStyle name="EYTotal 2 13" xfId="4328"/>
    <cellStyle name="EYTotal 2 13 2" xfId="4329"/>
    <cellStyle name="EYTotal 2 13 3" xfId="4330"/>
    <cellStyle name="EYTotal 2 13 4" xfId="4331"/>
    <cellStyle name="EYTotal 2 13 5" xfId="4332"/>
    <cellStyle name="EYTotal 2 14" xfId="4333"/>
    <cellStyle name="EYTotal 2 14 2" xfId="4334"/>
    <cellStyle name="EYTotal 2 15" xfId="4335"/>
    <cellStyle name="EYTotal 2 16" xfId="4336"/>
    <cellStyle name="EYTotal 2 17" xfId="4337"/>
    <cellStyle name="EYTotal 2 18" xfId="4338"/>
    <cellStyle name="EYTotal 2 2" xfId="4339"/>
    <cellStyle name="EYTotal 2 2 10" xfId="4340"/>
    <cellStyle name="EYTotal 2 2 10 2" xfId="4341"/>
    <cellStyle name="EYTotal 2 2 11" xfId="4342"/>
    <cellStyle name="EYTotal 2 2 12" xfId="4343"/>
    <cellStyle name="EYTotal 2 2 13" xfId="4344"/>
    <cellStyle name="EYTotal 2 2 2" xfId="4345"/>
    <cellStyle name="EYTotal 2 2 2 2" xfId="4346"/>
    <cellStyle name="EYTotal 2 2 2 2 2" xfId="4347"/>
    <cellStyle name="EYTotal 2 2 2 2 2 2" xfId="4348"/>
    <cellStyle name="EYTotal 2 2 2 2 2 3" xfId="4349"/>
    <cellStyle name="EYTotal 2 2 2 2 2 4" xfId="4350"/>
    <cellStyle name="EYTotal 2 2 2 2 2 5" xfId="4351"/>
    <cellStyle name="EYTotal 2 2 2 2 3" xfId="4352"/>
    <cellStyle name="EYTotal 2 2 2 2 3 2" xfId="4353"/>
    <cellStyle name="EYTotal 2 2 2 2 4" xfId="4354"/>
    <cellStyle name="EYTotal 2 2 2 2 5" xfId="4355"/>
    <cellStyle name="EYTotal 2 2 2 2 6" xfId="4356"/>
    <cellStyle name="EYTotal 2 2 2 3" xfId="4357"/>
    <cellStyle name="EYTotal 2 2 2 3 2" xfId="4358"/>
    <cellStyle name="EYTotal 2 2 2 3 3" xfId="4359"/>
    <cellStyle name="EYTotal 2 2 2 3 4" xfId="4360"/>
    <cellStyle name="EYTotal 2 2 2 3 5" xfId="4361"/>
    <cellStyle name="EYTotal 2 2 2 4" xfId="4362"/>
    <cellStyle name="EYTotal 2 2 2 4 2" xfId="4363"/>
    <cellStyle name="EYTotal 2 2 2 5" xfId="4364"/>
    <cellStyle name="EYTotal 2 2 2 6" xfId="4365"/>
    <cellStyle name="EYTotal 2 2 2 7" xfId="4366"/>
    <cellStyle name="EYTotal 2 2 2_Subsidy" xfId="4367"/>
    <cellStyle name="EYTotal 2 2 3" xfId="4368"/>
    <cellStyle name="EYTotal 2 2 3 2" xfId="4369"/>
    <cellStyle name="EYTotal 2 2 3 2 2" xfId="4370"/>
    <cellStyle name="EYTotal 2 2 3 2 3" xfId="4371"/>
    <cellStyle name="EYTotal 2 2 3 2 4" xfId="4372"/>
    <cellStyle name="EYTotal 2 2 3 2 5" xfId="4373"/>
    <cellStyle name="EYTotal 2 2 3 3" xfId="4374"/>
    <cellStyle name="EYTotal 2 2 3 3 2" xfId="4375"/>
    <cellStyle name="EYTotal 2 2 3 4" xfId="4376"/>
    <cellStyle name="EYTotal 2 2 3 5" xfId="4377"/>
    <cellStyle name="EYTotal 2 2 3 6" xfId="4378"/>
    <cellStyle name="EYTotal 2 2 4" xfId="4379"/>
    <cellStyle name="EYTotal 2 2 4 2" xfId="4380"/>
    <cellStyle name="EYTotal 2 2 4 2 2" xfId="4381"/>
    <cellStyle name="EYTotal 2 2 4 2 3" xfId="4382"/>
    <cellStyle name="EYTotal 2 2 4 2 4" xfId="4383"/>
    <cellStyle name="EYTotal 2 2 4 2 5" xfId="4384"/>
    <cellStyle name="EYTotal 2 2 4 3" xfId="4385"/>
    <cellStyle name="EYTotal 2 2 4 3 2" xfId="4386"/>
    <cellStyle name="EYTotal 2 2 4 4" xfId="4387"/>
    <cellStyle name="EYTotal 2 2 4 5" xfId="4388"/>
    <cellStyle name="EYTotal 2 2 4 6" xfId="4389"/>
    <cellStyle name="EYTotal 2 2 5" xfId="4390"/>
    <cellStyle name="EYTotal 2 2 5 2" xfId="4391"/>
    <cellStyle name="EYTotal 2 2 5 2 2" xfId="4392"/>
    <cellStyle name="EYTotal 2 2 5 2 3" xfId="4393"/>
    <cellStyle name="EYTotal 2 2 5 2 4" xfId="4394"/>
    <cellStyle name="EYTotal 2 2 5 2 5" xfId="4395"/>
    <cellStyle name="EYTotal 2 2 5 3" xfId="4396"/>
    <cellStyle name="EYTotal 2 2 5 3 2" xfId="4397"/>
    <cellStyle name="EYTotal 2 2 5 4" xfId="4398"/>
    <cellStyle name="EYTotal 2 2 5 5" xfId="4399"/>
    <cellStyle name="EYTotal 2 2 5 6" xfId="4400"/>
    <cellStyle name="EYTotal 2 2 6" xfId="4401"/>
    <cellStyle name="EYTotal 2 2 6 2" xfId="4402"/>
    <cellStyle name="EYTotal 2 2 6 2 2" xfId="4403"/>
    <cellStyle name="EYTotal 2 2 6 2 3" xfId="4404"/>
    <cellStyle name="EYTotal 2 2 6 2 4" xfId="4405"/>
    <cellStyle name="EYTotal 2 2 6 2 5" xfId="4406"/>
    <cellStyle name="EYTotal 2 2 6 3" xfId="4407"/>
    <cellStyle name="EYTotal 2 2 6 3 2" xfId="4408"/>
    <cellStyle name="EYTotal 2 2 6 4" xfId="4409"/>
    <cellStyle name="EYTotal 2 2 6 5" xfId="4410"/>
    <cellStyle name="EYTotal 2 2 6 6" xfId="4411"/>
    <cellStyle name="EYTotal 2 2 7" xfId="4412"/>
    <cellStyle name="EYTotal 2 2 7 2" xfId="4413"/>
    <cellStyle name="EYTotal 2 2 7 2 2" xfId="4414"/>
    <cellStyle name="EYTotal 2 2 7 2 3" xfId="4415"/>
    <cellStyle name="EYTotal 2 2 7 2 4" xfId="4416"/>
    <cellStyle name="EYTotal 2 2 7 2 5" xfId="4417"/>
    <cellStyle name="EYTotal 2 2 7 3" xfId="4418"/>
    <cellStyle name="EYTotal 2 2 7 3 2" xfId="4419"/>
    <cellStyle name="EYTotal 2 2 7 4" xfId="4420"/>
    <cellStyle name="EYTotal 2 2 7 5" xfId="4421"/>
    <cellStyle name="EYTotal 2 2 7 6" xfId="4422"/>
    <cellStyle name="EYTotal 2 2 8" xfId="4423"/>
    <cellStyle name="EYTotal 2 2 8 2" xfId="4424"/>
    <cellStyle name="EYTotal 2 2 8 2 2" xfId="4425"/>
    <cellStyle name="EYTotal 2 2 8 2 3" xfId="4426"/>
    <cellStyle name="EYTotal 2 2 8 2 4" xfId="4427"/>
    <cellStyle name="EYTotal 2 2 8 2 5" xfId="4428"/>
    <cellStyle name="EYTotal 2 2 8 3" xfId="4429"/>
    <cellStyle name="EYTotal 2 2 8 3 2" xfId="4430"/>
    <cellStyle name="EYTotal 2 2 8 4" xfId="4431"/>
    <cellStyle name="EYTotal 2 2 8 5" xfId="4432"/>
    <cellStyle name="EYTotal 2 2 8 6" xfId="4433"/>
    <cellStyle name="EYTotal 2 2 9" xfId="4434"/>
    <cellStyle name="EYTotal 2 2 9 2" xfId="4435"/>
    <cellStyle name="EYTotal 2 2 9 3" xfId="4436"/>
    <cellStyle name="EYTotal 2 2 9 4" xfId="4437"/>
    <cellStyle name="EYTotal 2 2 9 5" xfId="4438"/>
    <cellStyle name="EYTotal 2 2_Subsidy" xfId="4439"/>
    <cellStyle name="EYTotal 2 3" xfId="4440"/>
    <cellStyle name="EYTotal 2 3 10" xfId="4441"/>
    <cellStyle name="EYTotal 2 3 10 2" xfId="4442"/>
    <cellStyle name="EYTotal 2 3 11" xfId="4443"/>
    <cellStyle name="EYTotal 2 3 12" xfId="4444"/>
    <cellStyle name="EYTotal 2 3 13" xfId="4445"/>
    <cellStyle name="EYTotal 2 3 2" xfId="4446"/>
    <cellStyle name="EYTotal 2 3 2 2" xfId="4447"/>
    <cellStyle name="EYTotal 2 3 2 2 2" xfId="4448"/>
    <cellStyle name="EYTotal 2 3 2 2 2 2" xfId="4449"/>
    <cellStyle name="EYTotal 2 3 2 2 2 3" xfId="4450"/>
    <cellStyle name="EYTotal 2 3 2 2 2 4" xfId="4451"/>
    <cellStyle name="EYTotal 2 3 2 2 2 5" xfId="4452"/>
    <cellStyle name="EYTotal 2 3 2 2 3" xfId="4453"/>
    <cellStyle name="EYTotal 2 3 2 2 3 2" xfId="4454"/>
    <cellStyle name="EYTotal 2 3 2 2 4" xfId="4455"/>
    <cellStyle name="EYTotal 2 3 2 2 5" xfId="4456"/>
    <cellStyle name="EYTotal 2 3 2 2 6" xfId="4457"/>
    <cellStyle name="EYTotal 2 3 2 3" xfId="4458"/>
    <cellStyle name="EYTotal 2 3 2 3 2" xfId="4459"/>
    <cellStyle name="EYTotal 2 3 2 3 3" xfId="4460"/>
    <cellStyle name="EYTotal 2 3 2 3 4" xfId="4461"/>
    <cellStyle name="EYTotal 2 3 2 3 5" xfId="4462"/>
    <cellStyle name="EYTotal 2 3 2 4" xfId="4463"/>
    <cellStyle name="EYTotal 2 3 2 4 2" xfId="4464"/>
    <cellStyle name="EYTotal 2 3 2 5" xfId="4465"/>
    <cellStyle name="EYTotal 2 3 2 6" xfId="4466"/>
    <cellStyle name="EYTotal 2 3 2 7" xfId="4467"/>
    <cellStyle name="EYTotal 2 3 2_Subsidy" xfId="4468"/>
    <cellStyle name="EYTotal 2 3 3" xfId="4469"/>
    <cellStyle name="EYTotal 2 3 3 2" xfId="4470"/>
    <cellStyle name="EYTotal 2 3 3 2 2" xfId="4471"/>
    <cellStyle name="EYTotal 2 3 3 2 3" xfId="4472"/>
    <cellStyle name="EYTotal 2 3 3 2 4" xfId="4473"/>
    <cellStyle name="EYTotal 2 3 3 2 5" xfId="4474"/>
    <cellStyle name="EYTotal 2 3 3 3" xfId="4475"/>
    <cellStyle name="EYTotal 2 3 3 3 2" xfId="4476"/>
    <cellStyle name="EYTotal 2 3 3 4" xfId="4477"/>
    <cellStyle name="EYTotal 2 3 3 5" xfId="4478"/>
    <cellStyle name="EYTotal 2 3 3 6" xfId="4479"/>
    <cellStyle name="EYTotal 2 3 4" xfId="4480"/>
    <cellStyle name="EYTotal 2 3 4 2" xfId="4481"/>
    <cellStyle name="EYTotal 2 3 4 2 2" xfId="4482"/>
    <cellStyle name="EYTotal 2 3 4 2 3" xfId="4483"/>
    <cellStyle name="EYTotal 2 3 4 2 4" xfId="4484"/>
    <cellStyle name="EYTotal 2 3 4 2 5" xfId="4485"/>
    <cellStyle name="EYTotal 2 3 4 3" xfId="4486"/>
    <cellStyle name="EYTotal 2 3 4 3 2" xfId="4487"/>
    <cellStyle name="EYTotal 2 3 4 4" xfId="4488"/>
    <cellStyle name="EYTotal 2 3 4 5" xfId="4489"/>
    <cellStyle name="EYTotal 2 3 4 6" xfId="4490"/>
    <cellStyle name="EYTotal 2 3 5" xfId="4491"/>
    <cellStyle name="EYTotal 2 3 5 2" xfId="4492"/>
    <cellStyle name="EYTotal 2 3 5 2 2" xfId="4493"/>
    <cellStyle name="EYTotal 2 3 5 2 3" xfId="4494"/>
    <cellStyle name="EYTotal 2 3 5 2 4" xfId="4495"/>
    <cellStyle name="EYTotal 2 3 5 2 5" xfId="4496"/>
    <cellStyle name="EYTotal 2 3 5 3" xfId="4497"/>
    <cellStyle name="EYTotal 2 3 5 3 2" xfId="4498"/>
    <cellStyle name="EYTotal 2 3 5 4" xfId="4499"/>
    <cellStyle name="EYTotal 2 3 5 5" xfId="4500"/>
    <cellStyle name="EYTotal 2 3 5 6" xfId="4501"/>
    <cellStyle name="EYTotal 2 3 6" xfId="4502"/>
    <cellStyle name="EYTotal 2 3 6 2" xfId="4503"/>
    <cellStyle name="EYTotal 2 3 6 2 2" xfId="4504"/>
    <cellStyle name="EYTotal 2 3 6 2 3" xfId="4505"/>
    <cellStyle name="EYTotal 2 3 6 2 4" xfId="4506"/>
    <cellStyle name="EYTotal 2 3 6 2 5" xfId="4507"/>
    <cellStyle name="EYTotal 2 3 6 3" xfId="4508"/>
    <cellStyle name="EYTotal 2 3 6 3 2" xfId="4509"/>
    <cellStyle name="EYTotal 2 3 6 4" xfId="4510"/>
    <cellStyle name="EYTotal 2 3 6 5" xfId="4511"/>
    <cellStyle name="EYTotal 2 3 6 6" xfId="4512"/>
    <cellStyle name="EYTotal 2 3 7" xfId="4513"/>
    <cellStyle name="EYTotal 2 3 7 2" xfId="4514"/>
    <cellStyle name="EYTotal 2 3 7 2 2" xfId="4515"/>
    <cellStyle name="EYTotal 2 3 7 2 3" xfId="4516"/>
    <cellStyle name="EYTotal 2 3 7 2 4" xfId="4517"/>
    <cellStyle name="EYTotal 2 3 7 2 5" xfId="4518"/>
    <cellStyle name="EYTotal 2 3 7 3" xfId="4519"/>
    <cellStyle name="EYTotal 2 3 7 3 2" xfId="4520"/>
    <cellStyle name="EYTotal 2 3 7 4" xfId="4521"/>
    <cellStyle name="EYTotal 2 3 7 5" xfId="4522"/>
    <cellStyle name="EYTotal 2 3 7 6" xfId="4523"/>
    <cellStyle name="EYTotal 2 3 8" xfId="4524"/>
    <cellStyle name="EYTotal 2 3 8 2" xfId="4525"/>
    <cellStyle name="EYTotal 2 3 8 2 2" xfId="4526"/>
    <cellStyle name="EYTotal 2 3 8 2 3" xfId="4527"/>
    <cellStyle name="EYTotal 2 3 8 2 4" xfId="4528"/>
    <cellStyle name="EYTotal 2 3 8 2 5" xfId="4529"/>
    <cellStyle name="EYTotal 2 3 8 3" xfId="4530"/>
    <cellStyle name="EYTotal 2 3 8 3 2" xfId="4531"/>
    <cellStyle name="EYTotal 2 3 8 4" xfId="4532"/>
    <cellStyle name="EYTotal 2 3 8 5" xfId="4533"/>
    <cellStyle name="EYTotal 2 3 8 6" xfId="4534"/>
    <cellStyle name="EYTotal 2 3 9" xfId="4535"/>
    <cellStyle name="EYTotal 2 3 9 2" xfId="4536"/>
    <cellStyle name="EYTotal 2 3 9 3" xfId="4537"/>
    <cellStyle name="EYTotal 2 3 9 4" xfId="4538"/>
    <cellStyle name="EYTotal 2 3 9 5" xfId="4539"/>
    <cellStyle name="EYTotal 2 3_Subsidy" xfId="4540"/>
    <cellStyle name="EYTotal 2 4" xfId="4541"/>
    <cellStyle name="EYTotal 2 4 10" xfId="4542"/>
    <cellStyle name="EYTotal 2 4 10 2" xfId="4543"/>
    <cellStyle name="EYTotal 2 4 11" xfId="4544"/>
    <cellStyle name="EYTotal 2 4 12" xfId="4545"/>
    <cellStyle name="EYTotal 2 4 13" xfId="4546"/>
    <cellStyle name="EYTotal 2 4 2" xfId="4547"/>
    <cellStyle name="EYTotal 2 4 2 2" xfId="4548"/>
    <cellStyle name="EYTotal 2 4 2 2 2" xfId="4549"/>
    <cellStyle name="EYTotal 2 4 2 2 2 2" xfId="4550"/>
    <cellStyle name="EYTotal 2 4 2 2 2 3" xfId="4551"/>
    <cellStyle name="EYTotal 2 4 2 2 2 4" xfId="4552"/>
    <cellStyle name="EYTotal 2 4 2 2 2 5" xfId="4553"/>
    <cellStyle name="EYTotal 2 4 2 2 3" xfId="4554"/>
    <cellStyle name="EYTotal 2 4 2 2 3 2" xfId="4555"/>
    <cellStyle name="EYTotal 2 4 2 2 4" xfId="4556"/>
    <cellStyle name="EYTotal 2 4 2 2 5" xfId="4557"/>
    <cellStyle name="EYTotal 2 4 2 2 6" xfId="4558"/>
    <cellStyle name="EYTotal 2 4 2 3" xfId="4559"/>
    <cellStyle name="EYTotal 2 4 2 3 2" xfId="4560"/>
    <cellStyle name="EYTotal 2 4 2 3 3" xfId="4561"/>
    <cellStyle name="EYTotal 2 4 2 3 4" xfId="4562"/>
    <cellStyle name="EYTotal 2 4 2 3 5" xfId="4563"/>
    <cellStyle name="EYTotal 2 4 2 4" xfId="4564"/>
    <cellStyle name="EYTotal 2 4 2 4 2" xfId="4565"/>
    <cellStyle name="EYTotal 2 4 2 5" xfId="4566"/>
    <cellStyle name="EYTotal 2 4 2 6" xfId="4567"/>
    <cellStyle name="EYTotal 2 4 2 7" xfId="4568"/>
    <cellStyle name="EYTotal 2 4 2_Subsidy" xfId="4569"/>
    <cellStyle name="EYTotal 2 4 3" xfId="4570"/>
    <cellStyle name="EYTotal 2 4 3 2" xfId="4571"/>
    <cellStyle name="EYTotal 2 4 3 2 2" xfId="4572"/>
    <cellStyle name="EYTotal 2 4 3 2 3" xfId="4573"/>
    <cellStyle name="EYTotal 2 4 3 2 4" xfId="4574"/>
    <cellStyle name="EYTotal 2 4 3 2 5" xfId="4575"/>
    <cellStyle name="EYTotal 2 4 3 3" xfId="4576"/>
    <cellStyle name="EYTotal 2 4 3 3 2" xfId="4577"/>
    <cellStyle name="EYTotal 2 4 3 4" xfId="4578"/>
    <cellStyle name="EYTotal 2 4 3 5" xfId="4579"/>
    <cellStyle name="EYTotal 2 4 3 6" xfId="4580"/>
    <cellStyle name="EYTotal 2 4 4" xfId="4581"/>
    <cellStyle name="EYTotal 2 4 4 2" xfId="4582"/>
    <cellStyle name="EYTotal 2 4 4 2 2" xfId="4583"/>
    <cellStyle name="EYTotal 2 4 4 2 3" xfId="4584"/>
    <cellStyle name="EYTotal 2 4 4 2 4" xfId="4585"/>
    <cellStyle name="EYTotal 2 4 4 2 5" xfId="4586"/>
    <cellStyle name="EYTotal 2 4 4 3" xfId="4587"/>
    <cellStyle name="EYTotal 2 4 4 3 2" xfId="4588"/>
    <cellStyle name="EYTotal 2 4 4 4" xfId="4589"/>
    <cellStyle name="EYTotal 2 4 4 5" xfId="4590"/>
    <cellStyle name="EYTotal 2 4 4 6" xfId="4591"/>
    <cellStyle name="EYTotal 2 4 5" xfId="4592"/>
    <cellStyle name="EYTotal 2 4 5 2" xfId="4593"/>
    <cellStyle name="EYTotal 2 4 5 2 2" xfId="4594"/>
    <cellStyle name="EYTotal 2 4 5 2 3" xfId="4595"/>
    <cellStyle name="EYTotal 2 4 5 2 4" xfId="4596"/>
    <cellStyle name="EYTotal 2 4 5 2 5" xfId="4597"/>
    <cellStyle name="EYTotal 2 4 5 3" xfId="4598"/>
    <cellStyle name="EYTotal 2 4 5 3 2" xfId="4599"/>
    <cellStyle name="EYTotal 2 4 5 4" xfId="4600"/>
    <cellStyle name="EYTotal 2 4 5 5" xfId="4601"/>
    <cellStyle name="EYTotal 2 4 5 6" xfId="4602"/>
    <cellStyle name="EYTotal 2 4 6" xfId="4603"/>
    <cellStyle name="EYTotal 2 4 6 2" xfId="4604"/>
    <cellStyle name="EYTotal 2 4 6 2 2" xfId="4605"/>
    <cellStyle name="EYTotal 2 4 6 2 3" xfId="4606"/>
    <cellStyle name="EYTotal 2 4 6 2 4" xfId="4607"/>
    <cellStyle name="EYTotal 2 4 6 2 5" xfId="4608"/>
    <cellStyle name="EYTotal 2 4 6 3" xfId="4609"/>
    <cellStyle name="EYTotal 2 4 6 3 2" xfId="4610"/>
    <cellStyle name="EYTotal 2 4 6 4" xfId="4611"/>
    <cellStyle name="EYTotal 2 4 6 5" xfId="4612"/>
    <cellStyle name="EYTotal 2 4 6 6" xfId="4613"/>
    <cellStyle name="EYTotal 2 4 7" xfId="4614"/>
    <cellStyle name="EYTotal 2 4 7 2" xfId="4615"/>
    <cellStyle name="EYTotal 2 4 7 2 2" xfId="4616"/>
    <cellStyle name="EYTotal 2 4 7 2 3" xfId="4617"/>
    <cellStyle name="EYTotal 2 4 7 2 4" xfId="4618"/>
    <cellStyle name="EYTotal 2 4 7 2 5" xfId="4619"/>
    <cellStyle name="EYTotal 2 4 7 3" xfId="4620"/>
    <cellStyle name="EYTotal 2 4 7 3 2" xfId="4621"/>
    <cellStyle name="EYTotal 2 4 7 4" xfId="4622"/>
    <cellStyle name="EYTotal 2 4 7 5" xfId="4623"/>
    <cellStyle name="EYTotal 2 4 7 6" xfId="4624"/>
    <cellStyle name="EYTotal 2 4 8" xfId="4625"/>
    <cellStyle name="EYTotal 2 4 8 2" xfId="4626"/>
    <cellStyle name="EYTotal 2 4 8 2 2" xfId="4627"/>
    <cellStyle name="EYTotal 2 4 8 2 3" xfId="4628"/>
    <cellStyle name="EYTotal 2 4 8 2 4" xfId="4629"/>
    <cellStyle name="EYTotal 2 4 8 2 5" xfId="4630"/>
    <cellStyle name="EYTotal 2 4 8 3" xfId="4631"/>
    <cellStyle name="EYTotal 2 4 8 3 2" xfId="4632"/>
    <cellStyle name="EYTotal 2 4 8 4" xfId="4633"/>
    <cellStyle name="EYTotal 2 4 8 5" xfId="4634"/>
    <cellStyle name="EYTotal 2 4 8 6" xfId="4635"/>
    <cellStyle name="EYTotal 2 4 9" xfId="4636"/>
    <cellStyle name="EYTotal 2 4 9 2" xfId="4637"/>
    <cellStyle name="EYTotal 2 4 9 3" xfId="4638"/>
    <cellStyle name="EYTotal 2 4 9 4" xfId="4639"/>
    <cellStyle name="EYTotal 2 4 9 5" xfId="4640"/>
    <cellStyle name="EYTotal 2 4_Subsidy" xfId="4641"/>
    <cellStyle name="EYTotal 2 5" xfId="4642"/>
    <cellStyle name="EYTotal 2 5 10" xfId="4643"/>
    <cellStyle name="EYTotal 2 5 10 2" xfId="4644"/>
    <cellStyle name="EYTotal 2 5 11" xfId="4645"/>
    <cellStyle name="EYTotal 2 5 12" xfId="4646"/>
    <cellStyle name="EYTotal 2 5 13" xfId="4647"/>
    <cellStyle name="EYTotal 2 5 2" xfId="4648"/>
    <cellStyle name="EYTotal 2 5 2 2" xfId="4649"/>
    <cellStyle name="EYTotal 2 5 2 2 2" xfId="4650"/>
    <cellStyle name="EYTotal 2 5 2 2 2 2" xfId="4651"/>
    <cellStyle name="EYTotal 2 5 2 2 2 3" xfId="4652"/>
    <cellStyle name="EYTotal 2 5 2 2 2 4" xfId="4653"/>
    <cellStyle name="EYTotal 2 5 2 2 2 5" xfId="4654"/>
    <cellStyle name="EYTotal 2 5 2 2 3" xfId="4655"/>
    <cellStyle name="EYTotal 2 5 2 2 3 2" xfId="4656"/>
    <cellStyle name="EYTotal 2 5 2 2 4" xfId="4657"/>
    <cellStyle name="EYTotal 2 5 2 2 5" xfId="4658"/>
    <cellStyle name="EYTotal 2 5 2 2 6" xfId="4659"/>
    <cellStyle name="EYTotal 2 5 2 3" xfId="4660"/>
    <cellStyle name="EYTotal 2 5 2 3 2" xfId="4661"/>
    <cellStyle name="EYTotal 2 5 2 3 3" xfId="4662"/>
    <cellStyle name="EYTotal 2 5 2 3 4" xfId="4663"/>
    <cellStyle name="EYTotal 2 5 2 3 5" xfId="4664"/>
    <cellStyle name="EYTotal 2 5 2 4" xfId="4665"/>
    <cellStyle name="EYTotal 2 5 2 4 2" xfId="4666"/>
    <cellStyle name="EYTotal 2 5 2 5" xfId="4667"/>
    <cellStyle name="EYTotal 2 5 2 6" xfId="4668"/>
    <cellStyle name="EYTotal 2 5 2 7" xfId="4669"/>
    <cellStyle name="EYTotal 2 5 2_Subsidy" xfId="4670"/>
    <cellStyle name="EYTotal 2 5 3" xfId="4671"/>
    <cellStyle name="EYTotal 2 5 3 2" xfId="4672"/>
    <cellStyle name="EYTotal 2 5 3 2 2" xfId="4673"/>
    <cellStyle name="EYTotal 2 5 3 2 3" xfId="4674"/>
    <cellStyle name="EYTotal 2 5 3 2 4" xfId="4675"/>
    <cellStyle name="EYTotal 2 5 3 2 5" xfId="4676"/>
    <cellStyle name="EYTotal 2 5 3 3" xfId="4677"/>
    <cellStyle name="EYTotal 2 5 3 3 2" xfId="4678"/>
    <cellStyle name="EYTotal 2 5 3 4" xfId="4679"/>
    <cellStyle name="EYTotal 2 5 3 5" xfId="4680"/>
    <cellStyle name="EYTotal 2 5 3 6" xfId="4681"/>
    <cellStyle name="EYTotal 2 5 4" xfId="4682"/>
    <cellStyle name="EYTotal 2 5 4 2" xfId="4683"/>
    <cellStyle name="EYTotal 2 5 4 2 2" xfId="4684"/>
    <cellStyle name="EYTotal 2 5 4 2 3" xfId="4685"/>
    <cellStyle name="EYTotal 2 5 4 2 4" xfId="4686"/>
    <cellStyle name="EYTotal 2 5 4 2 5" xfId="4687"/>
    <cellStyle name="EYTotal 2 5 4 3" xfId="4688"/>
    <cellStyle name="EYTotal 2 5 4 3 2" xfId="4689"/>
    <cellStyle name="EYTotal 2 5 4 4" xfId="4690"/>
    <cellStyle name="EYTotal 2 5 4 5" xfId="4691"/>
    <cellStyle name="EYTotal 2 5 4 6" xfId="4692"/>
    <cellStyle name="EYTotal 2 5 5" xfId="4693"/>
    <cellStyle name="EYTotal 2 5 5 2" xfId="4694"/>
    <cellStyle name="EYTotal 2 5 5 2 2" xfId="4695"/>
    <cellStyle name="EYTotal 2 5 5 2 3" xfId="4696"/>
    <cellStyle name="EYTotal 2 5 5 2 4" xfId="4697"/>
    <cellStyle name="EYTotal 2 5 5 2 5" xfId="4698"/>
    <cellStyle name="EYTotal 2 5 5 3" xfId="4699"/>
    <cellStyle name="EYTotal 2 5 5 3 2" xfId="4700"/>
    <cellStyle name="EYTotal 2 5 5 4" xfId="4701"/>
    <cellStyle name="EYTotal 2 5 5 5" xfId="4702"/>
    <cellStyle name="EYTotal 2 5 5 6" xfId="4703"/>
    <cellStyle name="EYTotal 2 5 6" xfId="4704"/>
    <cellStyle name="EYTotal 2 5 6 2" xfId="4705"/>
    <cellStyle name="EYTotal 2 5 6 2 2" xfId="4706"/>
    <cellStyle name="EYTotal 2 5 6 2 3" xfId="4707"/>
    <cellStyle name="EYTotal 2 5 6 2 4" xfId="4708"/>
    <cellStyle name="EYTotal 2 5 6 2 5" xfId="4709"/>
    <cellStyle name="EYTotal 2 5 6 3" xfId="4710"/>
    <cellStyle name="EYTotal 2 5 6 3 2" xfId="4711"/>
    <cellStyle name="EYTotal 2 5 6 4" xfId="4712"/>
    <cellStyle name="EYTotal 2 5 6 5" xfId="4713"/>
    <cellStyle name="EYTotal 2 5 6 6" xfId="4714"/>
    <cellStyle name="EYTotal 2 5 7" xfId="4715"/>
    <cellStyle name="EYTotal 2 5 7 2" xfId="4716"/>
    <cellStyle name="EYTotal 2 5 7 2 2" xfId="4717"/>
    <cellStyle name="EYTotal 2 5 7 2 3" xfId="4718"/>
    <cellStyle name="EYTotal 2 5 7 2 4" xfId="4719"/>
    <cellStyle name="EYTotal 2 5 7 2 5" xfId="4720"/>
    <cellStyle name="EYTotal 2 5 7 3" xfId="4721"/>
    <cellStyle name="EYTotal 2 5 7 3 2" xfId="4722"/>
    <cellStyle name="EYTotal 2 5 7 4" xfId="4723"/>
    <cellStyle name="EYTotal 2 5 7 5" xfId="4724"/>
    <cellStyle name="EYTotal 2 5 7 6" xfId="4725"/>
    <cellStyle name="EYTotal 2 5 8" xfId="4726"/>
    <cellStyle name="EYTotal 2 5 8 2" xfId="4727"/>
    <cellStyle name="EYTotal 2 5 8 2 2" xfId="4728"/>
    <cellStyle name="EYTotal 2 5 8 2 3" xfId="4729"/>
    <cellStyle name="EYTotal 2 5 8 2 4" xfId="4730"/>
    <cellStyle name="EYTotal 2 5 8 2 5" xfId="4731"/>
    <cellStyle name="EYTotal 2 5 8 3" xfId="4732"/>
    <cellStyle name="EYTotal 2 5 8 3 2" xfId="4733"/>
    <cellStyle name="EYTotal 2 5 8 4" xfId="4734"/>
    <cellStyle name="EYTotal 2 5 8 5" xfId="4735"/>
    <cellStyle name="EYTotal 2 5 8 6" xfId="4736"/>
    <cellStyle name="EYTotal 2 5 9" xfId="4737"/>
    <cellStyle name="EYTotal 2 5 9 2" xfId="4738"/>
    <cellStyle name="EYTotal 2 5 9 3" xfId="4739"/>
    <cellStyle name="EYTotal 2 5 9 4" xfId="4740"/>
    <cellStyle name="EYTotal 2 5 9 5" xfId="4741"/>
    <cellStyle name="EYTotal 2 5_Subsidy" xfId="4742"/>
    <cellStyle name="EYTotal 2 6" xfId="4743"/>
    <cellStyle name="EYTotal 2 6 2" xfId="4744"/>
    <cellStyle name="EYTotal 2 6 2 2" xfId="4745"/>
    <cellStyle name="EYTotal 2 6 2 2 2" xfId="4746"/>
    <cellStyle name="EYTotal 2 6 2 2 3" xfId="4747"/>
    <cellStyle name="EYTotal 2 6 2 2 4" xfId="4748"/>
    <cellStyle name="EYTotal 2 6 2 2 5" xfId="4749"/>
    <cellStyle name="EYTotal 2 6 2 3" xfId="4750"/>
    <cellStyle name="EYTotal 2 6 2 3 2" xfId="4751"/>
    <cellStyle name="EYTotal 2 6 2 4" xfId="4752"/>
    <cellStyle name="EYTotal 2 6 2 5" xfId="4753"/>
    <cellStyle name="EYTotal 2 6 2 6" xfId="4754"/>
    <cellStyle name="EYTotal 2 6 3" xfId="4755"/>
    <cellStyle name="EYTotal 2 6 3 2" xfId="4756"/>
    <cellStyle name="EYTotal 2 6 3 3" xfId="4757"/>
    <cellStyle name="EYTotal 2 6 3 4" xfId="4758"/>
    <cellStyle name="EYTotal 2 6 3 5" xfId="4759"/>
    <cellStyle name="EYTotal 2 6 4" xfId="4760"/>
    <cellStyle name="EYTotal 2 6 4 2" xfId="4761"/>
    <cellStyle name="EYTotal 2 6 5" xfId="4762"/>
    <cellStyle name="EYTotal 2 6 6" xfId="4763"/>
    <cellStyle name="EYTotal 2 6 7" xfId="4764"/>
    <cellStyle name="EYTotal 2 6_Subsidy" xfId="4765"/>
    <cellStyle name="EYTotal 2 7" xfId="4766"/>
    <cellStyle name="EYTotal 2 7 2" xfId="4767"/>
    <cellStyle name="EYTotal 2 7 2 2" xfId="4768"/>
    <cellStyle name="EYTotal 2 7 2 3" xfId="4769"/>
    <cellStyle name="EYTotal 2 7 2 4" xfId="4770"/>
    <cellStyle name="EYTotal 2 7 2 5" xfId="4771"/>
    <cellStyle name="EYTotal 2 7 3" xfId="4772"/>
    <cellStyle name="EYTotal 2 7 3 2" xfId="4773"/>
    <cellStyle name="EYTotal 2 7 4" xfId="4774"/>
    <cellStyle name="EYTotal 2 7 5" xfId="4775"/>
    <cellStyle name="EYTotal 2 7 6" xfId="4776"/>
    <cellStyle name="EYTotal 2 8" xfId="4777"/>
    <cellStyle name="EYTotal 2 8 2" xfId="4778"/>
    <cellStyle name="EYTotal 2 8 2 2" xfId="4779"/>
    <cellStyle name="EYTotal 2 8 2 3" xfId="4780"/>
    <cellStyle name="EYTotal 2 8 2 4" xfId="4781"/>
    <cellStyle name="EYTotal 2 8 2 5" xfId="4782"/>
    <cellStyle name="EYTotal 2 8 3" xfId="4783"/>
    <cellStyle name="EYTotal 2 8 3 2" xfId="4784"/>
    <cellStyle name="EYTotal 2 8 4" xfId="4785"/>
    <cellStyle name="EYTotal 2 8 5" xfId="4786"/>
    <cellStyle name="EYTotal 2 8 6" xfId="4787"/>
    <cellStyle name="EYTotal 2 9" xfId="4788"/>
    <cellStyle name="EYTotal 2 9 2" xfId="4789"/>
    <cellStyle name="EYTotal 2 9 2 2" xfId="4790"/>
    <cellStyle name="EYTotal 2 9 2 3" xfId="4791"/>
    <cellStyle name="EYTotal 2 9 2 4" xfId="4792"/>
    <cellStyle name="EYTotal 2 9 2 5" xfId="4793"/>
    <cellStyle name="EYTotal 2 9 3" xfId="4794"/>
    <cellStyle name="EYTotal 2 9 3 2" xfId="4795"/>
    <cellStyle name="EYTotal 2 9 4" xfId="4796"/>
    <cellStyle name="EYTotal 2 9 5" xfId="4797"/>
    <cellStyle name="EYTotal 2 9 6" xfId="4798"/>
    <cellStyle name="EYTotal 2_ST" xfId="4799"/>
    <cellStyle name="EYTotal 3" xfId="4800"/>
    <cellStyle name="EYTotal 3 10" xfId="4801"/>
    <cellStyle name="EYTotal 3 10 2" xfId="4802"/>
    <cellStyle name="EYTotal 3 11" xfId="4803"/>
    <cellStyle name="EYTotal 3 12" xfId="4804"/>
    <cellStyle name="EYTotal 3 13" xfId="4805"/>
    <cellStyle name="EYTotal 3 14" xfId="4806"/>
    <cellStyle name="EYTotal 3 2" xfId="4807"/>
    <cellStyle name="EYTotal 3 2 2" xfId="4808"/>
    <cellStyle name="EYTotal 3 2 2 2" xfId="4809"/>
    <cellStyle name="EYTotal 3 2 2 2 2" xfId="4810"/>
    <cellStyle name="EYTotal 3 2 2 2 3" xfId="4811"/>
    <cellStyle name="EYTotal 3 2 2 2 4" xfId="4812"/>
    <cellStyle name="EYTotal 3 2 2 2 5" xfId="4813"/>
    <cellStyle name="EYTotal 3 2 2 3" xfId="4814"/>
    <cellStyle name="EYTotal 3 2 2 3 2" xfId="4815"/>
    <cellStyle name="EYTotal 3 2 2 4" xfId="4816"/>
    <cellStyle name="EYTotal 3 2 2 5" xfId="4817"/>
    <cellStyle name="EYTotal 3 2 2 6" xfId="4818"/>
    <cellStyle name="EYTotal 3 2 3" xfId="4819"/>
    <cellStyle name="EYTotal 3 2 3 2" xfId="4820"/>
    <cellStyle name="EYTotal 3 2 3 3" xfId="4821"/>
    <cellStyle name="EYTotal 3 2 3 4" xfId="4822"/>
    <cellStyle name="EYTotal 3 2 3 5" xfId="4823"/>
    <cellStyle name="EYTotal 3 2 4" xfId="4824"/>
    <cellStyle name="EYTotal 3 2 4 2" xfId="4825"/>
    <cellStyle name="EYTotal 3 2 5" xfId="4826"/>
    <cellStyle name="EYTotal 3 2 6" xfId="4827"/>
    <cellStyle name="EYTotal 3 2 7" xfId="4828"/>
    <cellStyle name="EYTotal 3 2_Subsidy" xfId="4829"/>
    <cellStyle name="EYTotal 3 3" xfId="4830"/>
    <cellStyle name="EYTotal 3 3 2" xfId="4831"/>
    <cellStyle name="EYTotal 3 3 2 2" xfId="4832"/>
    <cellStyle name="EYTotal 3 3 2 3" xfId="4833"/>
    <cellStyle name="EYTotal 3 3 2 4" xfId="4834"/>
    <cellStyle name="EYTotal 3 3 2 5" xfId="4835"/>
    <cellStyle name="EYTotal 3 3 3" xfId="4836"/>
    <cellStyle name="EYTotal 3 3 3 2" xfId="4837"/>
    <cellStyle name="EYTotal 3 3 4" xfId="4838"/>
    <cellStyle name="EYTotal 3 3 5" xfId="4839"/>
    <cellStyle name="EYTotal 3 3 6" xfId="4840"/>
    <cellStyle name="EYTotal 3 4" xfId="4841"/>
    <cellStyle name="EYTotal 3 4 2" xfId="4842"/>
    <cellStyle name="EYTotal 3 4 2 2" xfId="4843"/>
    <cellStyle name="EYTotal 3 4 2 3" xfId="4844"/>
    <cellStyle name="EYTotal 3 4 2 4" xfId="4845"/>
    <cellStyle name="EYTotal 3 4 2 5" xfId="4846"/>
    <cellStyle name="EYTotal 3 4 3" xfId="4847"/>
    <cellStyle name="EYTotal 3 4 3 2" xfId="4848"/>
    <cellStyle name="EYTotal 3 4 4" xfId="4849"/>
    <cellStyle name="EYTotal 3 4 5" xfId="4850"/>
    <cellStyle name="EYTotal 3 4 6" xfId="4851"/>
    <cellStyle name="EYTotal 3 5" xfId="4852"/>
    <cellStyle name="EYTotal 3 5 2" xfId="4853"/>
    <cellStyle name="EYTotal 3 5 2 2" xfId="4854"/>
    <cellStyle name="EYTotal 3 5 2 3" xfId="4855"/>
    <cellStyle name="EYTotal 3 5 2 4" xfId="4856"/>
    <cellStyle name="EYTotal 3 5 2 5" xfId="4857"/>
    <cellStyle name="EYTotal 3 5 3" xfId="4858"/>
    <cellStyle name="EYTotal 3 5 3 2" xfId="4859"/>
    <cellStyle name="EYTotal 3 5 4" xfId="4860"/>
    <cellStyle name="EYTotal 3 5 5" xfId="4861"/>
    <cellStyle name="EYTotal 3 5 6" xfId="4862"/>
    <cellStyle name="EYTotal 3 6" xfId="4863"/>
    <cellStyle name="EYTotal 3 6 2" xfId="4864"/>
    <cellStyle name="EYTotal 3 6 2 2" xfId="4865"/>
    <cellStyle name="EYTotal 3 6 2 3" xfId="4866"/>
    <cellStyle name="EYTotal 3 6 2 4" xfId="4867"/>
    <cellStyle name="EYTotal 3 6 2 5" xfId="4868"/>
    <cellStyle name="EYTotal 3 6 3" xfId="4869"/>
    <cellStyle name="EYTotal 3 6 3 2" xfId="4870"/>
    <cellStyle name="EYTotal 3 6 4" xfId="4871"/>
    <cellStyle name="EYTotal 3 6 5" xfId="4872"/>
    <cellStyle name="EYTotal 3 6 6" xfId="4873"/>
    <cellStyle name="EYTotal 3 7" xfId="4874"/>
    <cellStyle name="EYTotal 3 7 2" xfId="4875"/>
    <cellStyle name="EYTotal 3 7 2 2" xfId="4876"/>
    <cellStyle name="EYTotal 3 7 2 3" xfId="4877"/>
    <cellStyle name="EYTotal 3 7 2 4" xfId="4878"/>
    <cellStyle name="EYTotal 3 7 2 5" xfId="4879"/>
    <cellStyle name="EYTotal 3 7 3" xfId="4880"/>
    <cellStyle name="EYTotal 3 7 3 2" xfId="4881"/>
    <cellStyle name="EYTotal 3 7 4" xfId="4882"/>
    <cellStyle name="EYTotal 3 7 5" xfId="4883"/>
    <cellStyle name="EYTotal 3 7 6" xfId="4884"/>
    <cellStyle name="EYTotal 3 8" xfId="4885"/>
    <cellStyle name="EYTotal 3 8 2" xfId="4886"/>
    <cellStyle name="EYTotal 3 8 2 2" xfId="4887"/>
    <cellStyle name="EYTotal 3 8 2 3" xfId="4888"/>
    <cellStyle name="EYTotal 3 8 2 4" xfId="4889"/>
    <cellStyle name="EYTotal 3 8 2 5" xfId="4890"/>
    <cellStyle name="EYTotal 3 8 3" xfId="4891"/>
    <cellStyle name="EYTotal 3 8 3 2" xfId="4892"/>
    <cellStyle name="EYTotal 3 8 4" xfId="4893"/>
    <cellStyle name="EYTotal 3 8 5" xfId="4894"/>
    <cellStyle name="EYTotal 3 8 6" xfId="4895"/>
    <cellStyle name="EYTotal 3 9" xfId="4896"/>
    <cellStyle name="EYTotal 3 9 2" xfId="4897"/>
    <cellStyle name="EYTotal 3 9 3" xfId="4898"/>
    <cellStyle name="EYTotal 3 9 4" xfId="4899"/>
    <cellStyle name="EYTotal 3 9 5" xfId="4900"/>
    <cellStyle name="EYTotal 3_Subsidy" xfId="4901"/>
    <cellStyle name="EYTotal 4" xfId="4902"/>
    <cellStyle name="EYTotal 4 10" xfId="4903"/>
    <cellStyle name="EYTotal 4 10 2" xfId="4904"/>
    <cellStyle name="EYTotal 4 11" xfId="4905"/>
    <cellStyle name="EYTotal 4 12" xfId="4906"/>
    <cellStyle name="EYTotal 4 13" xfId="4907"/>
    <cellStyle name="EYTotal 4 2" xfId="4908"/>
    <cellStyle name="EYTotal 4 2 2" xfId="4909"/>
    <cellStyle name="EYTotal 4 2 2 2" xfId="4910"/>
    <cellStyle name="EYTotal 4 2 2 2 2" xfId="4911"/>
    <cellStyle name="EYTotal 4 2 2 2 3" xfId="4912"/>
    <cellStyle name="EYTotal 4 2 2 2 4" xfId="4913"/>
    <cellStyle name="EYTotal 4 2 2 2 5" xfId="4914"/>
    <cellStyle name="EYTotal 4 2 2 3" xfId="4915"/>
    <cellStyle name="EYTotal 4 2 2 3 2" xfId="4916"/>
    <cellStyle name="EYTotal 4 2 2 4" xfId="4917"/>
    <cellStyle name="EYTotal 4 2 2 5" xfId="4918"/>
    <cellStyle name="EYTotal 4 2 2 6" xfId="4919"/>
    <cellStyle name="EYTotal 4 2 3" xfId="4920"/>
    <cellStyle name="EYTotal 4 2 3 2" xfId="4921"/>
    <cellStyle name="EYTotal 4 2 3 3" xfId="4922"/>
    <cellStyle name="EYTotal 4 2 3 4" xfId="4923"/>
    <cellStyle name="EYTotal 4 2 3 5" xfId="4924"/>
    <cellStyle name="EYTotal 4 2 4" xfId="4925"/>
    <cellStyle name="EYTotal 4 2 4 2" xfId="4926"/>
    <cellStyle name="EYTotal 4 2 5" xfId="4927"/>
    <cellStyle name="EYTotal 4 2 6" xfId="4928"/>
    <cellStyle name="EYTotal 4 2 7" xfId="4929"/>
    <cellStyle name="EYTotal 4 2_Subsidy" xfId="4930"/>
    <cellStyle name="EYTotal 4 3" xfId="4931"/>
    <cellStyle name="EYTotal 4 3 2" xfId="4932"/>
    <cellStyle name="EYTotal 4 3 2 2" xfId="4933"/>
    <cellStyle name="EYTotal 4 3 2 3" xfId="4934"/>
    <cellStyle name="EYTotal 4 3 2 4" xfId="4935"/>
    <cellStyle name="EYTotal 4 3 2 5" xfId="4936"/>
    <cellStyle name="EYTotal 4 3 3" xfId="4937"/>
    <cellStyle name="EYTotal 4 3 3 2" xfId="4938"/>
    <cellStyle name="EYTotal 4 3 4" xfId="4939"/>
    <cellStyle name="EYTotal 4 3 5" xfId="4940"/>
    <cellStyle name="EYTotal 4 3 6" xfId="4941"/>
    <cellStyle name="EYTotal 4 4" xfId="4942"/>
    <cellStyle name="EYTotal 4 4 2" xfId="4943"/>
    <cellStyle name="EYTotal 4 4 2 2" xfId="4944"/>
    <cellStyle name="EYTotal 4 4 2 3" xfId="4945"/>
    <cellStyle name="EYTotal 4 4 2 4" xfId="4946"/>
    <cellStyle name="EYTotal 4 4 2 5" xfId="4947"/>
    <cellStyle name="EYTotal 4 4 3" xfId="4948"/>
    <cellStyle name="EYTotal 4 4 3 2" xfId="4949"/>
    <cellStyle name="EYTotal 4 4 4" xfId="4950"/>
    <cellStyle name="EYTotal 4 4 5" xfId="4951"/>
    <cellStyle name="EYTotal 4 4 6" xfId="4952"/>
    <cellStyle name="EYTotal 4 5" xfId="4953"/>
    <cellStyle name="EYTotal 4 5 2" xfId="4954"/>
    <cellStyle name="EYTotal 4 5 2 2" xfId="4955"/>
    <cellStyle name="EYTotal 4 5 2 3" xfId="4956"/>
    <cellStyle name="EYTotal 4 5 2 4" xfId="4957"/>
    <cellStyle name="EYTotal 4 5 2 5" xfId="4958"/>
    <cellStyle name="EYTotal 4 5 3" xfId="4959"/>
    <cellStyle name="EYTotal 4 5 3 2" xfId="4960"/>
    <cellStyle name="EYTotal 4 5 4" xfId="4961"/>
    <cellStyle name="EYTotal 4 5 5" xfId="4962"/>
    <cellStyle name="EYTotal 4 5 6" xfId="4963"/>
    <cellStyle name="EYTotal 4 6" xfId="4964"/>
    <cellStyle name="EYTotal 4 6 2" xfId="4965"/>
    <cellStyle name="EYTotal 4 6 2 2" xfId="4966"/>
    <cellStyle name="EYTotal 4 6 2 3" xfId="4967"/>
    <cellStyle name="EYTotal 4 6 2 4" xfId="4968"/>
    <cellStyle name="EYTotal 4 6 2 5" xfId="4969"/>
    <cellStyle name="EYTotal 4 6 3" xfId="4970"/>
    <cellStyle name="EYTotal 4 6 3 2" xfId="4971"/>
    <cellStyle name="EYTotal 4 6 4" xfId="4972"/>
    <cellStyle name="EYTotal 4 6 5" xfId="4973"/>
    <cellStyle name="EYTotal 4 6 6" xfId="4974"/>
    <cellStyle name="EYTotal 4 7" xfId="4975"/>
    <cellStyle name="EYTotal 4 7 2" xfId="4976"/>
    <cellStyle name="EYTotal 4 7 2 2" xfId="4977"/>
    <cellStyle name="EYTotal 4 7 2 3" xfId="4978"/>
    <cellStyle name="EYTotal 4 7 2 4" xfId="4979"/>
    <cellStyle name="EYTotal 4 7 2 5" xfId="4980"/>
    <cellStyle name="EYTotal 4 7 3" xfId="4981"/>
    <cellStyle name="EYTotal 4 7 3 2" xfId="4982"/>
    <cellStyle name="EYTotal 4 7 4" xfId="4983"/>
    <cellStyle name="EYTotal 4 7 5" xfId="4984"/>
    <cellStyle name="EYTotal 4 7 6" xfId="4985"/>
    <cellStyle name="EYTotal 4 8" xfId="4986"/>
    <cellStyle name="EYTotal 4 8 2" xfId="4987"/>
    <cellStyle name="EYTotal 4 8 2 2" xfId="4988"/>
    <cellStyle name="EYTotal 4 8 2 3" xfId="4989"/>
    <cellStyle name="EYTotal 4 8 2 4" xfId="4990"/>
    <cellStyle name="EYTotal 4 8 2 5" xfId="4991"/>
    <cellStyle name="EYTotal 4 8 3" xfId="4992"/>
    <cellStyle name="EYTotal 4 8 3 2" xfId="4993"/>
    <cellStyle name="EYTotal 4 8 4" xfId="4994"/>
    <cellStyle name="EYTotal 4 8 5" xfId="4995"/>
    <cellStyle name="EYTotal 4 8 6" xfId="4996"/>
    <cellStyle name="EYTotal 4 9" xfId="4997"/>
    <cellStyle name="EYTotal 4 9 2" xfId="4998"/>
    <cellStyle name="EYTotal 4 9 3" xfId="4999"/>
    <cellStyle name="EYTotal 4 9 4" xfId="5000"/>
    <cellStyle name="EYTotal 4 9 5" xfId="5001"/>
    <cellStyle name="EYTotal 4_Subsidy" xfId="5002"/>
    <cellStyle name="EYTotal 5" xfId="5003"/>
    <cellStyle name="EYTotal 5 10" xfId="5004"/>
    <cellStyle name="EYTotal 5 10 2" xfId="5005"/>
    <cellStyle name="EYTotal 5 11" xfId="5006"/>
    <cellStyle name="EYTotal 5 12" xfId="5007"/>
    <cellStyle name="EYTotal 5 13" xfId="5008"/>
    <cellStyle name="EYTotal 5 2" xfId="5009"/>
    <cellStyle name="EYTotal 5 2 2" xfId="5010"/>
    <cellStyle name="EYTotal 5 2 2 2" xfId="5011"/>
    <cellStyle name="EYTotal 5 2 2 2 2" xfId="5012"/>
    <cellStyle name="EYTotal 5 2 2 2 3" xfId="5013"/>
    <cellStyle name="EYTotal 5 2 2 2 4" xfId="5014"/>
    <cellStyle name="EYTotal 5 2 2 2 5" xfId="5015"/>
    <cellStyle name="EYTotal 5 2 2 3" xfId="5016"/>
    <cellStyle name="EYTotal 5 2 2 3 2" xfId="5017"/>
    <cellStyle name="EYTotal 5 2 2 4" xfId="5018"/>
    <cellStyle name="EYTotal 5 2 2 5" xfId="5019"/>
    <cellStyle name="EYTotal 5 2 2 6" xfId="5020"/>
    <cellStyle name="EYTotal 5 2 3" xfId="5021"/>
    <cellStyle name="EYTotal 5 2 3 2" xfId="5022"/>
    <cellStyle name="EYTotal 5 2 3 3" xfId="5023"/>
    <cellStyle name="EYTotal 5 2 3 4" xfId="5024"/>
    <cellStyle name="EYTotal 5 2 3 5" xfId="5025"/>
    <cellStyle name="EYTotal 5 2 4" xfId="5026"/>
    <cellStyle name="EYTotal 5 2 4 2" xfId="5027"/>
    <cellStyle name="EYTotal 5 2 5" xfId="5028"/>
    <cellStyle name="EYTotal 5 2 6" xfId="5029"/>
    <cellStyle name="EYTotal 5 2 7" xfId="5030"/>
    <cellStyle name="EYTotal 5 2_Subsidy" xfId="5031"/>
    <cellStyle name="EYTotal 5 3" xfId="5032"/>
    <cellStyle name="EYTotal 5 3 2" xfId="5033"/>
    <cellStyle name="EYTotal 5 3 2 2" xfId="5034"/>
    <cellStyle name="EYTotal 5 3 2 3" xfId="5035"/>
    <cellStyle name="EYTotal 5 3 2 4" xfId="5036"/>
    <cellStyle name="EYTotal 5 3 2 5" xfId="5037"/>
    <cellStyle name="EYTotal 5 3 3" xfId="5038"/>
    <cellStyle name="EYTotal 5 3 3 2" xfId="5039"/>
    <cellStyle name="EYTotal 5 3 4" xfId="5040"/>
    <cellStyle name="EYTotal 5 3 5" xfId="5041"/>
    <cellStyle name="EYTotal 5 3 6" xfId="5042"/>
    <cellStyle name="EYTotal 5 4" xfId="5043"/>
    <cellStyle name="EYTotal 5 4 2" xfId="5044"/>
    <cellStyle name="EYTotal 5 4 2 2" xfId="5045"/>
    <cellStyle name="EYTotal 5 4 2 3" xfId="5046"/>
    <cellStyle name="EYTotal 5 4 2 4" xfId="5047"/>
    <cellStyle name="EYTotal 5 4 2 5" xfId="5048"/>
    <cellStyle name="EYTotal 5 4 3" xfId="5049"/>
    <cellStyle name="EYTotal 5 4 3 2" xfId="5050"/>
    <cellStyle name="EYTotal 5 4 4" xfId="5051"/>
    <cellStyle name="EYTotal 5 4 5" xfId="5052"/>
    <cellStyle name="EYTotal 5 4 6" xfId="5053"/>
    <cellStyle name="EYTotal 5 5" xfId="5054"/>
    <cellStyle name="EYTotal 5 5 2" xfId="5055"/>
    <cellStyle name="EYTotal 5 5 2 2" xfId="5056"/>
    <cellStyle name="EYTotal 5 5 2 3" xfId="5057"/>
    <cellStyle name="EYTotal 5 5 2 4" xfId="5058"/>
    <cellStyle name="EYTotal 5 5 2 5" xfId="5059"/>
    <cellStyle name="EYTotal 5 5 3" xfId="5060"/>
    <cellStyle name="EYTotal 5 5 3 2" xfId="5061"/>
    <cellStyle name="EYTotal 5 5 4" xfId="5062"/>
    <cellStyle name="EYTotal 5 5 5" xfId="5063"/>
    <cellStyle name="EYTotal 5 5 6" xfId="5064"/>
    <cellStyle name="EYTotal 5 6" xfId="5065"/>
    <cellStyle name="EYTotal 5 6 2" xfId="5066"/>
    <cellStyle name="EYTotal 5 6 2 2" xfId="5067"/>
    <cellStyle name="EYTotal 5 6 2 3" xfId="5068"/>
    <cellStyle name="EYTotal 5 6 2 4" xfId="5069"/>
    <cellStyle name="EYTotal 5 6 2 5" xfId="5070"/>
    <cellStyle name="EYTotal 5 6 3" xfId="5071"/>
    <cellStyle name="EYTotal 5 6 3 2" xfId="5072"/>
    <cellStyle name="EYTotal 5 6 4" xfId="5073"/>
    <cellStyle name="EYTotal 5 6 5" xfId="5074"/>
    <cellStyle name="EYTotal 5 6 6" xfId="5075"/>
    <cellStyle name="EYTotal 5 7" xfId="5076"/>
    <cellStyle name="EYTotal 5 7 2" xfId="5077"/>
    <cellStyle name="EYTotal 5 7 2 2" xfId="5078"/>
    <cellStyle name="EYTotal 5 7 2 3" xfId="5079"/>
    <cellStyle name="EYTotal 5 7 2 4" xfId="5080"/>
    <cellStyle name="EYTotal 5 7 2 5" xfId="5081"/>
    <cellStyle name="EYTotal 5 7 3" xfId="5082"/>
    <cellStyle name="EYTotal 5 7 3 2" xfId="5083"/>
    <cellStyle name="EYTotal 5 7 4" xfId="5084"/>
    <cellStyle name="EYTotal 5 7 5" xfId="5085"/>
    <cellStyle name="EYTotal 5 7 6" xfId="5086"/>
    <cellStyle name="EYTotal 5 8" xfId="5087"/>
    <cellStyle name="EYTotal 5 8 2" xfId="5088"/>
    <cellStyle name="EYTotal 5 8 2 2" xfId="5089"/>
    <cellStyle name="EYTotal 5 8 2 3" xfId="5090"/>
    <cellStyle name="EYTotal 5 8 2 4" xfId="5091"/>
    <cellStyle name="EYTotal 5 8 2 5" xfId="5092"/>
    <cellStyle name="EYTotal 5 8 3" xfId="5093"/>
    <cellStyle name="EYTotal 5 8 3 2" xfId="5094"/>
    <cellStyle name="EYTotal 5 8 4" xfId="5095"/>
    <cellStyle name="EYTotal 5 8 5" xfId="5096"/>
    <cellStyle name="EYTotal 5 8 6" xfId="5097"/>
    <cellStyle name="EYTotal 5 9" xfId="5098"/>
    <cellStyle name="EYTotal 5 9 2" xfId="5099"/>
    <cellStyle name="EYTotal 5 9 3" xfId="5100"/>
    <cellStyle name="EYTotal 5 9 4" xfId="5101"/>
    <cellStyle name="EYTotal 5 9 5" xfId="5102"/>
    <cellStyle name="EYTotal 5_Subsidy" xfId="5103"/>
    <cellStyle name="EYTotal 6" xfId="5104"/>
    <cellStyle name="EYTotal 6 10" xfId="5105"/>
    <cellStyle name="EYTotal 6 10 2" xfId="5106"/>
    <cellStyle name="EYTotal 6 11" xfId="5107"/>
    <cellStyle name="EYTotal 6 12" xfId="5108"/>
    <cellStyle name="EYTotal 6 13" xfId="5109"/>
    <cellStyle name="EYTotal 6 2" xfId="5110"/>
    <cellStyle name="EYTotal 6 2 2" xfId="5111"/>
    <cellStyle name="EYTotal 6 2 2 2" xfId="5112"/>
    <cellStyle name="EYTotal 6 2 2 2 2" xfId="5113"/>
    <cellStyle name="EYTotal 6 2 2 2 3" xfId="5114"/>
    <cellStyle name="EYTotal 6 2 2 2 4" xfId="5115"/>
    <cellStyle name="EYTotal 6 2 2 2 5" xfId="5116"/>
    <cellStyle name="EYTotal 6 2 2 3" xfId="5117"/>
    <cellStyle name="EYTotal 6 2 2 3 2" xfId="5118"/>
    <cellStyle name="EYTotal 6 2 2 4" xfId="5119"/>
    <cellStyle name="EYTotal 6 2 2 5" xfId="5120"/>
    <cellStyle name="EYTotal 6 2 2 6" xfId="5121"/>
    <cellStyle name="EYTotal 6 2 3" xfId="5122"/>
    <cellStyle name="EYTotal 6 2 3 2" xfId="5123"/>
    <cellStyle name="EYTotal 6 2 3 3" xfId="5124"/>
    <cellStyle name="EYTotal 6 2 3 4" xfId="5125"/>
    <cellStyle name="EYTotal 6 2 3 5" xfId="5126"/>
    <cellStyle name="EYTotal 6 2 4" xfId="5127"/>
    <cellStyle name="EYTotal 6 2 4 2" xfId="5128"/>
    <cellStyle name="EYTotal 6 2 5" xfId="5129"/>
    <cellStyle name="EYTotal 6 2 6" xfId="5130"/>
    <cellStyle name="EYTotal 6 2 7" xfId="5131"/>
    <cellStyle name="EYTotal 6 2_Subsidy" xfId="5132"/>
    <cellStyle name="EYTotal 6 3" xfId="5133"/>
    <cellStyle name="EYTotal 6 3 2" xfId="5134"/>
    <cellStyle name="EYTotal 6 3 2 2" xfId="5135"/>
    <cellStyle name="EYTotal 6 3 2 3" xfId="5136"/>
    <cellStyle name="EYTotal 6 3 2 4" xfId="5137"/>
    <cellStyle name="EYTotal 6 3 2 5" xfId="5138"/>
    <cellStyle name="EYTotal 6 3 3" xfId="5139"/>
    <cellStyle name="EYTotal 6 3 3 2" xfId="5140"/>
    <cellStyle name="EYTotal 6 3 4" xfId="5141"/>
    <cellStyle name="EYTotal 6 3 5" xfId="5142"/>
    <cellStyle name="EYTotal 6 3 6" xfId="5143"/>
    <cellStyle name="EYTotal 6 4" xfId="5144"/>
    <cellStyle name="EYTotal 6 4 2" xfId="5145"/>
    <cellStyle name="EYTotal 6 4 2 2" xfId="5146"/>
    <cellStyle name="EYTotal 6 4 2 3" xfId="5147"/>
    <cellStyle name="EYTotal 6 4 2 4" xfId="5148"/>
    <cellStyle name="EYTotal 6 4 2 5" xfId="5149"/>
    <cellStyle name="EYTotal 6 4 3" xfId="5150"/>
    <cellStyle name="EYTotal 6 4 3 2" xfId="5151"/>
    <cellStyle name="EYTotal 6 4 4" xfId="5152"/>
    <cellStyle name="EYTotal 6 4 5" xfId="5153"/>
    <cellStyle name="EYTotal 6 4 6" xfId="5154"/>
    <cellStyle name="EYTotal 6 5" xfId="5155"/>
    <cellStyle name="EYTotal 6 5 2" xfId="5156"/>
    <cellStyle name="EYTotal 6 5 2 2" xfId="5157"/>
    <cellStyle name="EYTotal 6 5 2 3" xfId="5158"/>
    <cellStyle name="EYTotal 6 5 2 4" xfId="5159"/>
    <cellStyle name="EYTotal 6 5 2 5" xfId="5160"/>
    <cellStyle name="EYTotal 6 5 3" xfId="5161"/>
    <cellStyle name="EYTotal 6 5 3 2" xfId="5162"/>
    <cellStyle name="EYTotal 6 5 4" xfId="5163"/>
    <cellStyle name="EYTotal 6 5 5" xfId="5164"/>
    <cellStyle name="EYTotal 6 5 6" xfId="5165"/>
    <cellStyle name="EYTotal 6 6" xfId="5166"/>
    <cellStyle name="EYTotal 6 6 2" xfId="5167"/>
    <cellStyle name="EYTotal 6 6 2 2" xfId="5168"/>
    <cellStyle name="EYTotal 6 6 2 3" xfId="5169"/>
    <cellStyle name="EYTotal 6 6 2 4" xfId="5170"/>
    <cellStyle name="EYTotal 6 6 2 5" xfId="5171"/>
    <cellStyle name="EYTotal 6 6 3" xfId="5172"/>
    <cellStyle name="EYTotal 6 6 3 2" xfId="5173"/>
    <cellStyle name="EYTotal 6 6 4" xfId="5174"/>
    <cellStyle name="EYTotal 6 6 5" xfId="5175"/>
    <cellStyle name="EYTotal 6 6 6" xfId="5176"/>
    <cellStyle name="EYTotal 6 7" xfId="5177"/>
    <cellStyle name="EYTotal 6 7 2" xfId="5178"/>
    <cellStyle name="EYTotal 6 7 2 2" xfId="5179"/>
    <cellStyle name="EYTotal 6 7 2 3" xfId="5180"/>
    <cellStyle name="EYTotal 6 7 2 4" xfId="5181"/>
    <cellStyle name="EYTotal 6 7 2 5" xfId="5182"/>
    <cellStyle name="EYTotal 6 7 3" xfId="5183"/>
    <cellStyle name="EYTotal 6 7 3 2" xfId="5184"/>
    <cellStyle name="EYTotal 6 7 4" xfId="5185"/>
    <cellStyle name="EYTotal 6 7 5" xfId="5186"/>
    <cellStyle name="EYTotal 6 7 6" xfId="5187"/>
    <cellStyle name="EYTotal 6 8" xfId="5188"/>
    <cellStyle name="EYTotal 6 8 2" xfId="5189"/>
    <cellStyle name="EYTotal 6 8 2 2" xfId="5190"/>
    <cellStyle name="EYTotal 6 8 2 3" xfId="5191"/>
    <cellStyle name="EYTotal 6 8 2 4" xfId="5192"/>
    <cellStyle name="EYTotal 6 8 2 5" xfId="5193"/>
    <cellStyle name="EYTotal 6 8 3" xfId="5194"/>
    <cellStyle name="EYTotal 6 8 3 2" xfId="5195"/>
    <cellStyle name="EYTotal 6 8 4" xfId="5196"/>
    <cellStyle name="EYTotal 6 8 5" xfId="5197"/>
    <cellStyle name="EYTotal 6 8 6" xfId="5198"/>
    <cellStyle name="EYTotal 6 9" xfId="5199"/>
    <cellStyle name="EYTotal 6 9 2" xfId="5200"/>
    <cellStyle name="EYTotal 6 9 3" xfId="5201"/>
    <cellStyle name="EYTotal 6 9 4" xfId="5202"/>
    <cellStyle name="EYTotal 6 9 5" xfId="5203"/>
    <cellStyle name="EYTotal 6_Subsidy" xfId="5204"/>
    <cellStyle name="EYTotal 7" xfId="5205"/>
    <cellStyle name="EYTotal 7 10" xfId="5206"/>
    <cellStyle name="EYTotal 7 10 2" xfId="5207"/>
    <cellStyle name="EYTotal 7 11" xfId="5208"/>
    <cellStyle name="EYTotal 7 12" xfId="5209"/>
    <cellStyle name="EYTotal 7 13" xfId="5210"/>
    <cellStyle name="EYTotal 7 2" xfId="5211"/>
    <cellStyle name="EYTotal 7 2 2" xfId="5212"/>
    <cellStyle name="EYTotal 7 2 2 2" xfId="5213"/>
    <cellStyle name="EYTotal 7 2 2 2 2" xfId="5214"/>
    <cellStyle name="EYTotal 7 2 2 2 3" xfId="5215"/>
    <cellStyle name="EYTotal 7 2 2 2 4" xfId="5216"/>
    <cellStyle name="EYTotal 7 2 2 2 5" xfId="5217"/>
    <cellStyle name="EYTotal 7 2 2 3" xfId="5218"/>
    <cellStyle name="EYTotal 7 2 2 3 2" xfId="5219"/>
    <cellStyle name="EYTotal 7 2 2 4" xfId="5220"/>
    <cellStyle name="EYTotal 7 2 2 5" xfId="5221"/>
    <cellStyle name="EYTotal 7 2 2 6" xfId="5222"/>
    <cellStyle name="EYTotal 7 2 3" xfId="5223"/>
    <cellStyle name="EYTotal 7 2 3 2" xfId="5224"/>
    <cellStyle name="EYTotal 7 2 3 3" xfId="5225"/>
    <cellStyle name="EYTotal 7 2 3 4" xfId="5226"/>
    <cellStyle name="EYTotal 7 2 3 5" xfId="5227"/>
    <cellStyle name="EYTotal 7 2 4" xfId="5228"/>
    <cellStyle name="EYTotal 7 2 4 2" xfId="5229"/>
    <cellStyle name="EYTotal 7 2 5" xfId="5230"/>
    <cellStyle name="EYTotal 7 2 6" xfId="5231"/>
    <cellStyle name="EYTotal 7 2 7" xfId="5232"/>
    <cellStyle name="EYTotal 7 2_Subsidy" xfId="5233"/>
    <cellStyle name="EYTotal 7 3" xfId="5234"/>
    <cellStyle name="EYTotal 7 3 2" xfId="5235"/>
    <cellStyle name="EYTotal 7 3 2 2" xfId="5236"/>
    <cellStyle name="EYTotal 7 3 2 3" xfId="5237"/>
    <cellStyle name="EYTotal 7 3 2 4" xfId="5238"/>
    <cellStyle name="EYTotal 7 3 2 5" xfId="5239"/>
    <cellStyle name="EYTotal 7 3 3" xfId="5240"/>
    <cellStyle name="EYTotal 7 3 3 2" xfId="5241"/>
    <cellStyle name="EYTotal 7 3 4" xfId="5242"/>
    <cellStyle name="EYTotal 7 3 5" xfId="5243"/>
    <cellStyle name="EYTotal 7 3 6" xfId="5244"/>
    <cellStyle name="EYTotal 7 4" xfId="5245"/>
    <cellStyle name="EYTotal 7 4 2" xfId="5246"/>
    <cellStyle name="EYTotal 7 4 2 2" xfId="5247"/>
    <cellStyle name="EYTotal 7 4 2 3" xfId="5248"/>
    <cellStyle name="EYTotal 7 4 2 4" xfId="5249"/>
    <cellStyle name="EYTotal 7 4 2 5" xfId="5250"/>
    <cellStyle name="EYTotal 7 4 3" xfId="5251"/>
    <cellStyle name="EYTotal 7 4 3 2" xfId="5252"/>
    <cellStyle name="EYTotal 7 4 4" xfId="5253"/>
    <cellStyle name="EYTotal 7 4 5" xfId="5254"/>
    <cellStyle name="EYTotal 7 4 6" xfId="5255"/>
    <cellStyle name="EYTotal 7 5" xfId="5256"/>
    <cellStyle name="EYTotal 7 5 2" xfId="5257"/>
    <cellStyle name="EYTotal 7 5 2 2" xfId="5258"/>
    <cellStyle name="EYTotal 7 5 2 3" xfId="5259"/>
    <cellStyle name="EYTotal 7 5 2 4" xfId="5260"/>
    <cellStyle name="EYTotal 7 5 2 5" xfId="5261"/>
    <cellStyle name="EYTotal 7 5 3" xfId="5262"/>
    <cellStyle name="EYTotal 7 5 3 2" xfId="5263"/>
    <cellStyle name="EYTotal 7 5 4" xfId="5264"/>
    <cellStyle name="EYTotal 7 5 5" xfId="5265"/>
    <cellStyle name="EYTotal 7 5 6" xfId="5266"/>
    <cellStyle name="EYTotal 7 6" xfId="5267"/>
    <cellStyle name="EYTotal 7 6 2" xfId="5268"/>
    <cellStyle name="EYTotal 7 6 2 2" xfId="5269"/>
    <cellStyle name="EYTotal 7 6 2 3" xfId="5270"/>
    <cellStyle name="EYTotal 7 6 2 4" xfId="5271"/>
    <cellStyle name="EYTotal 7 6 2 5" xfId="5272"/>
    <cellStyle name="EYTotal 7 6 3" xfId="5273"/>
    <cellStyle name="EYTotal 7 6 3 2" xfId="5274"/>
    <cellStyle name="EYTotal 7 6 4" xfId="5275"/>
    <cellStyle name="EYTotal 7 6 5" xfId="5276"/>
    <cellStyle name="EYTotal 7 6 6" xfId="5277"/>
    <cellStyle name="EYTotal 7 7" xfId="5278"/>
    <cellStyle name="EYTotal 7 7 2" xfId="5279"/>
    <cellStyle name="EYTotal 7 7 2 2" xfId="5280"/>
    <cellStyle name="EYTotal 7 7 2 3" xfId="5281"/>
    <cellStyle name="EYTotal 7 7 2 4" xfId="5282"/>
    <cellStyle name="EYTotal 7 7 2 5" xfId="5283"/>
    <cellStyle name="EYTotal 7 7 3" xfId="5284"/>
    <cellStyle name="EYTotal 7 7 3 2" xfId="5285"/>
    <cellStyle name="EYTotal 7 7 4" xfId="5286"/>
    <cellStyle name="EYTotal 7 7 5" xfId="5287"/>
    <cellStyle name="EYTotal 7 7 6" xfId="5288"/>
    <cellStyle name="EYTotal 7 8" xfId="5289"/>
    <cellStyle name="EYTotal 7 8 2" xfId="5290"/>
    <cellStyle name="EYTotal 7 8 2 2" xfId="5291"/>
    <cellStyle name="EYTotal 7 8 2 3" xfId="5292"/>
    <cellStyle name="EYTotal 7 8 2 4" xfId="5293"/>
    <cellStyle name="EYTotal 7 8 2 5" xfId="5294"/>
    <cellStyle name="EYTotal 7 8 3" xfId="5295"/>
    <cellStyle name="EYTotal 7 8 3 2" xfId="5296"/>
    <cellStyle name="EYTotal 7 8 4" xfId="5297"/>
    <cellStyle name="EYTotal 7 8 5" xfId="5298"/>
    <cellStyle name="EYTotal 7 8 6" xfId="5299"/>
    <cellStyle name="EYTotal 7 9" xfId="5300"/>
    <cellStyle name="EYTotal 7 9 2" xfId="5301"/>
    <cellStyle name="EYTotal 7 9 3" xfId="5302"/>
    <cellStyle name="EYTotal 7 9 4" xfId="5303"/>
    <cellStyle name="EYTotal 7 9 5" xfId="5304"/>
    <cellStyle name="EYTotal 7_Subsidy" xfId="5305"/>
    <cellStyle name="EYTotal 8" xfId="5306"/>
    <cellStyle name="EYTotal 8 2" xfId="5307"/>
    <cellStyle name="EYTotal 8 2 2" xfId="5308"/>
    <cellStyle name="EYTotal 8 2 2 2" xfId="5309"/>
    <cellStyle name="EYTotal 8 2 2 3" xfId="5310"/>
    <cellStyle name="EYTotal 8 2 2 4" xfId="5311"/>
    <cellStyle name="EYTotal 8 2 2 5" xfId="5312"/>
    <cellStyle name="EYTotal 8 2 3" xfId="5313"/>
    <cellStyle name="EYTotal 8 2 3 2" xfId="5314"/>
    <cellStyle name="EYTotal 8 2 4" xfId="5315"/>
    <cellStyle name="EYTotal 8 2 5" xfId="5316"/>
    <cellStyle name="EYTotal 8 2 6" xfId="5317"/>
    <cellStyle name="EYTotal 8 3" xfId="5318"/>
    <cellStyle name="EYTotal 8 3 2" xfId="5319"/>
    <cellStyle name="EYTotal 8 3 3" xfId="5320"/>
    <cellStyle name="EYTotal 8 3 4" xfId="5321"/>
    <cellStyle name="EYTotal 8 3 5" xfId="5322"/>
    <cellStyle name="EYTotal 8 4" xfId="5323"/>
    <cellStyle name="EYTotal 8 4 2" xfId="5324"/>
    <cellStyle name="EYTotal 8 5" xfId="5325"/>
    <cellStyle name="EYTotal 8 6" xfId="5326"/>
    <cellStyle name="EYTotal 8 7" xfId="5327"/>
    <cellStyle name="EYTotal 8_Subsidy" xfId="5328"/>
    <cellStyle name="EYTotal 9" xfId="5329"/>
    <cellStyle name="EYTotal 9 2" xfId="5330"/>
    <cellStyle name="EYTotal 9 2 2" xfId="5331"/>
    <cellStyle name="EYTotal 9 2 2 2" xfId="5332"/>
    <cellStyle name="EYTotal 9 2 2 3" xfId="5333"/>
    <cellStyle name="EYTotal 9 2 3" xfId="5334"/>
    <cellStyle name="EYTotal 9 2 3 2" xfId="5335"/>
    <cellStyle name="EYTotal 9 2 3 3" xfId="5336"/>
    <cellStyle name="EYTotal 9 2 4" xfId="5337"/>
    <cellStyle name="EYTotal 9 2 4 2" xfId="5338"/>
    <cellStyle name="EYTotal 9 2 4 3" xfId="5339"/>
    <cellStyle name="EYTotal 9 2 5" xfId="5340"/>
    <cellStyle name="EYTotal 9 2 5 2" xfId="5341"/>
    <cellStyle name="EYTotal 9 2 5 3" xfId="5342"/>
    <cellStyle name="EYTotal 9 2 6" xfId="5343"/>
    <cellStyle name="EYTotal 9 2 7" xfId="5344"/>
    <cellStyle name="EYTotal 9 3" xfId="5345"/>
    <cellStyle name="EYTotal 9 3 2" xfId="5346"/>
    <cellStyle name="EYTotal 9 3 2 2" xfId="5347"/>
    <cellStyle name="EYTotal 9 3 2 3" xfId="5348"/>
    <cellStyle name="EYTotal 9 3 3" xfId="5349"/>
    <cellStyle name="EYTotal 9 3 4" xfId="5350"/>
    <cellStyle name="EYTotal 9 4" xfId="5351"/>
    <cellStyle name="EYTotal 9 4 2" xfId="5352"/>
    <cellStyle name="EYTotal 9 4 3" xfId="5353"/>
    <cellStyle name="EYTotal 9 5" xfId="5354"/>
    <cellStyle name="EYTotal 9 5 2" xfId="5355"/>
    <cellStyle name="EYTotal 9 5 3" xfId="5356"/>
    <cellStyle name="EYTotal 9 6" xfId="5357"/>
    <cellStyle name="EYTotal 9 6 2" xfId="5358"/>
    <cellStyle name="EYTotal 9 6 3" xfId="5359"/>
    <cellStyle name="EYTotal 9 7" xfId="5360"/>
    <cellStyle name="EYTotal 9 8" xfId="5361"/>
    <cellStyle name="EYTotal_Calculations" xfId="5362"/>
    <cellStyle name="EYWIP" xfId="5363"/>
    <cellStyle name="EYWIP 2" xfId="5364"/>
    <cellStyle name="EYWIP 2 2" xfId="5365"/>
    <cellStyle name="EYWIP 2 3" xfId="5366"/>
    <cellStyle name="EYWIP 3" xfId="5367"/>
    <cellStyle name="EYWIP 3 2" xfId="5368"/>
    <cellStyle name="EYWIP 3 3" xfId="5369"/>
    <cellStyle name="EYWIP 4" xfId="5370"/>
    <cellStyle name="EYWIP 5" xfId="5371"/>
    <cellStyle name="FieldName" xfId="5372"/>
    <cellStyle name="FieldName 2" xfId="5373"/>
    <cellStyle name="FieldName 3" xfId="5374"/>
    <cellStyle name="Flag" xfId="5375"/>
    <cellStyle name="Flag 2" xfId="5376"/>
    <cellStyle name="Flag 2 2" xfId="5377"/>
    <cellStyle name="Flag 3" xfId="5378"/>
    <cellStyle name="Flag 4" xfId="5379"/>
    <cellStyle name="Flow" xfId="5380"/>
    <cellStyle name="Flow 2" xfId="5381"/>
    <cellStyle name="Flow 3" xfId="5382"/>
    <cellStyle name="Follow-up" xfId="5383"/>
    <cellStyle name="Follow-up 2" xfId="5384"/>
    <cellStyle name="Follow-up 2 2" xfId="5385"/>
    <cellStyle name="Follow-up 2 2 2" xfId="5386"/>
    <cellStyle name="Follow-up 2 2 2 2" xfId="5387"/>
    <cellStyle name="Follow-up 2 2 3" xfId="5388"/>
    <cellStyle name="Follow-up 2 2 4" xfId="5389"/>
    <cellStyle name="Follow-up 2 3" xfId="5390"/>
    <cellStyle name="Follow-up 2 3 2" xfId="5391"/>
    <cellStyle name="Follow-up 2 4" xfId="5392"/>
    <cellStyle name="Follow-up 2 5" xfId="5393"/>
    <cellStyle name="Follow-up 3" xfId="5394"/>
    <cellStyle name="Follow-up 3 2" xfId="5395"/>
    <cellStyle name="Follow-up 3 2 2" xfId="5396"/>
    <cellStyle name="Follow-up 3 3" xfId="5397"/>
    <cellStyle name="Follow-up 3 4" xfId="5398"/>
    <cellStyle name="Follow-up 4" xfId="5399"/>
    <cellStyle name="Follow-up 4 2" xfId="5400"/>
    <cellStyle name="Follow-up 4 2 2" xfId="5401"/>
    <cellStyle name="Follow-up 4 3" xfId="5402"/>
    <cellStyle name="Follow-up 4 4" xfId="5403"/>
    <cellStyle name="Follow-up 5" xfId="5404"/>
    <cellStyle name="Follow-up 5 2" xfId="5405"/>
    <cellStyle name="Follow-up 6" xfId="5406"/>
    <cellStyle name="Follow-up 7" xfId="5407"/>
    <cellStyle name="Footnote" xfId="5408"/>
    <cellStyle name="Footnote 2" xfId="5409"/>
    <cellStyle name="Footnote 2 2" xfId="5410"/>
    <cellStyle name="Footnote 3" xfId="5411"/>
    <cellStyle name="Footnote 4" xfId="5412"/>
    <cellStyle name="Formula_RP" xfId="5413"/>
    <cellStyle name="FormulaLbl_RP" xfId="5414"/>
    <cellStyle name="FS_Headings" xfId="5415"/>
    <cellStyle name="G02 Tab figs Light 0 deci" xfId="5416"/>
    <cellStyle name="G02 Tab figs Light 0 deci 2" xfId="5417"/>
    <cellStyle name="G02 Tab figs Light 0 deci 2 2" xfId="5418"/>
    <cellStyle name="G02 Tab figs Light 0 deci 2 2 2" xfId="5419"/>
    <cellStyle name="G02 Tab figs Light 0 deci 2 3" xfId="5420"/>
    <cellStyle name="G02 Tab figs Light 0 deci 2 4" xfId="5421"/>
    <cellStyle name="G02 Tab figs Light 0 deci 3" xfId="5422"/>
    <cellStyle name="G02 Tab figs Light 0 deci 3 2" xfId="5423"/>
    <cellStyle name="G02 Tab figs Light 0 deci 4" xfId="5424"/>
    <cellStyle name="G02 Tab figs Light 0 deci 5" xfId="5425"/>
    <cellStyle name="G02 Tab figs Light 0 deci_Gas Flow Dynamics" xfId="5426"/>
    <cellStyle name="G02 Table Text" xfId="5427"/>
    <cellStyle name="G02 Table Text 2" xfId="5428"/>
    <cellStyle name="G02 Table Text 2 2" xfId="5429"/>
    <cellStyle name="G02 Table Text 2 2 2" xfId="5430"/>
    <cellStyle name="G02 Table Text 2 3" xfId="5431"/>
    <cellStyle name="G02 Table Text 2 4" xfId="5432"/>
    <cellStyle name="G02 Table Text 3" xfId="5433"/>
    <cellStyle name="G02 Table Text 3 2" xfId="5434"/>
    <cellStyle name="G02 Table Text 4" xfId="5435"/>
    <cellStyle name="G02 Table Text 5" xfId="5436"/>
    <cellStyle name="G02 Table Text_Gas Flow Dynamics" xfId="5437"/>
    <cellStyle name="G05 Tab Head Light" xfId="5438"/>
    <cellStyle name="G05 Tab Head Light 2" xfId="5439"/>
    <cellStyle name="G05 Tab Head Light 3" xfId="5440"/>
    <cellStyle name="gbp" xfId="5441"/>
    <cellStyle name="gbp 2" xfId="5442"/>
    <cellStyle name="gbp 2 2" xfId="5443"/>
    <cellStyle name="gbp 2 2 2" xfId="5444"/>
    <cellStyle name="gbp 2 2 2 2" xfId="5445"/>
    <cellStyle name="gbp 2 2 3" xfId="5446"/>
    <cellStyle name="gbp 2 2 4" xfId="5447"/>
    <cellStyle name="gbp 2 3" xfId="5448"/>
    <cellStyle name="gbp 2 3 2" xfId="5449"/>
    <cellStyle name="gbp 2 4" xfId="5450"/>
    <cellStyle name="gbp 2 5" xfId="5451"/>
    <cellStyle name="gbp 3" xfId="5452"/>
    <cellStyle name="gbp 3 2" xfId="5453"/>
    <cellStyle name="gbp 4" xfId="5454"/>
    <cellStyle name="gbp 5" xfId="5455"/>
    <cellStyle name="General" xfId="5456"/>
    <cellStyle name="General 2" xfId="5457"/>
    <cellStyle name="General 2 2" xfId="5458"/>
    <cellStyle name="General 2 2 2" xfId="5459"/>
    <cellStyle name="General 2 3" xfId="5460"/>
    <cellStyle name="General 2 4" xfId="5461"/>
    <cellStyle name="General 3" xfId="5462"/>
    <cellStyle name="General 3 2" xfId="5463"/>
    <cellStyle name="General 3 2 2" xfId="5464"/>
    <cellStyle name="General 3 3" xfId="5465"/>
    <cellStyle name="General 3 4" xfId="5466"/>
    <cellStyle name="General 4" xfId="5467"/>
    <cellStyle name="General 4 2" xfId="5468"/>
    <cellStyle name="General 5" xfId="5469"/>
    <cellStyle name="General 6" xfId="5470"/>
    <cellStyle name="Good 10" xfId="5471"/>
    <cellStyle name="Good 11" xfId="42993"/>
    <cellStyle name="Good 2" xfId="5472"/>
    <cellStyle name="Good 2 2" xfId="5473"/>
    <cellStyle name="Good 2 2 2" xfId="5474"/>
    <cellStyle name="Good 2 2 3" xfId="5475"/>
    <cellStyle name="Good 2 3" xfId="5476"/>
    <cellStyle name="Good 2 3 2" xfId="5477"/>
    <cellStyle name="Good 2 3 3" xfId="5478"/>
    <cellStyle name="Good 2 4" xfId="5479"/>
    <cellStyle name="Good 2 4 2" xfId="5480"/>
    <cellStyle name="Good 2 5" xfId="5481"/>
    <cellStyle name="Good 3" xfId="5482"/>
    <cellStyle name="Good 3 2" xfId="5483"/>
    <cellStyle name="Good 3 2 2" xfId="5484"/>
    <cellStyle name="Good 3 3" xfId="5485"/>
    <cellStyle name="Good 4" xfId="5486"/>
    <cellStyle name="Good 4 2" xfId="5487"/>
    <cellStyle name="Good 4 3" xfId="5488"/>
    <cellStyle name="Good 5" xfId="5489"/>
    <cellStyle name="Good 5 2" xfId="5490"/>
    <cellStyle name="Good 6" xfId="5491"/>
    <cellStyle name="Good 6 2" xfId="5492"/>
    <cellStyle name="Good 7" xfId="5493"/>
    <cellStyle name="Good 7 2" xfId="5494"/>
    <cellStyle name="Good 8" xfId="5495"/>
    <cellStyle name="Good 8 2" xfId="5496"/>
    <cellStyle name="Good 9" xfId="5497"/>
    <cellStyle name="Hazardous" xfId="5498"/>
    <cellStyle name="Hazardous 2" xfId="5499"/>
    <cellStyle name="Hazardous 3" xfId="5500"/>
    <cellStyle name="HdgDescription" xfId="5501"/>
    <cellStyle name="HdgDescription 2" xfId="5502"/>
    <cellStyle name="HdgDescription 3" xfId="5503"/>
    <cellStyle name="Header" xfId="5504"/>
    <cellStyle name="Header 2" xfId="5505"/>
    <cellStyle name="Header 3" xfId="5506"/>
    <cellStyle name="header1" xfId="5507"/>
    <cellStyle name="header1 2" xfId="5508"/>
    <cellStyle name="header1 2 2" xfId="5509"/>
    <cellStyle name="header1 2 2 2" xfId="5510"/>
    <cellStyle name="header1 2 3" xfId="5511"/>
    <cellStyle name="header1 2 4" xfId="5512"/>
    <cellStyle name="header1 3" xfId="5513"/>
    <cellStyle name="header1 3 2" xfId="5514"/>
    <cellStyle name="header1 3 2 2" xfId="5515"/>
    <cellStyle name="header1 3 2 2 2" xfId="5516"/>
    <cellStyle name="header1 3 2 3" xfId="5517"/>
    <cellStyle name="header1 3 2 4" xfId="5518"/>
    <cellStyle name="header1 3 3" xfId="5519"/>
    <cellStyle name="header1 3 3 2" xfId="5520"/>
    <cellStyle name="header1 3 3 2 2" xfId="5521"/>
    <cellStyle name="header1 3 3 2 2 2" xfId="5522"/>
    <cellStyle name="header1 3 3 2 3" xfId="5523"/>
    <cellStyle name="header1 3 3 2 4" xfId="5524"/>
    <cellStyle name="header1 3 3 3" xfId="5525"/>
    <cellStyle name="header1 3 3 3 2" xfId="5526"/>
    <cellStyle name="header1 3 3 3 2 2" xfId="5527"/>
    <cellStyle name="header1 3 3 3 3" xfId="5528"/>
    <cellStyle name="header1 3 3 4" xfId="5529"/>
    <cellStyle name="header1 3 3 4 2" xfId="5530"/>
    <cellStyle name="header1 3 3 5" xfId="5531"/>
    <cellStyle name="header1 3 3 6" xfId="5532"/>
    <cellStyle name="header1 3 4" xfId="5533"/>
    <cellStyle name="header1 3 5" xfId="5534"/>
    <cellStyle name="header1 4" xfId="5535"/>
    <cellStyle name="header1 4 2" xfId="5536"/>
    <cellStyle name="header1 4 2 2" xfId="5537"/>
    <cellStyle name="header1 4 2 2 2" xfId="5538"/>
    <cellStyle name="header1 4 2 3" xfId="5539"/>
    <cellStyle name="header1 4 2 4" xfId="5540"/>
    <cellStyle name="header1 4 3" xfId="5541"/>
    <cellStyle name="header1 4 3 2" xfId="5542"/>
    <cellStyle name="header1 4 3 2 2" xfId="5543"/>
    <cellStyle name="header1 4 3 3" xfId="5544"/>
    <cellStyle name="header1 4 4" xfId="5545"/>
    <cellStyle name="header1 4 4 2" xfId="5546"/>
    <cellStyle name="header1 4 5" xfId="5547"/>
    <cellStyle name="header1 4 6" xfId="5548"/>
    <cellStyle name="header1 5" xfId="5549"/>
    <cellStyle name="header1 6" xfId="5550"/>
    <cellStyle name="header1_Gas Flow Dynamics" xfId="5551"/>
    <cellStyle name="header2" xfId="5552"/>
    <cellStyle name="header2 2" xfId="5553"/>
    <cellStyle name="header2 2 2" xfId="5554"/>
    <cellStyle name="header2 2 2 2" xfId="5555"/>
    <cellStyle name="header2 2 3" xfId="5556"/>
    <cellStyle name="header2 2 4" xfId="5557"/>
    <cellStyle name="header2 3" xfId="5558"/>
    <cellStyle name="header2 3 2" xfId="5559"/>
    <cellStyle name="header2 3 2 2" xfId="5560"/>
    <cellStyle name="header2 3 2 2 2" xfId="5561"/>
    <cellStyle name="header2 3 2 3" xfId="5562"/>
    <cellStyle name="header2 3 2 4" xfId="5563"/>
    <cellStyle name="header2 3 3" xfId="5564"/>
    <cellStyle name="header2 3 3 2" xfId="5565"/>
    <cellStyle name="header2 3 3 2 2" xfId="5566"/>
    <cellStyle name="header2 3 3 2 2 2" xfId="5567"/>
    <cellStyle name="header2 3 3 2 3" xfId="5568"/>
    <cellStyle name="header2 3 3 2 4" xfId="5569"/>
    <cellStyle name="header2 3 3 3" xfId="5570"/>
    <cellStyle name="header2 3 3 3 2" xfId="5571"/>
    <cellStyle name="header2 3 3 3 2 2" xfId="5572"/>
    <cellStyle name="header2 3 3 3 3" xfId="5573"/>
    <cellStyle name="header2 3 3 4" xfId="5574"/>
    <cellStyle name="header2 3 3 4 2" xfId="5575"/>
    <cellStyle name="header2 3 3 5" xfId="5576"/>
    <cellStyle name="header2 3 3 6" xfId="5577"/>
    <cellStyle name="header2 3 4" xfId="5578"/>
    <cellStyle name="header2 3 5" xfId="5579"/>
    <cellStyle name="header2 4" xfId="5580"/>
    <cellStyle name="header2 4 2" xfId="5581"/>
    <cellStyle name="header2 4 2 2" xfId="5582"/>
    <cellStyle name="header2 4 2 2 2" xfId="5583"/>
    <cellStyle name="header2 4 2 3" xfId="5584"/>
    <cellStyle name="header2 4 2 4" xfId="5585"/>
    <cellStyle name="header2 4 3" xfId="5586"/>
    <cellStyle name="header2 4 3 2" xfId="5587"/>
    <cellStyle name="header2 4 3 2 2" xfId="5588"/>
    <cellStyle name="header2 4 3 3" xfId="5589"/>
    <cellStyle name="header2 4 4" xfId="5590"/>
    <cellStyle name="header2 4 4 2" xfId="5591"/>
    <cellStyle name="header2 4 5" xfId="5592"/>
    <cellStyle name="header2 4 6" xfId="5593"/>
    <cellStyle name="header2 5" xfId="5594"/>
    <cellStyle name="header2 6" xfId="5595"/>
    <cellStyle name="header2_Gas Flow Dynamics" xfId="5596"/>
    <cellStyle name="header3" xfId="5597"/>
    <cellStyle name="header3 2" xfId="5598"/>
    <cellStyle name="header3 2 2" xfId="5599"/>
    <cellStyle name="header3 2 3" xfId="5600"/>
    <cellStyle name="header3 3" xfId="5601"/>
    <cellStyle name="header3 4" xfId="5602"/>
    <cellStyle name="header3_Gas Flow Dynamics" xfId="5603"/>
    <cellStyle name="Heading" xfId="5604"/>
    <cellStyle name="Heading 1 10" xfId="5605"/>
    <cellStyle name="Heading 1 11" xfId="5606"/>
    <cellStyle name="Heading 1 12" xfId="42994"/>
    <cellStyle name="Heading 1 2" xfId="5607"/>
    <cellStyle name="Heading 1 2 10" xfId="5608"/>
    <cellStyle name="Heading 1 2 11" xfId="5609"/>
    <cellStyle name="Heading 1 2 12" xfId="5610"/>
    <cellStyle name="Heading 1 2 13" xfId="5611"/>
    <cellStyle name="Heading 1 2 14" xfId="5612"/>
    <cellStyle name="Heading 1 2 15" xfId="5613"/>
    <cellStyle name="Heading 1 2 16" xfId="5614"/>
    <cellStyle name="Heading 1 2 17" xfId="5615"/>
    <cellStyle name="Heading 1 2 18" xfId="5616"/>
    <cellStyle name="Heading 1 2 19" xfId="5617"/>
    <cellStyle name="Heading 1 2 2" xfId="5618"/>
    <cellStyle name="Heading 1 2 2 2" xfId="5619"/>
    <cellStyle name="Heading 1 2 2 3" xfId="5620"/>
    <cellStyle name="Heading 1 2 20" xfId="5621"/>
    <cellStyle name="Heading 1 2 21" xfId="5622"/>
    <cellStyle name="Heading 1 2 22" xfId="5623"/>
    <cellStyle name="Heading 1 2 23" xfId="5624"/>
    <cellStyle name="Heading 1 2 3" xfId="5625"/>
    <cellStyle name="Heading 1 2 3 2" xfId="5626"/>
    <cellStyle name="Heading 1 2 3 3" xfId="5627"/>
    <cellStyle name="Heading 1 2 4" xfId="5628"/>
    <cellStyle name="Heading 1 2 4 2" xfId="5629"/>
    <cellStyle name="Heading 1 2 5" xfId="5630"/>
    <cellStyle name="Heading 1 2 6" xfId="5631"/>
    <cellStyle name="Heading 1 2 7" xfId="5632"/>
    <cellStyle name="Heading 1 2 8" xfId="5633"/>
    <cellStyle name="Heading 1 2 9" xfId="5634"/>
    <cellStyle name="Heading 1 3" xfId="5635"/>
    <cellStyle name="Heading 1 3 10" xfId="5636"/>
    <cellStyle name="Heading 1 3 11" xfId="5637"/>
    <cellStyle name="Heading 1 3 12" xfId="5638"/>
    <cellStyle name="Heading 1 3 13" xfId="5639"/>
    <cellStyle name="Heading 1 3 14" xfId="5640"/>
    <cellStyle name="Heading 1 3 15" xfId="5641"/>
    <cellStyle name="Heading 1 3 16" xfId="5642"/>
    <cellStyle name="Heading 1 3 17" xfId="5643"/>
    <cellStyle name="Heading 1 3 18" xfId="5644"/>
    <cellStyle name="Heading 1 3 19" xfId="5645"/>
    <cellStyle name="Heading 1 3 2" xfId="5646"/>
    <cellStyle name="Heading 1 3 2 2" xfId="5647"/>
    <cellStyle name="Heading 1 3 2 3" xfId="5648"/>
    <cellStyle name="Heading 1 3 20" xfId="5649"/>
    <cellStyle name="Heading 1 3 21" xfId="5650"/>
    <cellStyle name="Heading 1 3 22" xfId="5651"/>
    <cellStyle name="Heading 1 3 23" xfId="5652"/>
    <cellStyle name="Heading 1 3 3" xfId="5653"/>
    <cellStyle name="Heading 1 3 3 2" xfId="5654"/>
    <cellStyle name="Heading 1 3 3 3" xfId="5655"/>
    <cellStyle name="Heading 1 3 4" xfId="5656"/>
    <cellStyle name="Heading 1 3 4 2" xfId="5657"/>
    <cellStyle name="Heading 1 3 5" xfId="5658"/>
    <cellStyle name="Heading 1 3 6" xfId="5659"/>
    <cellStyle name="Heading 1 3 7" xfId="5660"/>
    <cellStyle name="Heading 1 3 8" xfId="5661"/>
    <cellStyle name="Heading 1 3 9" xfId="5662"/>
    <cellStyle name="Heading 1 4" xfId="5663"/>
    <cellStyle name="Heading 1 4 10" xfId="5664"/>
    <cellStyle name="Heading 1 4 11" xfId="5665"/>
    <cellStyle name="Heading 1 4 12" xfId="5666"/>
    <cellStyle name="Heading 1 4 13" xfId="5667"/>
    <cellStyle name="Heading 1 4 14" xfId="5668"/>
    <cellStyle name="Heading 1 4 15" xfId="5669"/>
    <cellStyle name="Heading 1 4 16" xfId="5670"/>
    <cellStyle name="Heading 1 4 17" xfId="5671"/>
    <cellStyle name="Heading 1 4 18" xfId="5672"/>
    <cellStyle name="Heading 1 4 19" xfId="5673"/>
    <cellStyle name="Heading 1 4 2" xfId="5674"/>
    <cellStyle name="Heading 1 4 2 2" xfId="5675"/>
    <cellStyle name="Heading 1 4 20" xfId="5676"/>
    <cellStyle name="Heading 1 4 21" xfId="5677"/>
    <cellStyle name="Heading 1 4 3" xfId="5678"/>
    <cellStyle name="Heading 1 4 4" xfId="5679"/>
    <cellStyle name="Heading 1 4 5" xfId="5680"/>
    <cellStyle name="Heading 1 4 6" xfId="5681"/>
    <cellStyle name="Heading 1 4 7" xfId="5682"/>
    <cellStyle name="Heading 1 4 8" xfId="5683"/>
    <cellStyle name="Heading 1 4 9" xfId="5684"/>
    <cellStyle name="Heading 1 5" xfId="5685"/>
    <cellStyle name="Heading 1 5 2" xfId="5686"/>
    <cellStyle name="Heading 1 5 3" xfId="5687"/>
    <cellStyle name="Heading 1 6" xfId="5688"/>
    <cellStyle name="Heading 1 6 2" xfId="5689"/>
    <cellStyle name="Heading 1 6 2 2" xfId="5690"/>
    <cellStyle name="Heading 1 6 3" xfId="5691"/>
    <cellStyle name="Heading 1 6 4" xfId="5692"/>
    <cellStyle name="Heading 1 7" xfId="5693"/>
    <cellStyle name="Heading 1 7 2" xfId="5694"/>
    <cellStyle name="Heading 1 8" xfId="5695"/>
    <cellStyle name="Heading 1 8 2" xfId="5696"/>
    <cellStyle name="Heading 1 9" xfId="5697"/>
    <cellStyle name="Heading 1 9 2" xfId="5698"/>
    <cellStyle name="Heading 10" xfId="5699"/>
    <cellStyle name="Heading 10 2" xfId="5700"/>
    <cellStyle name="Heading 10 2 2" xfId="5701"/>
    <cellStyle name="Heading 10 2 3" xfId="5702"/>
    <cellStyle name="Heading 10 3" xfId="5703"/>
    <cellStyle name="Heading 10 4" xfId="5704"/>
    <cellStyle name="Heading 11" xfId="5705"/>
    <cellStyle name="Heading 11 2" xfId="5706"/>
    <cellStyle name="Heading 11 3" xfId="5707"/>
    <cellStyle name="Heading 12" xfId="5708"/>
    <cellStyle name="Heading 12 2" xfId="5709"/>
    <cellStyle name="Heading 12 3" xfId="5710"/>
    <cellStyle name="Heading 13" xfId="5711"/>
    <cellStyle name="Heading 13 2" xfId="5712"/>
    <cellStyle name="Heading 13 3" xfId="5713"/>
    <cellStyle name="Heading 14" xfId="5714"/>
    <cellStyle name="Heading 14 2" xfId="5715"/>
    <cellStyle name="Heading 14 3" xfId="5716"/>
    <cellStyle name="Heading 15" xfId="5717"/>
    <cellStyle name="Heading 15 2" xfId="5718"/>
    <cellStyle name="Heading 15 3" xfId="5719"/>
    <cellStyle name="Heading 16" xfId="5720"/>
    <cellStyle name="Heading 17" xfId="5721"/>
    <cellStyle name="Heading 2 10" xfId="5722"/>
    <cellStyle name="Heading 2 10 2" xfId="5723"/>
    <cellStyle name="Heading 2 10 2 2" xfId="5724"/>
    <cellStyle name="Heading 2 10 3" xfId="5725"/>
    <cellStyle name="Heading 2 10 4" xfId="5726"/>
    <cellStyle name="Heading 2 11" xfId="5727"/>
    <cellStyle name="Heading 2 11 2" xfId="5728"/>
    <cellStyle name="Heading 2 12" xfId="5729"/>
    <cellStyle name="Heading 2 12 2" xfId="5730"/>
    <cellStyle name="Heading 2 13" xfId="5731"/>
    <cellStyle name="Heading 2 13 2" xfId="5732"/>
    <cellStyle name="Heading 2 14" xfId="5733"/>
    <cellStyle name="Heading 2 15" xfId="5734"/>
    <cellStyle name="Heading 2 16" xfId="42995"/>
    <cellStyle name="Heading 2 2" xfId="5735"/>
    <cellStyle name="Heading 2 2 10" xfId="5736"/>
    <cellStyle name="Heading 2 2 11" xfId="5737"/>
    <cellStyle name="Heading 2 2 12" xfId="5738"/>
    <cellStyle name="Heading 2 2 13" xfId="5739"/>
    <cellStyle name="Heading 2 2 14" xfId="5740"/>
    <cellStyle name="Heading 2 2 15" xfId="5741"/>
    <cellStyle name="Heading 2 2 16" xfId="5742"/>
    <cellStyle name="Heading 2 2 17" xfId="5743"/>
    <cellStyle name="Heading 2 2 18" xfId="5744"/>
    <cellStyle name="Heading 2 2 19" xfId="5745"/>
    <cellStyle name="Heading 2 2 2" xfId="5746"/>
    <cellStyle name="Heading 2 2 2 2" xfId="5747"/>
    <cellStyle name="Heading 2 2 2 2 2" xfId="5748"/>
    <cellStyle name="Heading 2 2 2 2 3" xfId="5749"/>
    <cellStyle name="Heading 2 2 2 3" xfId="5750"/>
    <cellStyle name="Heading 2 2 2 4" xfId="5751"/>
    <cellStyle name="Heading 2 2 20" xfId="5752"/>
    <cellStyle name="Heading 2 2 21" xfId="5753"/>
    <cellStyle name="Heading 2 2 22" xfId="5754"/>
    <cellStyle name="Heading 2 2 23" xfId="5755"/>
    <cellStyle name="Heading 2 2 24" xfId="5756"/>
    <cellStyle name="Heading 2 2 25" xfId="5757"/>
    <cellStyle name="Heading 2 2 26" xfId="5758"/>
    <cellStyle name="Heading 2 2 3" xfId="5759"/>
    <cellStyle name="Heading 2 2 3 2" xfId="5760"/>
    <cellStyle name="Heading 2 2 3 2 2" xfId="5761"/>
    <cellStyle name="Heading 2 2 3 3" xfId="5762"/>
    <cellStyle name="Heading 2 2 3 4" xfId="5763"/>
    <cellStyle name="Heading 2 2 4" xfId="5764"/>
    <cellStyle name="Heading 2 2 4 2" xfId="5765"/>
    <cellStyle name="Heading 2 2 4 3" xfId="5766"/>
    <cellStyle name="Heading 2 2 5" xfId="5767"/>
    <cellStyle name="Heading 2 2 5 2" xfId="5768"/>
    <cellStyle name="Heading 2 2 5 3" xfId="5769"/>
    <cellStyle name="Heading 2 2 6" xfId="5770"/>
    <cellStyle name="Heading 2 2 6 2" xfId="5771"/>
    <cellStyle name="Heading 2 2 6 3" xfId="5772"/>
    <cellStyle name="Heading 2 2 7" xfId="5773"/>
    <cellStyle name="Heading 2 2 7 2" xfId="5774"/>
    <cellStyle name="Heading 2 2 8" xfId="5775"/>
    <cellStyle name="Heading 2 2 9" xfId="5776"/>
    <cellStyle name="Heading 2 2_FES2013 charts 2050 and progress" xfId="5777"/>
    <cellStyle name="Heading 2 3" xfId="5778"/>
    <cellStyle name="Heading 2 3 10" xfId="5779"/>
    <cellStyle name="Heading 2 3 11" xfId="5780"/>
    <cellStyle name="Heading 2 3 12" xfId="5781"/>
    <cellStyle name="Heading 2 3 13" xfId="5782"/>
    <cellStyle name="Heading 2 3 14" xfId="5783"/>
    <cellStyle name="Heading 2 3 15" xfId="5784"/>
    <cellStyle name="Heading 2 3 16" xfId="5785"/>
    <cellStyle name="Heading 2 3 17" xfId="5786"/>
    <cellStyle name="Heading 2 3 18" xfId="5787"/>
    <cellStyle name="Heading 2 3 19" xfId="5788"/>
    <cellStyle name="Heading 2 3 2" xfId="5789"/>
    <cellStyle name="Heading 2 3 2 2" xfId="5790"/>
    <cellStyle name="Heading 2 3 2 3" xfId="5791"/>
    <cellStyle name="Heading 2 3 20" xfId="5792"/>
    <cellStyle name="Heading 2 3 21" xfId="5793"/>
    <cellStyle name="Heading 2 3 22" xfId="5794"/>
    <cellStyle name="Heading 2 3 23" xfId="5795"/>
    <cellStyle name="Heading 2 3 24" xfId="5796"/>
    <cellStyle name="Heading 2 3 25" xfId="5797"/>
    <cellStyle name="Heading 2 3 26" xfId="5798"/>
    <cellStyle name="Heading 2 3 3" xfId="5799"/>
    <cellStyle name="Heading 2 3 3 2" xfId="5800"/>
    <cellStyle name="Heading 2 3 3 3" xfId="5801"/>
    <cellStyle name="Heading 2 3 4" xfId="5802"/>
    <cellStyle name="Heading 2 3 4 2" xfId="5803"/>
    <cellStyle name="Heading 2 3 4 3" xfId="5804"/>
    <cellStyle name="Heading 2 3 5" xfId="5805"/>
    <cellStyle name="Heading 2 3 5 2" xfId="5806"/>
    <cellStyle name="Heading 2 3 5 3" xfId="5807"/>
    <cellStyle name="Heading 2 3 6" xfId="5808"/>
    <cellStyle name="Heading 2 3 6 2" xfId="5809"/>
    <cellStyle name="Heading 2 3 6 3" xfId="5810"/>
    <cellStyle name="Heading 2 3 7" xfId="5811"/>
    <cellStyle name="Heading 2 3 7 2" xfId="5812"/>
    <cellStyle name="Heading 2 3 8" xfId="5813"/>
    <cellStyle name="Heading 2 3 9" xfId="5814"/>
    <cellStyle name="Heading 2 3_FES2013 charts 2050 and progress" xfId="5815"/>
    <cellStyle name="Heading 2 4" xfId="5816"/>
    <cellStyle name="Heading 2 4 10" xfId="5817"/>
    <cellStyle name="Heading 2 4 11" xfId="5818"/>
    <cellStyle name="Heading 2 4 12" xfId="5819"/>
    <cellStyle name="Heading 2 4 13" xfId="5820"/>
    <cellStyle name="Heading 2 4 14" xfId="5821"/>
    <cellStyle name="Heading 2 4 15" xfId="5822"/>
    <cellStyle name="Heading 2 4 16" xfId="5823"/>
    <cellStyle name="Heading 2 4 17" xfId="5824"/>
    <cellStyle name="Heading 2 4 18" xfId="5825"/>
    <cellStyle name="Heading 2 4 19" xfId="5826"/>
    <cellStyle name="Heading 2 4 2" xfId="5827"/>
    <cellStyle name="Heading 2 4 2 2" xfId="5828"/>
    <cellStyle name="Heading 2 4 2 2 2" xfId="5829"/>
    <cellStyle name="Heading 2 4 2 2 3" xfId="5830"/>
    <cellStyle name="Heading 2 4 2 3" xfId="5831"/>
    <cellStyle name="Heading 2 4 2 4" xfId="5832"/>
    <cellStyle name="Heading 2 4 20" xfId="5833"/>
    <cellStyle name="Heading 2 4 21" xfId="5834"/>
    <cellStyle name="Heading 2 4 22" xfId="5835"/>
    <cellStyle name="Heading 2 4 23" xfId="5836"/>
    <cellStyle name="Heading 2 4 24" xfId="5837"/>
    <cellStyle name="Heading 2 4 25" xfId="5838"/>
    <cellStyle name="Heading 2 4 3" xfId="5839"/>
    <cellStyle name="Heading 2 4 3 2" xfId="5840"/>
    <cellStyle name="Heading 2 4 3 3" xfId="5841"/>
    <cellStyle name="Heading 2 4 4" xfId="5842"/>
    <cellStyle name="Heading 2 4 4 2" xfId="5843"/>
    <cellStyle name="Heading 2 4 4 3" xfId="5844"/>
    <cellStyle name="Heading 2 4 5" xfId="5845"/>
    <cellStyle name="Heading 2 4 5 2" xfId="5846"/>
    <cellStyle name="Heading 2 4 5 3" xfId="5847"/>
    <cellStyle name="Heading 2 4 6" xfId="5848"/>
    <cellStyle name="Heading 2 4 6 2" xfId="5849"/>
    <cellStyle name="Heading 2 4 6 3" xfId="5850"/>
    <cellStyle name="Heading 2 4 7" xfId="5851"/>
    <cellStyle name="Heading 2 4 7 2" xfId="5852"/>
    <cellStyle name="Heading 2 4 8" xfId="5853"/>
    <cellStyle name="Heading 2 4 9" xfId="5854"/>
    <cellStyle name="Heading 2 4_Banding" xfId="5855"/>
    <cellStyle name="Heading 2 5" xfId="5856"/>
    <cellStyle name="Heading 2 5 2" xfId="5857"/>
    <cellStyle name="Heading 2 5 2 2" xfId="5858"/>
    <cellStyle name="Heading 2 5 2 3" xfId="5859"/>
    <cellStyle name="Heading 2 5 3" xfId="5860"/>
    <cellStyle name="Heading 2 5 4" xfId="5861"/>
    <cellStyle name="Heading 2 6" xfId="5862"/>
    <cellStyle name="Heading 2 6 2" xfId="5863"/>
    <cellStyle name="Heading 2 6 2 2" xfId="5864"/>
    <cellStyle name="Heading 2 6 2 3" xfId="5865"/>
    <cellStyle name="Heading 2 6 3" xfId="5866"/>
    <cellStyle name="Heading 2 6 4" xfId="5867"/>
    <cellStyle name="Heading 2 7" xfId="5868"/>
    <cellStyle name="Heading 2 7 2" xfId="5869"/>
    <cellStyle name="Heading 2 7 3" xfId="5870"/>
    <cellStyle name="Heading 2 8" xfId="5871"/>
    <cellStyle name="Heading 2 8 2" xfId="5872"/>
    <cellStyle name="Heading 2 8 2 2" xfId="5873"/>
    <cellStyle name="Heading 2 8 2 3" xfId="5874"/>
    <cellStyle name="Heading 2 8 3" xfId="5875"/>
    <cellStyle name="Heading 2 8 3 2" xfId="5876"/>
    <cellStyle name="Heading 2 8 3 3" xfId="5877"/>
    <cellStyle name="Heading 2 8 4" xfId="5878"/>
    <cellStyle name="Heading 2 8 5" xfId="5879"/>
    <cellStyle name="Heading 2 9" xfId="5880"/>
    <cellStyle name="Heading 2 9 2" xfId="5881"/>
    <cellStyle name="Heading 2 9 3" xfId="5882"/>
    <cellStyle name="Heading 3 10" xfId="5883"/>
    <cellStyle name="Heading 3 10 2" xfId="5884"/>
    <cellStyle name="Heading 3 11" xfId="5885"/>
    <cellStyle name="Heading 3 12" xfId="5886"/>
    <cellStyle name="Heading 3 13" xfId="42996"/>
    <cellStyle name="Heading 3 2" xfId="5887"/>
    <cellStyle name="Heading 3 2 10" xfId="5888"/>
    <cellStyle name="Heading 3 2 2" xfId="5889"/>
    <cellStyle name="Heading 3 2 2 2" xfId="5890"/>
    <cellStyle name="Heading 3 2 2 2 2" xfId="5891"/>
    <cellStyle name="Heading 3 2 2 2 3" xfId="5892"/>
    <cellStyle name="Heading 3 2 2 3" xfId="5893"/>
    <cellStyle name="Heading 3 2 2 3 2" xfId="5894"/>
    <cellStyle name="Heading 3 2 2 3 3" xfId="5895"/>
    <cellStyle name="Heading 3 2 2 4" xfId="5896"/>
    <cellStyle name="Heading 3 2 2 5" xfId="5897"/>
    <cellStyle name="Heading 3 2 3" xfId="5898"/>
    <cellStyle name="Heading 3 2 3 2" xfId="5899"/>
    <cellStyle name="Heading 3 2 3 2 2" xfId="5900"/>
    <cellStyle name="Heading 3 2 3 3" xfId="5901"/>
    <cellStyle name="Heading 3 2 3 4" xfId="5902"/>
    <cellStyle name="Heading 3 2 4" xfId="5903"/>
    <cellStyle name="Heading 3 2 4 2" xfId="5904"/>
    <cellStyle name="Heading 3 2 4 3" xfId="5905"/>
    <cellStyle name="Heading 3 2 5" xfId="5906"/>
    <cellStyle name="Heading 3 2 5 2" xfId="5907"/>
    <cellStyle name="Heading 3 2 6" xfId="5908"/>
    <cellStyle name="Heading 3 2 7" xfId="5909"/>
    <cellStyle name="Heading 3 2 8" xfId="5910"/>
    <cellStyle name="Heading 3 2 9" xfId="5911"/>
    <cellStyle name="Heading 3 2_FES2013 charts 2050 and progress" xfId="5912"/>
    <cellStyle name="Heading 3 3" xfId="5913"/>
    <cellStyle name="Heading 3 3 2" xfId="5914"/>
    <cellStyle name="Heading 3 3 2 2" xfId="5915"/>
    <cellStyle name="Heading 3 3 2 3" xfId="5916"/>
    <cellStyle name="Heading 3 3 3" xfId="5917"/>
    <cellStyle name="Heading 3 3 3 2" xfId="5918"/>
    <cellStyle name="Heading 3 3 3 3" xfId="5919"/>
    <cellStyle name="Heading 3 3 4" xfId="5920"/>
    <cellStyle name="Heading 3 3 4 2" xfId="5921"/>
    <cellStyle name="Heading 3 3 5" xfId="5922"/>
    <cellStyle name="Heading 3 3 6" xfId="5923"/>
    <cellStyle name="Heading 3 3 7" xfId="5924"/>
    <cellStyle name="Heading 3 3 8" xfId="5925"/>
    <cellStyle name="Heading 3 3 9" xfId="5926"/>
    <cellStyle name="Heading 3 4" xfId="5927"/>
    <cellStyle name="Heading 3 4 2" xfId="5928"/>
    <cellStyle name="Heading 3 4 2 2" xfId="5929"/>
    <cellStyle name="Heading 3 4 3" xfId="5930"/>
    <cellStyle name="Heading 3 4 4" xfId="5931"/>
    <cellStyle name="Heading 3 4 5" xfId="5932"/>
    <cellStyle name="Heading 3 4 6" xfId="5933"/>
    <cellStyle name="Heading 3 4 7" xfId="5934"/>
    <cellStyle name="Heading 3 5" xfId="5935"/>
    <cellStyle name="Heading 3 5 2" xfId="5936"/>
    <cellStyle name="Heading 3 5 3" xfId="5937"/>
    <cellStyle name="Heading 3 6" xfId="5938"/>
    <cellStyle name="Heading 3 6 2" xfId="5939"/>
    <cellStyle name="Heading 3 6 2 2" xfId="5940"/>
    <cellStyle name="Heading 3 6 3" xfId="5941"/>
    <cellStyle name="Heading 3 6 4" xfId="5942"/>
    <cellStyle name="Heading 3 7" xfId="5943"/>
    <cellStyle name="Heading 3 7 2" xfId="5944"/>
    <cellStyle name="Heading 3 8" xfId="5945"/>
    <cellStyle name="Heading 3 8 2" xfId="5946"/>
    <cellStyle name="Heading 3 9" xfId="5947"/>
    <cellStyle name="Heading 3 9 2" xfId="5948"/>
    <cellStyle name="Heading 4 10" xfId="5949"/>
    <cellStyle name="Heading 4 11" xfId="5950"/>
    <cellStyle name="Heading 4 12" xfId="42997"/>
    <cellStyle name="Heading 4 2" xfId="5951"/>
    <cellStyle name="Heading 4 2 2" xfId="5952"/>
    <cellStyle name="Heading 4 2 2 2" xfId="5953"/>
    <cellStyle name="Heading 4 2 2 2 2" xfId="5954"/>
    <cellStyle name="Heading 4 2 2 2 3" xfId="5955"/>
    <cellStyle name="Heading 4 2 2 3" xfId="5956"/>
    <cellStyle name="Heading 4 2 2 3 2" xfId="5957"/>
    <cellStyle name="Heading 4 2 2 3 3" xfId="5958"/>
    <cellStyle name="Heading 4 2 2 4" xfId="5959"/>
    <cellStyle name="Heading 4 2 2 5" xfId="5960"/>
    <cellStyle name="Heading 4 2 3" xfId="5961"/>
    <cellStyle name="Heading 4 2 3 2" xfId="5962"/>
    <cellStyle name="Heading 4 2 3 2 2" xfId="5963"/>
    <cellStyle name="Heading 4 2 3 3" xfId="5964"/>
    <cellStyle name="Heading 4 2 3 4" xfId="5965"/>
    <cellStyle name="Heading 4 2 4" xfId="5966"/>
    <cellStyle name="Heading 4 2 4 2" xfId="5967"/>
    <cellStyle name="Heading 4 2 4 3" xfId="5968"/>
    <cellStyle name="Heading 4 2 5" xfId="5969"/>
    <cellStyle name="Heading 4 2 5 2" xfId="5970"/>
    <cellStyle name="Heading 4 2 6" xfId="5971"/>
    <cellStyle name="Heading 4 3" xfId="5972"/>
    <cellStyle name="Heading 4 3 2" xfId="5973"/>
    <cellStyle name="Heading 4 3 2 2" xfId="5974"/>
    <cellStyle name="Heading 4 3 2 3" xfId="5975"/>
    <cellStyle name="Heading 4 3 3" xfId="5976"/>
    <cellStyle name="Heading 4 3 3 2" xfId="5977"/>
    <cellStyle name="Heading 4 3 3 3" xfId="5978"/>
    <cellStyle name="Heading 4 3 4" xfId="5979"/>
    <cellStyle name="Heading 4 3 4 2" xfId="5980"/>
    <cellStyle name="Heading 4 3 5" xfId="5981"/>
    <cellStyle name="Heading 4 4" xfId="5982"/>
    <cellStyle name="Heading 4 4 2" xfId="5983"/>
    <cellStyle name="Heading 4 4 2 2" xfId="5984"/>
    <cellStyle name="Heading 4 4 3" xfId="5985"/>
    <cellStyle name="Heading 4 5" xfId="5986"/>
    <cellStyle name="Heading 4 5 2" xfId="5987"/>
    <cellStyle name="Heading 4 5 3" xfId="5988"/>
    <cellStyle name="Heading 4 6" xfId="5989"/>
    <cellStyle name="Heading 4 6 2" xfId="5990"/>
    <cellStyle name="Heading 4 6 2 2" xfId="5991"/>
    <cellStyle name="Heading 4 6 3" xfId="5992"/>
    <cellStyle name="Heading 4 6 4" xfId="5993"/>
    <cellStyle name="Heading 4 7" xfId="5994"/>
    <cellStyle name="Heading 4 7 2" xfId="5995"/>
    <cellStyle name="Heading 4 8" xfId="5996"/>
    <cellStyle name="Heading 4 8 2" xfId="5997"/>
    <cellStyle name="Heading 4 9" xfId="5998"/>
    <cellStyle name="Heading 4 9 2" xfId="5999"/>
    <cellStyle name="Heading 5" xfId="6000"/>
    <cellStyle name="Heading 5 2" xfId="6001"/>
    <cellStyle name="Heading 5 2 2" xfId="6002"/>
    <cellStyle name="Heading 5 2 3" xfId="6003"/>
    <cellStyle name="Heading 5 3" xfId="6004"/>
    <cellStyle name="Heading 5 3 2" xfId="6005"/>
    <cellStyle name="Heading 5 3 3" xfId="6006"/>
    <cellStyle name="Heading 5 4" xfId="6007"/>
    <cellStyle name="Heading 5 5" xfId="6008"/>
    <cellStyle name="Heading 6" xfId="6009"/>
    <cellStyle name="Heading 6 2" xfId="6010"/>
    <cellStyle name="Heading 6 2 2" xfId="6011"/>
    <cellStyle name="Heading 6 2 3" xfId="6012"/>
    <cellStyle name="Heading 6 3" xfId="6013"/>
    <cellStyle name="Heading 6 4" xfId="6014"/>
    <cellStyle name="Heading 7" xfId="6015"/>
    <cellStyle name="Heading 7 2" xfId="6016"/>
    <cellStyle name="Heading 7 2 2" xfId="6017"/>
    <cellStyle name="Heading 7 2 3" xfId="6018"/>
    <cellStyle name="Heading 7 3" xfId="6019"/>
    <cellStyle name="Heading 7 4" xfId="6020"/>
    <cellStyle name="Heading 8" xfId="6021"/>
    <cellStyle name="Heading 8 2" xfId="6022"/>
    <cellStyle name="Heading 8 2 2" xfId="6023"/>
    <cellStyle name="Heading 8 2 3" xfId="6024"/>
    <cellStyle name="Heading 8 3" xfId="6025"/>
    <cellStyle name="Heading 8 4" xfId="6026"/>
    <cellStyle name="Heading 9" xfId="6027"/>
    <cellStyle name="Heading 9 2" xfId="6028"/>
    <cellStyle name="Heading 9 2 2" xfId="6029"/>
    <cellStyle name="Heading 9 2 3" xfId="6030"/>
    <cellStyle name="Heading 9 3" xfId="6031"/>
    <cellStyle name="Heading 9 4" xfId="6032"/>
    <cellStyle name="Heading1" xfId="6033"/>
    <cellStyle name="Heading1 2" xfId="6034"/>
    <cellStyle name="Heading1 3" xfId="6035"/>
    <cellStyle name="Heading1_RP" xfId="43018"/>
    <cellStyle name="Heading2" xfId="6036"/>
    <cellStyle name="Heading2 2" xfId="6037"/>
    <cellStyle name="Heading2 3" xfId="6038"/>
    <cellStyle name="Heading3" xfId="6039"/>
    <cellStyle name="Heading3 2" xfId="6040"/>
    <cellStyle name="Heading3 3" xfId="6041"/>
    <cellStyle name="Headline" xfId="6042"/>
    <cellStyle name="Headline 2" xfId="6043"/>
    <cellStyle name="Headline 2 2" xfId="6044"/>
    <cellStyle name="Headline 2 3" xfId="6045"/>
    <cellStyle name="Headline 3" xfId="6046"/>
    <cellStyle name="Headline 3 2" xfId="6047"/>
    <cellStyle name="Headline 3 3" xfId="6048"/>
    <cellStyle name="Headline 4" xfId="6049"/>
    <cellStyle name="Headline 5" xfId="6050"/>
    <cellStyle name="Historical" xfId="6051"/>
    <cellStyle name="Historical 2" xfId="6052"/>
    <cellStyle name="Historical 2 2" xfId="6053"/>
    <cellStyle name="Historical 2 2 2" xfId="6054"/>
    <cellStyle name="Historical 2 3" xfId="6055"/>
    <cellStyle name="Historical 2 4" xfId="6056"/>
    <cellStyle name="Historical 3" xfId="6057"/>
    <cellStyle name="Historical 3 2" xfId="6058"/>
    <cellStyle name="Historical 3 2 2" xfId="6059"/>
    <cellStyle name="Historical 3 2 2 2" xfId="6060"/>
    <cellStyle name="Historical 3 2 3" xfId="6061"/>
    <cellStyle name="Historical 3 2 4" xfId="6062"/>
    <cellStyle name="Historical 3 3" xfId="6063"/>
    <cellStyle name="Historical 3 3 2" xfId="6064"/>
    <cellStyle name="Historical 3 3 2 2" xfId="6065"/>
    <cellStyle name="Historical 3 3 2 2 2" xfId="6066"/>
    <cellStyle name="Historical 3 3 2 3" xfId="6067"/>
    <cellStyle name="Historical 3 3 2 4" xfId="6068"/>
    <cellStyle name="Historical 3 3 3" xfId="6069"/>
    <cellStyle name="Historical 3 3 3 2" xfId="6070"/>
    <cellStyle name="Historical 3 3 3 2 2" xfId="6071"/>
    <cellStyle name="Historical 3 3 3 3" xfId="6072"/>
    <cellStyle name="Historical 3 3 4" xfId="6073"/>
    <cellStyle name="Historical 3 3 4 2" xfId="6074"/>
    <cellStyle name="Historical 3 3 5" xfId="6075"/>
    <cellStyle name="Historical 3 3 6" xfId="6076"/>
    <cellStyle name="Historical 3 4" xfId="6077"/>
    <cellStyle name="Historical 3 5" xfId="6078"/>
    <cellStyle name="Historical 4" xfId="6079"/>
    <cellStyle name="Historical 4 2" xfId="6080"/>
    <cellStyle name="Historical 4 2 2" xfId="6081"/>
    <cellStyle name="Historical 4 2 2 2" xfId="6082"/>
    <cellStyle name="Historical 4 2 3" xfId="6083"/>
    <cellStyle name="Historical 4 2 4" xfId="6084"/>
    <cellStyle name="Historical 4 3" xfId="6085"/>
    <cellStyle name="Historical 4 3 2" xfId="6086"/>
    <cellStyle name="Historical 4 3 2 2" xfId="6087"/>
    <cellStyle name="Historical 4 3 3" xfId="6088"/>
    <cellStyle name="Historical 4 4" xfId="6089"/>
    <cellStyle name="Historical 4 4 2" xfId="6090"/>
    <cellStyle name="Historical 4 5" xfId="6091"/>
    <cellStyle name="Historical 4 6" xfId="6092"/>
    <cellStyle name="Historical 5" xfId="6093"/>
    <cellStyle name="Historical 6" xfId="6094"/>
    <cellStyle name="Historical_Gas Flow Dynamics" xfId="6095"/>
    <cellStyle name="Hyperlink" xfId="42961" builtinId="8"/>
    <cellStyle name="Hyperlink 2" xfId="6096"/>
    <cellStyle name="Hyperlink 2 2" xfId="6097"/>
    <cellStyle name="Hyperlink 2 2 2" xfId="6098"/>
    <cellStyle name="Hyperlink 2 2 2 2" xfId="6099"/>
    <cellStyle name="Hyperlink 2 2 3" xfId="6100"/>
    <cellStyle name="Hyperlink 2 2 4" xfId="6101"/>
    <cellStyle name="Hyperlink 2 3" xfId="6102"/>
    <cellStyle name="Hyperlink 2 3 2" xfId="6103"/>
    <cellStyle name="Hyperlink 2 3 3" xfId="6104"/>
    <cellStyle name="Hyperlink 2 4" xfId="6105"/>
    <cellStyle name="Hyperlink 2 4 2" xfId="6106"/>
    <cellStyle name="Hyperlink 2 4 3" xfId="6107"/>
    <cellStyle name="Hyperlink 2 5" xfId="6108"/>
    <cellStyle name="Hyperlink 2 5 2" xfId="6109"/>
    <cellStyle name="Hyperlink 2 5 3" xfId="6110"/>
    <cellStyle name="Hyperlink 2 6" xfId="6111"/>
    <cellStyle name="Hyperlink 2 6 2" xfId="6112"/>
    <cellStyle name="Hyperlink 2 6 3" xfId="6113"/>
    <cellStyle name="Hyperlink 2 7" xfId="6114"/>
    <cellStyle name="Hyperlink 2 8" xfId="6115"/>
    <cellStyle name="Hyperlink 3" xfId="6116"/>
    <cellStyle name="Hyperlink 3 2" xfId="6117"/>
    <cellStyle name="Hyperlink 3 2 2" xfId="6118"/>
    <cellStyle name="Hyperlink 3 2 3" xfId="6119"/>
    <cellStyle name="Hyperlink 3 3" xfId="6120"/>
    <cellStyle name="Hyperlink 3 3 2" xfId="6121"/>
    <cellStyle name="Hyperlink 3 3 3" xfId="6122"/>
    <cellStyle name="Hyperlink 3 4" xfId="6123"/>
    <cellStyle name="Hyperlink 3 4 2" xfId="6124"/>
    <cellStyle name="Hyperlink 3 4 3" xfId="6125"/>
    <cellStyle name="Hyperlink 3 5" xfId="6126"/>
    <cellStyle name="Hyperlink 3 5 2" xfId="6127"/>
    <cellStyle name="Hyperlink 3 5 3" xfId="6128"/>
    <cellStyle name="Hyperlink 3 6" xfId="6129"/>
    <cellStyle name="Hyperlink 3 7" xfId="6130"/>
    <cellStyle name="Hyperlink 3_2014 Domestic Electricity lighting Final 4 scenarios v1 FINAL" xfId="6131"/>
    <cellStyle name="Hyperlink 4" xfId="6132"/>
    <cellStyle name="Hyperlink 4 2" xfId="6133"/>
    <cellStyle name="Hyperlink 4 3" xfId="6134"/>
    <cellStyle name="Hyperlink 5" xfId="6135"/>
    <cellStyle name="Hyperlink 5 2" xfId="6136"/>
    <cellStyle name="Hyperlink 5 2 2" xfId="6137"/>
    <cellStyle name="Hyperlink 5 3" xfId="6138"/>
    <cellStyle name="Hyperlink 5 4" xfId="6139"/>
    <cellStyle name="Hyperlink 6" xfId="6140"/>
    <cellStyle name="Hyperlink 6 2" xfId="6141"/>
    <cellStyle name="Hyperlink 7" xfId="6142"/>
    <cellStyle name="Hyperlink 7 2" xfId="6143"/>
    <cellStyle name="Hyperlink 8" xfId="42998"/>
    <cellStyle name="Hyperlink2" xfId="6144"/>
    <cellStyle name="Hyperlink2 2" xfId="6145"/>
    <cellStyle name="Hyperlink2 2 2" xfId="6146"/>
    <cellStyle name="Hyperlink2 2 3" xfId="6147"/>
    <cellStyle name="Hyperlink2 3" xfId="6148"/>
    <cellStyle name="Hyperlink2 3 2" xfId="6149"/>
    <cellStyle name="Hyperlink2 3 3" xfId="6150"/>
    <cellStyle name="Hyperlink2 4" xfId="6151"/>
    <cellStyle name="Hyperlink2 5" xfId="6152"/>
    <cellStyle name="Hyperlink3" xfId="6153"/>
    <cellStyle name="Hyperlink3 2" xfId="6154"/>
    <cellStyle name="Hyperlink3 2 2" xfId="6155"/>
    <cellStyle name="Hyperlink3 2 3" xfId="6156"/>
    <cellStyle name="Hyperlink3 3" xfId="6157"/>
    <cellStyle name="Hyperlink3 3 2" xfId="6158"/>
    <cellStyle name="Hyperlink3 3 3" xfId="6159"/>
    <cellStyle name="Hyperlink3 4" xfId="6160"/>
    <cellStyle name="Hyperlink3 5" xfId="6161"/>
    <cellStyle name="IEAData" xfId="6162"/>
    <cellStyle name="IEAData 2" xfId="6163"/>
    <cellStyle name="IEAData 3" xfId="6164"/>
    <cellStyle name="Input 10" xfId="6165"/>
    <cellStyle name="Input 10 10" xfId="6166"/>
    <cellStyle name="Input 10 10 2" xfId="6167"/>
    <cellStyle name="Input 10 10 2 2" xfId="6168"/>
    <cellStyle name="Input 10 10 2 2 2" xfId="6169"/>
    <cellStyle name="Input 10 10 2 2 3" xfId="6170"/>
    <cellStyle name="Input 10 10 2 3" xfId="6171"/>
    <cellStyle name="Input 10 10 2 3 2" xfId="6172"/>
    <cellStyle name="Input 10 10 2 3 3" xfId="6173"/>
    <cellStyle name="Input 10 10 2 4" xfId="6174"/>
    <cellStyle name="Input 10 10 2 5" xfId="6175"/>
    <cellStyle name="Input 10 10 3" xfId="6176"/>
    <cellStyle name="Input 10 10 3 2" xfId="6177"/>
    <cellStyle name="Input 10 10 3 3" xfId="6178"/>
    <cellStyle name="Input 10 10 4" xfId="6179"/>
    <cellStyle name="Input 10 10 4 2" xfId="6180"/>
    <cellStyle name="Input 10 10 4 3" xfId="6181"/>
    <cellStyle name="Input 10 10 5" xfId="6182"/>
    <cellStyle name="Input 10 10 6" xfId="6183"/>
    <cellStyle name="Input 10 11" xfId="6184"/>
    <cellStyle name="Input 10 11 2" xfId="6185"/>
    <cellStyle name="Input 10 11 2 2" xfId="6186"/>
    <cellStyle name="Input 10 11 2 3" xfId="6187"/>
    <cellStyle name="Input 10 11 3" xfId="6188"/>
    <cellStyle name="Input 10 11 3 2" xfId="6189"/>
    <cellStyle name="Input 10 11 3 3" xfId="6190"/>
    <cellStyle name="Input 10 11 4" xfId="6191"/>
    <cellStyle name="Input 10 11 5" xfId="6192"/>
    <cellStyle name="Input 10 12" xfId="6193"/>
    <cellStyle name="Input 10 12 2" xfId="6194"/>
    <cellStyle name="Input 10 12 2 2" xfId="6195"/>
    <cellStyle name="Input 10 12 2 3" xfId="6196"/>
    <cellStyle name="Input 10 12 3" xfId="6197"/>
    <cellStyle name="Input 10 12 3 2" xfId="6198"/>
    <cellStyle name="Input 10 12 3 3" xfId="6199"/>
    <cellStyle name="Input 10 12 4" xfId="6200"/>
    <cellStyle name="Input 10 12 5" xfId="6201"/>
    <cellStyle name="Input 10 13" xfId="6202"/>
    <cellStyle name="Input 10 13 2" xfId="6203"/>
    <cellStyle name="Input 10 13 2 2" xfId="6204"/>
    <cellStyle name="Input 10 13 2 3" xfId="6205"/>
    <cellStyle name="Input 10 13 3" xfId="6206"/>
    <cellStyle name="Input 10 13 3 2" xfId="6207"/>
    <cellStyle name="Input 10 13 3 3" xfId="6208"/>
    <cellStyle name="Input 10 13 4" xfId="6209"/>
    <cellStyle name="Input 10 13 5" xfId="6210"/>
    <cellStyle name="Input 10 14" xfId="6211"/>
    <cellStyle name="Input 10 14 2" xfId="6212"/>
    <cellStyle name="Input 10 14 2 2" xfId="6213"/>
    <cellStyle name="Input 10 14 2 3" xfId="6214"/>
    <cellStyle name="Input 10 14 3" xfId="6215"/>
    <cellStyle name="Input 10 14 3 2" xfId="6216"/>
    <cellStyle name="Input 10 14 3 3" xfId="6217"/>
    <cellStyle name="Input 10 14 4" xfId="6218"/>
    <cellStyle name="Input 10 14 5" xfId="6219"/>
    <cellStyle name="Input 10 15" xfId="6220"/>
    <cellStyle name="Input 10 16" xfId="6221"/>
    <cellStyle name="Input 10 2" xfId="6222"/>
    <cellStyle name="Input 10 2 10" xfId="6223"/>
    <cellStyle name="Input 10 2 2" xfId="6224"/>
    <cellStyle name="Input 10 2 2 2" xfId="6225"/>
    <cellStyle name="Input 10 2 2 2 10" xfId="6226"/>
    <cellStyle name="Input 10 2 2 2 2" xfId="6227"/>
    <cellStyle name="Input 10 2 2 2 2 2" xfId="6228"/>
    <cellStyle name="Input 10 2 2 2 2 2 2" xfId="6229"/>
    <cellStyle name="Input 10 2 2 2 2 2 3" xfId="6230"/>
    <cellStyle name="Input 10 2 2 2 2 3" xfId="6231"/>
    <cellStyle name="Input 10 2 2 2 2 3 2" xfId="6232"/>
    <cellStyle name="Input 10 2 2 2 2 3 3" xfId="6233"/>
    <cellStyle name="Input 10 2 2 2 2 4" xfId="6234"/>
    <cellStyle name="Input 10 2 2 2 2 5" xfId="6235"/>
    <cellStyle name="Input 10 2 2 2 3" xfId="6236"/>
    <cellStyle name="Input 10 2 2 2 3 2" xfId="6237"/>
    <cellStyle name="Input 10 2 2 2 3 2 2" xfId="6238"/>
    <cellStyle name="Input 10 2 2 2 3 2 3" xfId="6239"/>
    <cellStyle name="Input 10 2 2 2 3 3" xfId="6240"/>
    <cellStyle name="Input 10 2 2 2 3 3 2" xfId="6241"/>
    <cellStyle name="Input 10 2 2 2 3 3 3" xfId="6242"/>
    <cellStyle name="Input 10 2 2 2 3 4" xfId="6243"/>
    <cellStyle name="Input 10 2 2 2 3 5" xfId="6244"/>
    <cellStyle name="Input 10 2 2 2 4" xfId="6245"/>
    <cellStyle name="Input 10 2 2 2 4 2" xfId="6246"/>
    <cellStyle name="Input 10 2 2 2 4 2 2" xfId="6247"/>
    <cellStyle name="Input 10 2 2 2 4 2 3" xfId="6248"/>
    <cellStyle name="Input 10 2 2 2 4 3" xfId="6249"/>
    <cellStyle name="Input 10 2 2 2 4 3 2" xfId="6250"/>
    <cellStyle name="Input 10 2 2 2 4 3 3" xfId="6251"/>
    <cellStyle name="Input 10 2 2 2 4 4" xfId="6252"/>
    <cellStyle name="Input 10 2 2 2 4 5" xfId="6253"/>
    <cellStyle name="Input 10 2 2 2 5" xfId="6254"/>
    <cellStyle name="Input 10 2 2 2 5 2" xfId="6255"/>
    <cellStyle name="Input 10 2 2 2 5 2 2" xfId="6256"/>
    <cellStyle name="Input 10 2 2 2 5 2 3" xfId="6257"/>
    <cellStyle name="Input 10 2 2 2 5 3" xfId="6258"/>
    <cellStyle name="Input 10 2 2 2 5 3 2" xfId="6259"/>
    <cellStyle name="Input 10 2 2 2 5 3 3" xfId="6260"/>
    <cellStyle name="Input 10 2 2 2 5 4" xfId="6261"/>
    <cellStyle name="Input 10 2 2 2 5 5" xfId="6262"/>
    <cellStyle name="Input 10 2 2 2 6" xfId="6263"/>
    <cellStyle name="Input 10 2 2 2 6 2" xfId="6264"/>
    <cellStyle name="Input 10 2 2 2 6 2 2" xfId="6265"/>
    <cellStyle name="Input 10 2 2 2 6 2 3" xfId="6266"/>
    <cellStyle name="Input 10 2 2 2 6 3" xfId="6267"/>
    <cellStyle name="Input 10 2 2 2 6 3 2" xfId="6268"/>
    <cellStyle name="Input 10 2 2 2 6 3 3" xfId="6269"/>
    <cellStyle name="Input 10 2 2 2 6 4" xfId="6270"/>
    <cellStyle name="Input 10 2 2 2 6 5" xfId="6271"/>
    <cellStyle name="Input 10 2 2 2 7" xfId="6272"/>
    <cellStyle name="Input 10 2 2 2 7 2" xfId="6273"/>
    <cellStyle name="Input 10 2 2 2 7 3" xfId="6274"/>
    <cellStyle name="Input 10 2 2 2 8" xfId="6275"/>
    <cellStyle name="Input 10 2 2 2 8 2" xfId="6276"/>
    <cellStyle name="Input 10 2 2 2 8 3" xfId="6277"/>
    <cellStyle name="Input 10 2 2 2 9" xfId="6278"/>
    <cellStyle name="Input 10 2 2 3" xfId="6279"/>
    <cellStyle name="Input 10 2 2 3 2" xfId="6280"/>
    <cellStyle name="Input 10 2 2 3 2 2" xfId="6281"/>
    <cellStyle name="Input 10 2 2 3 2 2 2" xfId="6282"/>
    <cellStyle name="Input 10 2 2 3 2 2 3" xfId="6283"/>
    <cellStyle name="Input 10 2 2 3 2 3" xfId="6284"/>
    <cellStyle name="Input 10 2 2 3 2 3 2" xfId="6285"/>
    <cellStyle name="Input 10 2 2 3 2 3 3" xfId="6286"/>
    <cellStyle name="Input 10 2 2 3 2 4" xfId="6287"/>
    <cellStyle name="Input 10 2 2 3 2 5" xfId="6288"/>
    <cellStyle name="Input 10 2 2 3 3" xfId="6289"/>
    <cellStyle name="Input 10 2 2 3 3 2" xfId="6290"/>
    <cellStyle name="Input 10 2 2 3 3 3" xfId="6291"/>
    <cellStyle name="Input 10 2 2 3 4" xfId="6292"/>
    <cellStyle name="Input 10 2 2 3 4 2" xfId="6293"/>
    <cellStyle name="Input 10 2 2 3 4 3" xfId="6294"/>
    <cellStyle name="Input 10 2 2 3 5" xfId="6295"/>
    <cellStyle name="Input 10 2 2 3 6" xfId="6296"/>
    <cellStyle name="Input 10 2 2 4" xfId="6297"/>
    <cellStyle name="Input 10 2 2 4 2" xfId="6298"/>
    <cellStyle name="Input 10 2 2 4 2 2" xfId="6299"/>
    <cellStyle name="Input 10 2 2 4 2 3" xfId="6300"/>
    <cellStyle name="Input 10 2 2 4 3" xfId="6301"/>
    <cellStyle name="Input 10 2 2 4 3 2" xfId="6302"/>
    <cellStyle name="Input 10 2 2 4 3 3" xfId="6303"/>
    <cellStyle name="Input 10 2 2 4 4" xfId="6304"/>
    <cellStyle name="Input 10 2 2 4 5" xfId="6305"/>
    <cellStyle name="Input 10 2 2 5" xfId="6306"/>
    <cellStyle name="Input 10 2 2 5 2" xfId="6307"/>
    <cellStyle name="Input 10 2 2 5 2 2" xfId="6308"/>
    <cellStyle name="Input 10 2 2 5 2 3" xfId="6309"/>
    <cellStyle name="Input 10 2 2 5 3" xfId="6310"/>
    <cellStyle name="Input 10 2 2 5 3 2" xfId="6311"/>
    <cellStyle name="Input 10 2 2 5 3 3" xfId="6312"/>
    <cellStyle name="Input 10 2 2 5 4" xfId="6313"/>
    <cellStyle name="Input 10 2 2 5 5" xfId="6314"/>
    <cellStyle name="Input 10 2 2 6" xfId="6315"/>
    <cellStyle name="Input 10 2 2 6 2" xfId="6316"/>
    <cellStyle name="Input 10 2 2 6 2 2" xfId="6317"/>
    <cellStyle name="Input 10 2 2 6 2 3" xfId="6318"/>
    <cellStyle name="Input 10 2 2 6 3" xfId="6319"/>
    <cellStyle name="Input 10 2 2 6 3 2" xfId="6320"/>
    <cellStyle name="Input 10 2 2 6 3 3" xfId="6321"/>
    <cellStyle name="Input 10 2 2 6 4" xfId="6322"/>
    <cellStyle name="Input 10 2 2 6 5" xfId="6323"/>
    <cellStyle name="Input 10 2 2 7" xfId="6324"/>
    <cellStyle name="Input 10 2 2 7 2" xfId="6325"/>
    <cellStyle name="Input 10 2 2 7 2 2" xfId="6326"/>
    <cellStyle name="Input 10 2 2 7 2 3" xfId="6327"/>
    <cellStyle name="Input 10 2 2 7 3" xfId="6328"/>
    <cellStyle name="Input 10 2 2 7 3 2" xfId="6329"/>
    <cellStyle name="Input 10 2 2 7 3 3" xfId="6330"/>
    <cellStyle name="Input 10 2 2 7 4" xfId="6331"/>
    <cellStyle name="Input 10 2 2 7 5" xfId="6332"/>
    <cellStyle name="Input 10 2 2 8" xfId="6333"/>
    <cellStyle name="Input 10 2 2 9" xfId="6334"/>
    <cellStyle name="Input 10 2 3" xfId="6335"/>
    <cellStyle name="Input 10 2 3 10" xfId="6336"/>
    <cellStyle name="Input 10 2 3 2" xfId="6337"/>
    <cellStyle name="Input 10 2 3 2 2" xfId="6338"/>
    <cellStyle name="Input 10 2 3 2 2 2" xfId="6339"/>
    <cellStyle name="Input 10 2 3 2 2 3" xfId="6340"/>
    <cellStyle name="Input 10 2 3 2 3" xfId="6341"/>
    <cellStyle name="Input 10 2 3 2 3 2" xfId="6342"/>
    <cellStyle name="Input 10 2 3 2 3 3" xfId="6343"/>
    <cellStyle name="Input 10 2 3 2 4" xfId="6344"/>
    <cellStyle name="Input 10 2 3 2 5" xfId="6345"/>
    <cellStyle name="Input 10 2 3 3" xfId="6346"/>
    <cellStyle name="Input 10 2 3 3 2" xfId="6347"/>
    <cellStyle name="Input 10 2 3 3 2 2" xfId="6348"/>
    <cellStyle name="Input 10 2 3 3 2 3" xfId="6349"/>
    <cellStyle name="Input 10 2 3 3 3" xfId="6350"/>
    <cellStyle name="Input 10 2 3 3 3 2" xfId="6351"/>
    <cellStyle name="Input 10 2 3 3 3 3" xfId="6352"/>
    <cellStyle name="Input 10 2 3 3 4" xfId="6353"/>
    <cellStyle name="Input 10 2 3 3 5" xfId="6354"/>
    <cellStyle name="Input 10 2 3 4" xfId="6355"/>
    <cellStyle name="Input 10 2 3 4 2" xfId="6356"/>
    <cellStyle name="Input 10 2 3 4 2 2" xfId="6357"/>
    <cellStyle name="Input 10 2 3 4 2 3" xfId="6358"/>
    <cellStyle name="Input 10 2 3 4 3" xfId="6359"/>
    <cellStyle name="Input 10 2 3 4 3 2" xfId="6360"/>
    <cellStyle name="Input 10 2 3 4 3 3" xfId="6361"/>
    <cellStyle name="Input 10 2 3 4 4" xfId="6362"/>
    <cellStyle name="Input 10 2 3 4 5" xfId="6363"/>
    <cellStyle name="Input 10 2 3 5" xfId="6364"/>
    <cellStyle name="Input 10 2 3 5 2" xfId="6365"/>
    <cellStyle name="Input 10 2 3 5 2 2" xfId="6366"/>
    <cellStyle name="Input 10 2 3 5 2 3" xfId="6367"/>
    <cellStyle name="Input 10 2 3 5 3" xfId="6368"/>
    <cellStyle name="Input 10 2 3 5 3 2" xfId="6369"/>
    <cellStyle name="Input 10 2 3 5 3 3" xfId="6370"/>
    <cellStyle name="Input 10 2 3 5 4" xfId="6371"/>
    <cellStyle name="Input 10 2 3 5 5" xfId="6372"/>
    <cellStyle name="Input 10 2 3 6" xfId="6373"/>
    <cellStyle name="Input 10 2 3 6 2" xfId="6374"/>
    <cellStyle name="Input 10 2 3 6 2 2" xfId="6375"/>
    <cellStyle name="Input 10 2 3 6 2 3" xfId="6376"/>
    <cellStyle name="Input 10 2 3 6 3" xfId="6377"/>
    <cellStyle name="Input 10 2 3 6 3 2" xfId="6378"/>
    <cellStyle name="Input 10 2 3 6 3 3" xfId="6379"/>
    <cellStyle name="Input 10 2 3 6 4" xfId="6380"/>
    <cellStyle name="Input 10 2 3 6 5" xfId="6381"/>
    <cellStyle name="Input 10 2 3 7" xfId="6382"/>
    <cellStyle name="Input 10 2 3 7 2" xfId="6383"/>
    <cellStyle name="Input 10 2 3 7 3" xfId="6384"/>
    <cellStyle name="Input 10 2 3 8" xfId="6385"/>
    <cellStyle name="Input 10 2 3 8 2" xfId="6386"/>
    <cellStyle name="Input 10 2 3 8 3" xfId="6387"/>
    <cellStyle name="Input 10 2 3 9" xfId="6388"/>
    <cellStyle name="Input 10 2 4" xfId="6389"/>
    <cellStyle name="Input 10 2 4 2" xfId="6390"/>
    <cellStyle name="Input 10 2 4 2 2" xfId="6391"/>
    <cellStyle name="Input 10 2 4 2 2 2" xfId="6392"/>
    <cellStyle name="Input 10 2 4 2 2 3" xfId="6393"/>
    <cellStyle name="Input 10 2 4 2 3" xfId="6394"/>
    <cellStyle name="Input 10 2 4 2 3 2" xfId="6395"/>
    <cellStyle name="Input 10 2 4 2 3 3" xfId="6396"/>
    <cellStyle name="Input 10 2 4 2 4" xfId="6397"/>
    <cellStyle name="Input 10 2 4 2 5" xfId="6398"/>
    <cellStyle name="Input 10 2 4 3" xfId="6399"/>
    <cellStyle name="Input 10 2 4 3 2" xfId="6400"/>
    <cellStyle name="Input 10 2 4 3 3" xfId="6401"/>
    <cellStyle name="Input 10 2 4 4" xfId="6402"/>
    <cellStyle name="Input 10 2 4 4 2" xfId="6403"/>
    <cellStyle name="Input 10 2 4 4 3" xfId="6404"/>
    <cellStyle name="Input 10 2 4 5" xfId="6405"/>
    <cellStyle name="Input 10 2 4 6" xfId="6406"/>
    <cellStyle name="Input 10 2 5" xfId="6407"/>
    <cellStyle name="Input 10 2 5 2" xfId="6408"/>
    <cellStyle name="Input 10 2 5 2 2" xfId="6409"/>
    <cellStyle name="Input 10 2 5 2 3" xfId="6410"/>
    <cellStyle name="Input 10 2 5 3" xfId="6411"/>
    <cellStyle name="Input 10 2 5 3 2" xfId="6412"/>
    <cellStyle name="Input 10 2 5 3 3" xfId="6413"/>
    <cellStyle name="Input 10 2 5 4" xfId="6414"/>
    <cellStyle name="Input 10 2 5 5" xfId="6415"/>
    <cellStyle name="Input 10 2 6" xfId="6416"/>
    <cellStyle name="Input 10 2 6 2" xfId="6417"/>
    <cellStyle name="Input 10 2 6 2 2" xfId="6418"/>
    <cellStyle name="Input 10 2 6 2 3" xfId="6419"/>
    <cellStyle name="Input 10 2 6 3" xfId="6420"/>
    <cellStyle name="Input 10 2 6 3 2" xfId="6421"/>
    <cellStyle name="Input 10 2 6 3 3" xfId="6422"/>
    <cellStyle name="Input 10 2 6 4" xfId="6423"/>
    <cellStyle name="Input 10 2 6 5" xfId="6424"/>
    <cellStyle name="Input 10 2 7" xfId="6425"/>
    <cellStyle name="Input 10 2 7 2" xfId="6426"/>
    <cellStyle name="Input 10 2 7 2 2" xfId="6427"/>
    <cellStyle name="Input 10 2 7 2 3" xfId="6428"/>
    <cellStyle name="Input 10 2 7 3" xfId="6429"/>
    <cellStyle name="Input 10 2 7 3 2" xfId="6430"/>
    <cellStyle name="Input 10 2 7 3 3" xfId="6431"/>
    <cellStyle name="Input 10 2 7 4" xfId="6432"/>
    <cellStyle name="Input 10 2 7 5" xfId="6433"/>
    <cellStyle name="Input 10 2 8" xfId="6434"/>
    <cellStyle name="Input 10 2 8 2" xfId="6435"/>
    <cellStyle name="Input 10 2 8 2 2" xfId="6436"/>
    <cellStyle name="Input 10 2 8 2 3" xfId="6437"/>
    <cellStyle name="Input 10 2 8 3" xfId="6438"/>
    <cellStyle name="Input 10 2 8 3 2" xfId="6439"/>
    <cellStyle name="Input 10 2 8 3 3" xfId="6440"/>
    <cellStyle name="Input 10 2 8 4" xfId="6441"/>
    <cellStyle name="Input 10 2 8 5" xfId="6442"/>
    <cellStyle name="Input 10 2 9" xfId="6443"/>
    <cellStyle name="Input 10 2_Subsidy" xfId="6444"/>
    <cellStyle name="Input 10 3" xfId="6445"/>
    <cellStyle name="Input 10 3 2" xfId="6446"/>
    <cellStyle name="Input 10 3 2 10" xfId="6447"/>
    <cellStyle name="Input 10 3 2 2" xfId="6448"/>
    <cellStyle name="Input 10 3 2 2 2" xfId="6449"/>
    <cellStyle name="Input 10 3 2 2 2 2" xfId="6450"/>
    <cellStyle name="Input 10 3 2 2 2 3" xfId="6451"/>
    <cellStyle name="Input 10 3 2 2 3" xfId="6452"/>
    <cellStyle name="Input 10 3 2 2 3 2" xfId="6453"/>
    <cellStyle name="Input 10 3 2 2 3 3" xfId="6454"/>
    <cellStyle name="Input 10 3 2 2 4" xfId="6455"/>
    <cellStyle name="Input 10 3 2 2 5" xfId="6456"/>
    <cellStyle name="Input 10 3 2 3" xfId="6457"/>
    <cellStyle name="Input 10 3 2 3 2" xfId="6458"/>
    <cellStyle name="Input 10 3 2 3 2 2" xfId="6459"/>
    <cellStyle name="Input 10 3 2 3 2 3" xfId="6460"/>
    <cellStyle name="Input 10 3 2 3 3" xfId="6461"/>
    <cellStyle name="Input 10 3 2 3 3 2" xfId="6462"/>
    <cellStyle name="Input 10 3 2 3 3 3" xfId="6463"/>
    <cellStyle name="Input 10 3 2 3 4" xfId="6464"/>
    <cellStyle name="Input 10 3 2 3 5" xfId="6465"/>
    <cellStyle name="Input 10 3 2 4" xfId="6466"/>
    <cellStyle name="Input 10 3 2 4 2" xfId="6467"/>
    <cellStyle name="Input 10 3 2 4 2 2" xfId="6468"/>
    <cellStyle name="Input 10 3 2 4 2 3" xfId="6469"/>
    <cellStyle name="Input 10 3 2 4 3" xfId="6470"/>
    <cellStyle name="Input 10 3 2 4 3 2" xfId="6471"/>
    <cellStyle name="Input 10 3 2 4 3 3" xfId="6472"/>
    <cellStyle name="Input 10 3 2 4 4" xfId="6473"/>
    <cellStyle name="Input 10 3 2 4 5" xfId="6474"/>
    <cellStyle name="Input 10 3 2 5" xfId="6475"/>
    <cellStyle name="Input 10 3 2 5 2" xfId="6476"/>
    <cellStyle name="Input 10 3 2 5 2 2" xfId="6477"/>
    <cellStyle name="Input 10 3 2 5 2 3" xfId="6478"/>
    <cellStyle name="Input 10 3 2 5 3" xfId="6479"/>
    <cellStyle name="Input 10 3 2 5 3 2" xfId="6480"/>
    <cellStyle name="Input 10 3 2 5 3 3" xfId="6481"/>
    <cellStyle name="Input 10 3 2 5 4" xfId="6482"/>
    <cellStyle name="Input 10 3 2 5 5" xfId="6483"/>
    <cellStyle name="Input 10 3 2 6" xfId="6484"/>
    <cellStyle name="Input 10 3 2 6 2" xfId="6485"/>
    <cellStyle name="Input 10 3 2 6 2 2" xfId="6486"/>
    <cellStyle name="Input 10 3 2 6 2 3" xfId="6487"/>
    <cellStyle name="Input 10 3 2 6 3" xfId="6488"/>
    <cellStyle name="Input 10 3 2 6 3 2" xfId="6489"/>
    <cellStyle name="Input 10 3 2 6 3 3" xfId="6490"/>
    <cellStyle name="Input 10 3 2 6 4" xfId="6491"/>
    <cellStyle name="Input 10 3 2 6 5" xfId="6492"/>
    <cellStyle name="Input 10 3 2 7" xfId="6493"/>
    <cellStyle name="Input 10 3 2 7 2" xfId="6494"/>
    <cellStyle name="Input 10 3 2 7 3" xfId="6495"/>
    <cellStyle name="Input 10 3 2 8" xfId="6496"/>
    <cellStyle name="Input 10 3 2 8 2" xfId="6497"/>
    <cellStyle name="Input 10 3 2 8 3" xfId="6498"/>
    <cellStyle name="Input 10 3 2 9" xfId="6499"/>
    <cellStyle name="Input 10 3 3" xfId="6500"/>
    <cellStyle name="Input 10 3 3 2" xfId="6501"/>
    <cellStyle name="Input 10 3 3 2 2" xfId="6502"/>
    <cellStyle name="Input 10 3 3 2 2 2" xfId="6503"/>
    <cellStyle name="Input 10 3 3 2 2 3" xfId="6504"/>
    <cellStyle name="Input 10 3 3 2 3" xfId="6505"/>
    <cellStyle name="Input 10 3 3 2 3 2" xfId="6506"/>
    <cellStyle name="Input 10 3 3 2 3 3" xfId="6507"/>
    <cellStyle name="Input 10 3 3 2 4" xfId="6508"/>
    <cellStyle name="Input 10 3 3 2 5" xfId="6509"/>
    <cellStyle name="Input 10 3 3 3" xfId="6510"/>
    <cellStyle name="Input 10 3 3 3 2" xfId="6511"/>
    <cellStyle name="Input 10 3 3 3 3" xfId="6512"/>
    <cellStyle name="Input 10 3 3 4" xfId="6513"/>
    <cellStyle name="Input 10 3 3 4 2" xfId="6514"/>
    <cellStyle name="Input 10 3 3 4 3" xfId="6515"/>
    <cellStyle name="Input 10 3 3 5" xfId="6516"/>
    <cellStyle name="Input 10 3 3 6" xfId="6517"/>
    <cellStyle name="Input 10 3 4" xfId="6518"/>
    <cellStyle name="Input 10 3 4 2" xfId="6519"/>
    <cellStyle name="Input 10 3 4 2 2" xfId="6520"/>
    <cellStyle name="Input 10 3 4 2 3" xfId="6521"/>
    <cellStyle name="Input 10 3 4 3" xfId="6522"/>
    <cellStyle name="Input 10 3 4 3 2" xfId="6523"/>
    <cellStyle name="Input 10 3 4 3 3" xfId="6524"/>
    <cellStyle name="Input 10 3 4 4" xfId="6525"/>
    <cellStyle name="Input 10 3 4 5" xfId="6526"/>
    <cellStyle name="Input 10 3 5" xfId="6527"/>
    <cellStyle name="Input 10 3 5 2" xfId="6528"/>
    <cellStyle name="Input 10 3 5 2 2" xfId="6529"/>
    <cellStyle name="Input 10 3 5 2 3" xfId="6530"/>
    <cellStyle name="Input 10 3 5 3" xfId="6531"/>
    <cellStyle name="Input 10 3 5 3 2" xfId="6532"/>
    <cellStyle name="Input 10 3 5 3 3" xfId="6533"/>
    <cellStyle name="Input 10 3 5 4" xfId="6534"/>
    <cellStyle name="Input 10 3 5 5" xfId="6535"/>
    <cellStyle name="Input 10 3 6" xfId="6536"/>
    <cellStyle name="Input 10 3 6 2" xfId="6537"/>
    <cellStyle name="Input 10 3 6 2 2" xfId="6538"/>
    <cellStyle name="Input 10 3 6 2 3" xfId="6539"/>
    <cellStyle name="Input 10 3 6 3" xfId="6540"/>
    <cellStyle name="Input 10 3 6 3 2" xfId="6541"/>
    <cellStyle name="Input 10 3 6 3 3" xfId="6542"/>
    <cellStyle name="Input 10 3 6 4" xfId="6543"/>
    <cellStyle name="Input 10 3 6 5" xfId="6544"/>
    <cellStyle name="Input 10 3 7" xfId="6545"/>
    <cellStyle name="Input 10 3 7 2" xfId="6546"/>
    <cellStyle name="Input 10 3 7 2 2" xfId="6547"/>
    <cellStyle name="Input 10 3 7 2 3" xfId="6548"/>
    <cellStyle name="Input 10 3 7 3" xfId="6549"/>
    <cellStyle name="Input 10 3 7 3 2" xfId="6550"/>
    <cellStyle name="Input 10 3 7 3 3" xfId="6551"/>
    <cellStyle name="Input 10 3 7 4" xfId="6552"/>
    <cellStyle name="Input 10 3 7 5" xfId="6553"/>
    <cellStyle name="Input 10 3 8" xfId="6554"/>
    <cellStyle name="Input 10 3 9" xfId="6555"/>
    <cellStyle name="Input 10 4" xfId="6556"/>
    <cellStyle name="Input 10 4 2" xfId="6557"/>
    <cellStyle name="Input 10 4 2 10" xfId="6558"/>
    <cellStyle name="Input 10 4 2 2" xfId="6559"/>
    <cellStyle name="Input 10 4 2 2 2" xfId="6560"/>
    <cellStyle name="Input 10 4 2 2 2 2" xfId="6561"/>
    <cellStyle name="Input 10 4 2 2 2 3" xfId="6562"/>
    <cellStyle name="Input 10 4 2 2 3" xfId="6563"/>
    <cellStyle name="Input 10 4 2 2 3 2" xfId="6564"/>
    <cellStyle name="Input 10 4 2 2 3 3" xfId="6565"/>
    <cellStyle name="Input 10 4 2 2 4" xfId="6566"/>
    <cellStyle name="Input 10 4 2 2 5" xfId="6567"/>
    <cellStyle name="Input 10 4 2 3" xfId="6568"/>
    <cellStyle name="Input 10 4 2 3 2" xfId="6569"/>
    <cellStyle name="Input 10 4 2 3 2 2" xfId="6570"/>
    <cellStyle name="Input 10 4 2 3 2 3" xfId="6571"/>
    <cellStyle name="Input 10 4 2 3 3" xfId="6572"/>
    <cellStyle name="Input 10 4 2 3 3 2" xfId="6573"/>
    <cellStyle name="Input 10 4 2 3 3 3" xfId="6574"/>
    <cellStyle name="Input 10 4 2 3 4" xfId="6575"/>
    <cellStyle name="Input 10 4 2 3 5" xfId="6576"/>
    <cellStyle name="Input 10 4 2 4" xfId="6577"/>
    <cellStyle name="Input 10 4 2 4 2" xfId="6578"/>
    <cellStyle name="Input 10 4 2 4 2 2" xfId="6579"/>
    <cellStyle name="Input 10 4 2 4 2 3" xfId="6580"/>
    <cellStyle name="Input 10 4 2 4 3" xfId="6581"/>
    <cellStyle name="Input 10 4 2 4 3 2" xfId="6582"/>
    <cellStyle name="Input 10 4 2 4 3 3" xfId="6583"/>
    <cellStyle name="Input 10 4 2 4 4" xfId="6584"/>
    <cellStyle name="Input 10 4 2 4 5" xfId="6585"/>
    <cellStyle name="Input 10 4 2 5" xfId="6586"/>
    <cellStyle name="Input 10 4 2 5 2" xfId="6587"/>
    <cellStyle name="Input 10 4 2 5 2 2" xfId="6588"/>
    <cellStyle name="Input 10 4 2 5 2 3" xfId="6589"/>
    <cellStyle name="Input 10 4 2 5 3" xfId="6590"/>
    <cellStyle name="Input 10 4 2 5 3 2" xfId="6591"/>
    <cellStyle name="Input 10 4 2 5 3 3" xfId="6592"/>
    <cellStyle name="Input 10 4 2 5 4" xfId="6593"/>
    <cellStyle name="Input 10 4 2 5 5" xfId="6594"/>
    <cellStyle name="Input 10 4 2 6" xfId="6595"/>
    <cellStyle name="Input 10 4 2 6 2" xfId="6596"/>
    <cellStyle name="Input 10 4 2 6 2 2" xfId="6597"/>
    <cellStyle name="Input 10 4 2 6 2 3" xfId="6598"/>
    <cellStyle name="Input 10 4 2 6 3" xfId="6599"/>
    <cellStyle name="Input 10 4 2 6 3 2" xfId="6600"/>
    <cellStyle name="Input 10 4 2 6 3 3" xfId="6601"/>
    <cellStyle name="Input 10 4 2 6 4" xfId="6602"/>
    <cellStyle name="Input 10 4 2 6 5" xfId="6603"/>
    <cellStyle name="Input 10 4 2 7" xfId="6604"/>
    <cellStyle name="Input 10 4 2 7 2" xfId="6605"/>
    <cellStyle name="Input 10 4 2 7 3" xfId="6606"/>
    <cellStyle name="Input 10 4 2 8" xfId="6607"/>
    <cellStyle name="Input 10 4 2 8 2" xfId="6608"/>
    <cellStyle name="Input 10 4 2 8 3" xfId="6609"/>
    <cellStyle name="Input 10 4 2 9" xfId="6610"/>
    <cellStyle name="Input 10 4 3" xfId="6611"/>
    <cellStyle name="Input 10 4 3 2" xfId="6612"/>
    <cellStyle name="Input 10 4 3 2 2" xfId="6613"/>
    <cellStyle name="Input 10 4 3 2 2 2" xfId="6614"/>
    <cellStyle name="Input 10 4 3 2 2 3" xfId="6615"/>
    <cellStyle name="Input 10 4 3 2 3" xfId="6616"/>
    <cellStyle name="Input 10 4 3 2 3 2" xfId="6617"/>
    <cellStyle name="Input 10 4 3 2 3 3" xfId="6618"/>
    <cellStyle name="Input 10 4 3 2 4" xfId="6619"/>
    <cellStyle name="Input 10 4 3 2 5" xfId="6620"/>
    <cellStyle name="Input 10 4 3 3" xfId="6621"/>
    <cellStyle name="Input 10 4 3 3 2" xfId="6622"/>
    <cellStyle name="Input 10 4 3 3 3" xfId="6623"/>
    <cellStyle name="Input 10 4 3 4" xfId="6624"/>
    <cellStyle name="Input 10 4 3 4 2" xfId="6625"/>
    <cellStyle name="Input 10 4 3 4 3" xfId="6626"/>
    <cellStyle name="Input 10 4 3 5" xfId="6627"/>
    <cellStyle name="Input 10 4 3 6" xfId="6628"/>
    <cellStyle name="Input 10 4 4" xfId="6629"/>
    <cellStyle name="Input 10 4 4 2" xfId="6630"/>
    <cellStyle name="Input 10 4 4 2 2" xfId="6631"/>
    <cellStyle name="Input 10 4 4 2 3" xfId="6632"/>
    <cellStyle name="Input 10 4 4 3" xfId="6633"/>
    <cellStyle name="Input 10 4 4 3 2" xfId="6634"/>
    <cellStyle name="Input 10 4 4 3 3" xfId="6635"/>
    <cellStyle name="Input 10 4 4 4" xfId="6636"/>
    <cellStyle name="Input 10 4 4 5" xfId="6637"/>
    <cellStyle name="Input 10 4 5" xfId="6638"/>
    <cellStyle name="Input 10 4 5 2" xfId="6639"/>
    <cellStyle name="Input 10 4 5 2 2" xfId="6640"/>
    <cellStyle name="Input 10 4 5 2 3" xfId="6641"/>
    <cellStyle name="Input 10 4 5 3" xfId="6642"/>
    <cellStyle name="Input 10 4 5 3 2" xfId="6643"/>
    <cellStyle name="Input 10 4 5 3 3" xfId="6644"/>
    <cellStyle name="Input 10 4 5 4" xfId="6645"/>
    <cellStyle name="Input 10 4 5 5" xfId="6646"/>
    <cellStyle name="Input 10 4 6" xfId="6647"/>
    <cellStyle name="Input 10 4 6 2" xfId="6648"/>
    <cellStyle name="Input 10 4 6 2 2" xfId="6649"/>
    <cellStyle name="Input 10 4 6 2 3" xfId="6650"/>
    <cellStyle name="Input 10 4 6 3" xfId="6651"/>
    <cellStyle name="Input 10 4 6 3 2" xfId="6652"/>
    <cellStyle name="Input 10 4 6 3 3" xfId="6653"/>
    <cellStyle name="Input 10 4 6 4" xfId="6654"/>
    <cellStyle name="Input 10 4 6 5" xfId="6655"/>
    <cellStyle name="Input 10 4 7" xfId="6656"/>
    <cellStyle name="Input 10 4 7 2" xfId="6657"/>
    <cellStyle name="Input 10 4 7 2 2" xfId="6658"/>
    <cellStyle name="Input 10 4 7 2 3" xfId="6659"/>
    <cellStyle name="Input 10 4 7 3" xfId="6660"/>
    <cellStyle name="Input 10 4 7 3 2" xfId="6661"/>
    <cellStyle name="Input 10 4 7 3 3" xfId="6662"/>
    <cellStyle name="Input 10 4 7 4" xfId="6663"/>
    <cellStyle name="Input 10 4 7 5" xfId="6664"/>
    <cellStyle name="Input 10 4 8" xfId="6665"/>
    <cellStyle name="Input 10 4 9" xfId="6666"/>
    <cellStyle name="Input 10 5" xfId="6667"/>
    <cellStyle name="Input 10 5 2" xfId="6668"/>
    <cellStyle name="Input 10 5 2 10" xfId="6669"/>
    <cellStyle name="Input 10 5 2 2" xfId="6670"/>
    <cellStyle name="Input 10 5 2 2 2" xfId="6671"/>
    <cellStyle name="Input 10 5 2 2 2 2" xfId="6672"/>
    <cellStyle name="Input 10 5 2 2 2 3" xfId="6673"/>
    <cellStyle name="Input 10 5 2 2 3" xfId="6674"/>
    <cellStyle name="Input 10 5 2 2 3 2" xfId="6675"/>
    <cellStyle name="Input 10 5 2 2 3 3" xfId="6676"/>
    <cellStyle name="Input 10 5 2 2 4" xfId="6677"/>
    <cellStyle name="Input 10 5 2 2 5" xfId="6678"/>
    <cellStyle name="Input 10 5 2 3" xfId="6679"/>
    <cellStyle name="Input 10 5 2 3 2" xfId="6680"/>
    <cellStyle name="Input 10 5 2 3 2 2" xfId="6681"/>
    <cellStyle name="Input 10 5 2 3 2 3" xfId="6682"/>
    <cellStyle name="Input 10 5 2 3 3" xfId="6683"/>
    <cellStyle name="Input 10 5 2 3 3 2" xfId="6684"/>
    <cellStyle name="Input 10 5 2 3 3 3" xfId="6685"/>
    <cellStyle name="Input 10 5 2 3 4" xfId="6686"/>
    <cellStyle name="Input 10 5 2 3 5" xfId="6687"/>
    <cellStyle name="Input 10 5 2 4" xfId="6688"/>
    <cellStyle name="Input 10 5 2 4 2" xfId="6689"/>
    <cellStyle name="Input 10 5 2 4 2 2" xfId="6690"/>
    <cellStyle name="Input 10 5 2 4 2 3" xfId="6691"/>
    <cellStyle name="Input 10 5 2 4 3" xfId="6692"/>
    <cellStyle name="Input 10 5 2 4 3 2" xfId="6693"/>
    <cellStyle name="Input 10 5 2 4 3 3" xfId="6694"/>
    <cellStyle name="Input 10 5 2 4 4" xfId="6695"/>
    <cellStyle name="Input 10 5 2 4 5" xfId="6696"/>
    <cellStyle name="Input 10 5 2 5" xfId="6697"/>
    <cellStyle name="Input 10 5 2 5 2" xfId="6698"/>
    <cellStyle name="Input 10 5 2 5 2 2" xfId="6699"/>
    <cellStyle name="Input 10 5 2 5 2 3" xfId="6700"/>
    <cellStyle name="Input 10 5 2 5 3" xfId="6701"/>
    <cellStyle name="Input 10 5 2 5 3 2" xfId="6702"/>
    <cellStyle name="Input 10 5 2 5 3 3" xfId="6703"/>
    <cellStyle name="Input 10 5 2 5 4" xfId="6704"/>
    <cellStyle name="Input 10 5 2 5 5" xfId="6705"/>
    <cellStyle name="Input 10 5 2 6" xfId="6706"/>
    <cellStyle name="Input 10 5 2 6 2" xfId="6707"/>
    <cellStyle name="Input 10 5 2 6 2 2" xfId="6708"/>
    <cellStyle name="Input 10 5 2 6 2 3" xfId="6709"/>
    <cellStyle name="Input 10 5 2 6 3" xfId="6710"/>
    <cellStyle name="Input 10 5 2 6 3 2" xfId="6711"/>
    <cellStyle name="Input 10 5 2 6 3 3" xfId="6712"/>
    <cellStyle name="Input 10 5 2 6 4" xfId="6713"/>
    <cellStyle name="Input 10 5 2 6 5" xfId="6714"/>
    <cellStyle name="Input 10 5 2 7" xfId="6715"/>
    <cellStyle name="Input 10 5 2 7 2" xfId="6716"/>
    <cellStyle name="Input 10 5 2 7 3" xfId="6717"/>
    <cellStyle name="Input 10 5 2 8" xfId="6718"/>
    <cellStyle name="Input 10 5 2 8 2" xfId="6719"/>
    <cellStyle name="Input 10 5 2 8 3" xfId="6720"/>
    <cellStyle name="Input 10 5 2 9" xfId="6721"/>
    <cellStyle name="Input 10 5 3" xfId="6722"/>
    <cellStyle name="Input 10 5 3 2" xfId="6723"/>
    <cellStyle name="Input 10 5 3 2 2" xfId="6724"/>
    <cellStyle name="Input 10 5 3 2 2 2" xfId="6725"/>
    <cellStyle name="Input 10 5 3 2 2 3" xfId="6726"/>
    <cellStyle name="Input 10 5 3 2 3" xfId="6727"/>
    <cellStyle name="Input 10 5 3 2 3 2" xfId="6728"/>
    <cellStyle name="Input 10 5 3 2 3 3" xfId="6729"/>
    <cellStyle name="Input 10 5 3 2 4" xfId="6730"/>
    <cellStyle name="Input 10 5 3 2 5" xfId="6731"/>
    <cellStyle name="Input 10 5 3 3" xfId="6732"/>
    <cellStyle name="Input 10 5 3 3 2" xfId="6733"/>
    <cellStyle name="Input 10 5 3 3 3" xfId="6734"/>
    <cellStyle name="Input 10 5 3 4" xfId="6735"/>
    <cellStyle name="Input 10 5 3 4 2" xfId="6736"/>
    <cellStyle name="Input 10 5 3 4 3" xfId="6737"/>
    <cellStyle name="Input 10 5 3 5" xfId="6738"/>
    <cellStyle name="Input 10 5 3 6" xfId="6739"/>
    <cellStyle name="Input 10 5 4" xfId="6740"/>
    <cellStyle name="Input 10 5 4 2" xfId="6741"/>
    <cellStyle name="Input 10 5 4 2 2" xfId="6742"/>
    <cellStyle name="Input 10 5 4 2 3" xfId="6743"/>
    <cellStyle name="Input 10 5 4 3" xfId="6744"/>
    <cellStyle name="Input 10 5 4 3 2" xfId="6745"/>
    <cellStyle name="Input 10 5 4 3 3" xfId="6746"/>
    <cellStyle name="Input 10 5 4 4" xfId="6747"/>
    <cellStyle name="Input 10 5 4 5" xfId="6748"/>
    <cellStyle name="Input 10 5 5" xfId="6749"/>
    <cellStyle name="Input 10 5 5 2" xfId="6750"/>
    <cellStyle name="Input 10 5 5 2 2" xfId="6751"/>
    <cellStyle name="Input 10 5 5 2 3" xfId="6752"/>
    <cellStyle name="Input 10 5 5 3" xfId="6753"/>
    <cellStyle name="Input 10 5 5 3 2" xfId="6754"/>
    <cellStyle name="Input 10 5 5 3 3" xfId="6755"/>
    <cellStyle name="Input 10 5 5 4" xfId="6756"/>
    <cellStyle name="Input 10 5 5 5" xfId="6757"/>
    <cellStyle name="Input 10 5 6" xfId="6758"/>
    <cellStyle name="Input 10 5 6 2" xfId="6759"/>
    <cellStyle name="Input 10 5 6 2 2" xfId="6760"/>
    <cellStyle name="Input 10 5 6 2 3" xfId="6761"/>
    <cellStyle name="Input 10 5 6 3" xfId="6762"/>
    <cellStyle name="Input 10 5 6 3 2" xfId="6763"/>
    <cellStyle name="Input 10 5 6 3 3" xfId="6764"/>
    <cellStyle name="Input 10 5 6 4" xfId="6765"/>
    <cellStyle name="Input 10 5 6 5" xfId="6766"/>
    <cellStyle name="Input 10 5 7" xfId="6767"/>
    <cellStyle name="Input 10 5 7 2" xfId="6768"/>
    <cellStyle name="Input 10 5 7 2 2" xfId="6769"/>
    <cellStyle name="Input 10 5 7 2 3" xfId="6770"/>
    <cellStyle name="Input 10 5 7 3" xfId="6771"/>
    <cellStyle name="Input 10 5 7 3 2" xfId="6772"/>
    <cellStyle name="Input 10 5 7 3 3" xfId="6773"/>
    <cellStyle name="Input 10 5 7 4" xfId="6774"/>
    <cellStyle name="Input 10 5 7 5" xfId="6775"/>
    <cellStyle name="Input 10 5 8" xfId="6776"/>
    <cellStyle name="Input 10 5 9" xfId="6777"/>
    <cellStyle name="Input 10 6" xfId="6778"/>
    <cellStyle name="Input 10 6 2" xfId="6779"/>
    <cellStyle name="Input 10 6 2 10" xfId="6780"/>
    <cellStyle name="Input 10 6 2 2" xfId="6781"/>
    <cellStyle name="Input 10 6 2 2 2" xfId="6782"/>
    <cellStyle name="Input 10 6 2 2 2 2" xfId="6783"/>
    <cellStyle name="Input 10 6 2 2 2 3" xfId="6784"/>
    <cellStyle name="Input 10 6 2 2 3" xfId="6785"/>
    <cellStyle name="Input 10 6 2 2 3 2" xfId="6786"/>
    <cellStyle name="Input 10 6 2 2 3 3" xfId="6787"/>
    <cellStyle name="Input 10 6 2 2 4" xfId="6788"/>
    <cellStyle name="Input 10 6 2 2 5" xfId="6789"/>
    <cellStyle name="Input 10 6 2 3" xfId="6790"/>
    <cellStyle name="Input 10 6 2 3 2" xfId="6791"/>
    <cellStyle name="Input 10 6 2 3 2 2" xfId="6792"/>
    <cellStyle name="Input 10 6 2 3 2 3" xfId="6793"/>
    <cellStyle name="Input 10 6 2 3 3" xfId="6794"/>
    <cellStyle name="Input 10 6 2 3 3 2" xfId="6795"/>
    <cellStyle name="Input 10 6 2 3 3 3" xfId="6796"/>
    <cellStyle name="Input 10 6 2 3 4" xfId="6797"/>
    <cellStyle name="Input 10 6 2 3 5" xfId="6798"/>
    <cellStyle name="Input 10 6 2 4" xfId="6799"/>
    <cellStyle name="Input 10 6 2 4 2" xfId="6800"/>
    <cellStyle name="Input 10 6 2 4 2 2" xfId="6801"/>
    <cellStyle name="Input 10 6 2 4 2 3" xfId="6802"/>
    <cellStyle name="Input 10 6 2 4 3" xfId="6803"/>
    <cellStyle name="Input 10 6 2 4 3 2" xfId="6804"/>
    <cellStyle name="Input 10 6 2 4 3 3" xfId="6805"/>
    <cellStyle name="Input 10 6 2 4 4" xfId="6806"/>
    <cellStyle name="Input 10 6 2 4 5" xfId="6807"/>
    <cellStyle name="Input 10 6 2 5" xfId="6808"/>
    <cellStyle name="Input 10 6 2 5 2" xfId="6809"/>
    <cellStyle name="Input 10 6 2 5 2 2" xfId="6810"/>
    <cellStyle name="Input 10 6 2 5 2 3" xfId="6811"/>
    <cellStyle name="Input 10 6 2 5 3" xfId="6812"/>
    <cellStyle name="Input 10 6 2 5 3 2" xfId="6813"/>
    <cellStyle name="Input 10 6 2 5 3 3" xfId="6814"/>
    <cellStyle name="Input 10 6 2 5 4" xfId="6815"/>
    <cellStyle name="Input 10 6 2 5 5" xfId="6816"/>
    <cellStyle name="Input 10 6 2 6" xfId="6817"/>
    <cellStyle name="Input 10 6 2 6 2" xfId="6818"/>
    <cellStyle name="Input 10 6 2 6 2 2" xfId="6819"/>
    <cellStyle name="Input 10 6 2 6 2 3" xfId="6820"/>
    <cellStyle name="Input 10 6 2 6 3" xfId="6821"/>
    <cellStyle name="Input 10 6 2 6 3 2" xfId="6822"/>
    <cellStyle name="Input 10 6 2 6 3 3" xfId="6823"/>
    <cellStyle name="Input 10 6 2 6 4" xfId="6824"/>
    <cellStyle name="Input 10 6 2 6 5" xfId="6825"/>
    <cellStyle name="Input 10 6 2 7" xfId="6826"/>
    <cellStyle name="Input 10 6 2 7 2" xfId="6827"/>
    <cellStyle name="Input 10 6 2 7 3" xfId="6828"/>
    <cellStyle name="Input 10 6 2 8" xfId="6829"/>
    <cellStyle name="Input 10 6 2 8 2" xfId="6830"/>
    <cellStyle name="Input 10 6 2 8 3" xfId="6831"/>
    <cellStyle name="Input 10 6 2 9" xfId="6832"/>
    <cellStyle name="Input 10 6 3" xfId="6833"/>
    <cellStyle name="Input 10 6 3 2" xfId="6834"/>
    <cellStyle name="Input 10 6 3 2 2" xfId="6835"/>
    <cellStyle name="Input 10 6 3 2 2 2" xfId="6836"/>
    <cellStyle name="Input 10 6 3 2 2 3" xfId="6837"/>
    <cellStyle name="Input 10 6 3 2 3" xfId="6838"/>
    <cellStyle name="Input 10 6 3 2 3 2" xfId="6839"/>
    <cellStyle name="Input 10 6 3 2 3 3" xfId="6840"/>
    <cellStyle name="Input 10 6 3 2 4" xfId="6841"/>
    <cellStyle name="Input 10 6 3 2 5" xfId="6842"/>
    <cellStyle name="Input 10 6 3 3" xfId="6843"/>
    <cellStyle name="Input 10 6 3 3 2" xfId="6844"/>
    <cellStyle name="Input 10 6 3 3 3" xfId="6845"/>
    <cellStyle name="Input 10 6 3 4" xfId="6846"/>
    <cellStyle name="Input 10 6 3 4 2" xfId="6847"/>
    <cellStyle name="Input 10 6 3 4 3" xfId="6848"/>
    <cellStyle name="Input 10 6 3 5" xfId="6849"/>
    <cellStyle name="Input 10 6 3 6" xfId="6850"/>
    <cellStyle name="Input 10 6 4" xfId="6851"/>
    <cellStyle name="Input 10 6 4 2" xfId="6852"/>
    <cellStyle name="Input 10 6 4 2 2" xfId="6853"/>
    <cellStyle name="Input 10 6 4 2 3" xfId="6854"/>
    <cellStyle name="Input 10 6 4 3" xfId="6855"/>
    <cellStyle name="Input 10 6 4 3 2" xfId="6856"/>
    <cellStyle name="Input 10 6 4 3 3" xfId="6857"/>
    <cellStyle name="Input 10 6 4 4" xfId="6858"/>
    <cellStyle name="Input 10 6 4 5" xfId="6859"/>
    <cellStyle name="Input 10 6 5" xfId="6860"/>
    <cellStyle name="Input 10 6 5 2" xfId="6861"/>
    <cellStyle name="Input 10 6 5 2 2" xfId="6862"/>
    <cellStyle name="Input 10 6 5 2 3" xfId="6863"/>
    <cellStyle name="Input 10 6 5 3" xfId="6864"/>
    <cellStyle name="Input 10 6 5 3 2" xfId="6865"/>
    <cellStyle name="Input 10 6 5 3 3" xfId="6866"/>
    <cellStyle name="Input 10 6 5 4" xfId="6867"/>
    <cellStyle name="Input 10 6 5 5" xfId="6868"/>
    <cellStyle name="Input 10 6 6" xfId="6869"/>
    <cellStyle name="Input 10 6 6 2" xfId="6870"/>
    <cellStyle name="Input 10 6 6 2 2" xfId="6871"/>
    <cellStyle name="Input 10 6 6 2 3" xfId="6872"/>
    <cellStyle name="Input 10 6 6 3" xfId="6873"/>
    <cellStyle name="Input 10 6 6 3 2" xfId="6874"/>
    <cellStyle name="Input 10 6 6 3 3" xfId="6875"/>
    <cellStyle name="Input 10 6 6 4" xfId="6876"/>
    <cellStyle name="Input 10 6 6 5" xfId="6877"/>
    <cellStyle name="Input 10 6 7" xfId="6878"/>
    <cellStyle name="Input 10 6 7 2" xfId="6879"/>
    <cellStyle name="Input 10 6 7 2 2" xfId="6880"/>
    <cellStyle name="Input 10 6 7 2 3" xfId="6881"/>
    <cellStyle name="Input 10 6 7 3" xfId="6882"/>
    <cellStyle name="Input 10 6 7 3 2" xfId="6883"/>
    <cellStyle name="Input 10 6 7 3 3" xfId="6884"/>
    <cellStyle name="Input 10 6 7 4" xfId="6885"/>
    <cellStyle name="Input 10 6 7 5" xfId="6886"/>
    <cellStyle name="Input 10 6 8" xfId="6887"/>
    <cellStyle name="Input 10 6 9" xfId="6888"/>
    <cellStyle name="Input 10 7" xfId="6889"/>
    <cellStyle name="Input 10 7 2" xfId="6890"/>
    <cellStyle name="Input 10 7 2 10" xfId="6891"/>
    <cellStyle name="Input 10 7 2 2" xfId="6892"/>
    <cellStyle name="Input 10 7 2 2 2" xfId="6893"/>
    <cellStyle name="Input 10 7 2 2 2 2" xfId="6894"/>
    <cellStyle name="Input 10 7 2 2 2 3" xfId="6895"/>
    <cellStyle name="Input 10 7 2 2 3" xfId="6896"/>
    <cellStyle name="Input 10 7 2 2 3 2" xfId="6897"/>
    <cellStyle name="Input 10 7 2 2 3 3" xfId="6898"/>
    <cellStyle name="Input 10 7 2 2 4" xfId="6899"/>
    <cellStyle name="Input 10 7 2 2 5" xfId="6900"/>
    <cellStyle name="Input 10 7 2 3" xfId="6901"/>
    <cellStyle name="Input 10 7 2 3 2" xfId="6902"/>
    <cellStyle name="Input 10 7 2 3 2 2" xfId="6903"/>
    <cellStyle name="Input 10 7 2 3 2 3" xfId="6904"/>
    <cellStyle name="Input 10 7 2 3 3" xfId="6905"/>
    <cellStyle name="Input 10 7 2 3 3 2" xfId="6906"/>
    <cellStyle name="Input 10 7 2 3 3 3" xfId="6907"/>
    <cellStyle name="Input 10 7 2 3 4" xfId="6908"/>
    <cellStyle name="Input 10 7 2 3 5" xfId="6909"/>
    <cellStyle name="Input 10 7 2 4" xfId="6910"/>
    <cellStyle name="Input 10 7 2 4 2" xfId="6911"/>
    <cellStyle name="Input 10 7 2 4 2 2" xfId="6912"/>
    <cellStyle name="Input 10 7 2 4 2 3" xfId="6913"/>
    <cellStyle name="Input 10 7 2 4 3" xfId="6914"/>
    <cellStyle name="Input 10 7 2 4 3 2" xfId="6915"/>
    <cellStyle name="Input 10 7 2 4 3 3" xfId="6916"/>
    <cellStyle name="Input 10 7 2 4 4" xfId="6917"/>
    <cellStyle name="Input 10 7 2 4 5" xfId="6918"/>
    <cellStyle name="Input 10 7 2 5" xfId="6919"/>
    <cellStyle name="Input 10 7 2 5 2" xfId="6920"/>
    <cellStyle name="Input 10 7 2 5 2 2" xfId="6921"/>
    <cellStyle name="Input 10 7 2 5 2 3" xfId="6922"/>
    <cellStyle name="Input 10 7 2 5 3" xfId="6923"/>
    <cellStyle name="Input 10 7 2 5 3 2" xfId="6924"/>
    <cellStyle name="Input 10 7 2 5 3 3" xfId="6925"/>
    <cellStyle name="Input 10 7 2 5 4" xfId="6926"/>
    <cellStyle name="Input 10 7 2 5 5" xfId="6927"/>
    <cellStyle name="Input 10 7 2 6" xfId="6928"/>
    <cellStyle name="Input 10 7 2 6 2" xfId="6929"/>
    <cellStyle name="Input 10 7 2 6 2 2" xfId="6930"/>
    <cellStyle name="Input 10 7 2 6 2 3" xfId="6931"/>
    <cellStyle name="Input 10 7 2 6 3" xfId="6932"/>
    <cellStyle name="Input 10 7 2 6 3 2" xfId="6933"/>
    <cellStyle name="Input 10 7 2 6 3 3" xfId="6934"/>
    <cellStyle name="Input 10 7 2 6 4" xfId="6935"/>
    <cellStyle name="Input 10 7 2 6 5" xfId="6936"/>
    <cellStyle name="Input 10 7 2 7" xfId="6937"/>
    <cellStyle name="Input 10 7 2 7 2" xfId="6938"/>
    <cellStyle name="Input 10 7 2 7 3" xfId="6939"/>
    <cellStyle name="Input 10 7 2 8" xfId="6940"/>
    <cellStyle name="Input 10 7 2 8 2" xfId="6941"/>
    <cellStyle name="Input 10 7 2 8 3" xfId="6942"/>
    <cellStyle name="Input 10 7 2 9" xfId="6943"/>
    <cellStyle name="Input 10 7 3" xfId="6944"/>
    <cellStyle name="Input 10 7 3 2" xfId="6945"/>
    <cellStyle name="Input 10 7 3 2 2" xfId="6946"/>
    <cellStyle name="Input 10 7 3 2 2 2" xfId="6947"/>
    <cellStyle name="Input 10 7 3 2 2 3" xfId="6948"/>
    <cellStyle name="Input 10 7 3 2 3" xfId="6949"/>
    <cellStyle name="Input 10 7 3 2 3 2" xfId="6950"/>
    <cellStyle name="Input 10 7 3 2 3 3" xfId="6951"/>
    <cellStyle name="Input 10 7 3 2 4" xfId="6952"/>
    <cellStyle name="Input 10 7 3 2 5" xfId="6953"/>
    <cellStyle name="Input 10 7 3 3" xfId="6954"/>
    <cellStyle name="Input 10 7 3 3 2" xfId="6955"/>
    <cellStyle name="Input 10 7 3 3 3" xfId="6956"/>
    <cellStyle name="Input 10 7 3 4" xfId="6957"/>
    <cellStyle name="Input 10 7 3 4 2" xfId="6958"/>
    <cellStyle name="Input 10 7 3 4 3" xfId="6959"/>
    <cellStyle name="Input 10 7 3 5" xfId="6960"/>
    <cellStyle name="Input 10 7 3 6" xfId="6961"/>
    <cellStyle name="Input 10 7 4" xfId="6962"/>
    <cellStyle name="Input 10 7 4 2" xfId="6963"/>
    <cellStyle name="Input 10 7 4 2 2" xfId="6964"/>
    <cellStyle name="Input 10 7 4 2 3" xfId="6965"/>
    <cellStyle name="Input 10 7 4 3" xfId="6966"/>
    <cellStyle name="Input 10 7 4 3 2" xfId="6967"/>
    <cellStyle name="Input 10 7 4 3 3" xfId="6968"/>
    <cellStyle name="Input 10 7 4 4" xfId="6969"/>
    <cellStyle name="Input 10 7 4 5" xfId="6970"/>
    <cellStyle name="Input 10 7 5" xfId="6971"/>
    <cellStyle name="Input 10 7 5 2" xfId="6972"/>
    <cellStyle name="Input 10 7 5 2 2" xfId="6973"/>
    <cellStyle name="Input 10 7 5 2 3" xfId="6974"/>
    <cellStyle name="Input 10 7 5 3" xfId="6975"/>
    <cellStyle name="Input 10 7 5 3 2" xfId="6976"/>
    <cellStyle name="Input 10 7 5 3 3" xfId="6977"/>
    <cellStyle name="Input 10 7 5 4" xfId="6978"/>
    <cellStyle name="Input 10 7 5 5" xfId="6979"/>
    <cellStyle name="Input 10 7 6" xfId="6980"/>
    <cellStyle name="Input 10 7 6 2" xfId="6981"/>
    <cellStyle name="Input 10 7 6 2 2" xfId="6982"/>
    <cellStyle name="Input 10 7 6 2 3" xfId="6983"/>
    <cellStyle name="Input 10 7 6 3" xfId="6984"/>
    <cellStyle name="Input 10 7 6 3 2" xfId="6985"/>
    <cellStyle name="Input 10 7 6 3 3" xfId="6986"/>
    <cellStyle name="Input 10 7 6 4" xfId="6987"/>
    <cellStyle name="Input 10 7 6 5" xfId="6988"/>
    <cellStyle name="Input 10 7 7" xfId="6989"/>
    <cellStyle name="Input 10 7 7 2" xfId="6990"/>
    <cellStyle name="Input 10 7 7 2 2" xfId="6991"/>
    <cellStyle name="Input 10 7 7 2 3" xfId="6992"/>
    <cellStyle name="Input 10 7 7 3" xfId="6993"/>
    <cellStyle name="Input 10 7 7 3 2" xfId="6994"/>
    <cellStyle name="Input 10 7 7 3 3" xfId="6995"/>
    <cellStyle name="Input 10 7 7 4" xfId="6996"/>
    <cellStyle name="Input 10 7 7 5" xfId="6997"/>
    <cellStyle name="Input 10 7 8" xfId="6998"/>
    <cellStyle name="Input 10 7 9" xfId="6999"/>
    <cellStyle name="Input 10 8" xfId="7000"/>
    <cellStyle name="Input 10 8 2" xfId="7001"/>
    <cellStyle name="Input 10 8 2 10" xfId="7002"/>
    <cellStyle name="Input 10 8 2 2" xfId="7003"/>
    <cellStyle name="Input 10 8 2 2 2" xfId="7004"/>
    <cellStyle name="Input 10 8 2 2 2 2" xfId="7005"/>
    <cellStyle name="Input 10 8 2 2 2 3" xfId="7006"/>
    <cellStyle name="Input 10 8 2 2 3" xfId="7007"/>
    <cellStyle name="Input 10 8 2 2 3 2" xfId="7008"/>
    <cellStyle name="Input 10 8 2 2 3 3" xfId="7009"/>
    <cellStyle name="Input 10 8 2 2 4" xfId="7010"/>
    <cellStyle name="Input 10 8 2 2 5" xfId="7011"/>
    <cellStyle name="Input 10 8 2 3" xfId="7012"/>
    <cellStyle name="Input 10 8 2 3 2" xfId="7013"/>
    <cellStyle name="Input 10 8 2 3 2 2" xfId="7014"/>
    <cellStyle name="Input 10 8 2 3 2 3" xfId="7015"/>
    <cellStyle name="Input 10 8 2 3 3" xfId="7016"/>
    <cellStyle name="Input 10 8 2 3 3 2" xfId="7017"/>
    <cellStyle name="Input 10 8 2 3 3 3" xfId="7018"/>
    <cellStyle name="Input 10 8 2 3 4" xfId="7019"/>
    <cellStyle name="Input 10 8 2 3 5" xfId="7020"/>
    <cellStyle name="Input 10 8 2 4" xfId="7021"/>
    <cellStyle name="Input 10 8 2 4 2" xfId="7022"/>
    <cellStyle name="Input 10 8 2 4 2 2" xfId="7023"/>
    <cellStyle name="Input 10 8 2 4 2 3" xfId="7024"/>
    <cellStyle name="Input 10 8 2 4 3" xfId="7025"/>
    <cellStyle name="Input 10 8 2 4 3 2" xfId="7026"/>
    <cellStyle name="Input 10 8 2 4 3 3" xfId="7027"/>
    <cellStyle name="Input 10 8 2 4 4" xfId="7028"/>
    <cellStyle name="Input 10 8 2 4 5" xfId="7029"/>
    <cellStyle name="Input 10 8 2 5" xfId="7030"/>
    <cellStyle name="Input 10 8 2 5 2" xfId="7031"/>
    <cellStyle name="Input 10 8 2 5 2 2" xfId="7032"/>
    <cellStyle name="Input 10 8 2 5 2 3" xfId="7033"/>
    <cellStyle name="Input 10 8 2 5 3" xfId="7034"/>
    <cellStyle name="Input 10 8 2 5 3 2" xfId="7035"/>
    <cellStyle name="Input 10 8 2 5 3 3" xfId="7036"/>
    <cellStyle name="Input 10 8 2 5 4" xfId="7037"/>
    <cellStyle name="Input 10 8 2 5 5" xfId="7038"/>
    <cellStyle name="Input 10 8 2 6" xfId="7039"/>
    <cellStyle name="Input 10 8 2 6 2" xfId="7040"/>
    <cellStyle name="Input 10 8 2 6 2 2" xfId="7041"/>
    <cellStyle name="Input 10 8 2 6 2 3" xfId="7042"/>
    <cellStyle name="Input 10 8 2 6 3" xfId="7043"/>
    <cellStyle name="Input 10 8 2 6 3 2" xfId="7044"/>
    <cellStyle name="Input 10 8 2 6 3 3" xfId="7045"/>
    <cellStyle name="Input 10 8 2 6 4" xfId="7046"/>
    <cellStyle name="Input 10 8 2 6 5" xfId="7047"/>
    <cellStyle name="Input 10 8 2 7" xfId="7048"/>
    <cellStyle name="Input 10 8 2 7 2" xfId="7049"/>
    <cellStyle name="Input 10 8 2 7 3" xfId="7050"/>
    <cellStyle name="Input 10 8 2 8" xfId="7051"/>
    <cellStyle name="Input 10 8 2 8 2" xfId="7052"/>
    <cellStyle name="Input 10 8 2 8 3" xfId="7053"/>
    <cellStyle name="Input 10 8 2 9" xfId="7054"/>
    <cellStyle name="Input 10 8 3" xfId="7055"/>
    <cellStyle name="Input 10 8 3 2" xfId="7056"/>
    <cellStyle name="Input 10 8 3 2 2" xfId="7057"/>
    <cellStyle name="Input 10 8 3 2 2 2" xfId="7058"/>
    <cellStyle name="Input 10 8 3 2 2 3" xfId="7059"/>
    <cellStyle name="Input 10 8 3 2 3" xfId="7060"/>
    <cellStyle name="Input 10 8 3 2 3 2" xfId="7061"/>
    <cellStyle name="Input 10 8 3 2 3 3" xfId="7062"/>
    <cellStyle name="Input 10 8 3 2 4" xfId="7063"/>
    <cellStyle name="Input 10 8 3 2 5" xfId="7064"/>
    <cellStyle name="Input 10 8 3 3" xfId="7065"/>
    <cellStyle name="Input 10 8 3 3 2" xfId="7066"/>
    <cellStyle name="Input 10 8 3 3 3" xfId="7067"/>
    <cellStyle name="Input 10 8 3 4" xfId="7068"/>
    <cellStyle name="Input 10 8 3 4 2" xfId="7069"/>
    <cellStyle name="Input 10 8 3 4 3" xfId="7070"/>
    <cellStyle name="Input 10 8 3 5" xfId="7071"/>
    <cellStyle name="Input 10 8 3 6" xfId="7072"/>
    <cellStyle name="Input 10 8 4" xfId="7073"/>
    <cellStyle name="Input 10 8 4 2" xfId="7074"/>
    <cellStyle name="Input 10 8 4 2 2" xfId="7075"/>
    <cellStyle name="Input 10 8 4 2 3" xfId="7076"/>
    <cellStyle name="Input 10 8 4 3" xfId="7077"/>
    <cellStyle name="Input 10 8 4 3 2" xfId="7078"/>
    <cellStyle name="Input 10 8 4 3 3" xfId="7079"/>
    <cellStyle name="Input 10 8 4 4" xfId="7080"/>
    <cellStyle name="Input 10 8 4 5" xfId="7081"/>
    <cellStyle name="Input 10 8 5" xfId="7082"/>
    <cellStyle name="Input 10 8 5 2" xfId="7083"/>
    <cellStyle name="Input 10 8 5 2 2" xfId="7084"/>
    <cellStyle name="Input 10 8 5 2 3" xfId="7085"/>
    <cellStyle name="Input 10 8 5 3" xfId="7086"/>
    <cellStyle name="Input 10 8 5 3 2" xfId="7087"/>
    <cellStyle name="Input 10 8 5 3 3" xfId="7088"/>
    <cellStyle name="Input 10 8 5 4" xfId="7089"/>
    <cellStyle name="Input 10 8 5 5" xfId="7090"/>
    <cellStyle name="Input 10 8 6" xfId="7091"/>
    <cellStyle name="Input 10 8 6 2" xfId="7092"/>
    <cellStyle name="Input 10 8 6 2 2" xfId="7093"/>
    <cellStyle name="Input 10 8 6 2 3" xfId="7094"/>
    <cellStyle name="Input 10 8 6 3" xfId="7095"/>
    <cellStyle name="Input 10 8 6 3 2" xfId="7096"/>
    <cellStyle name="Input 10 8 6 3 3" xfId="7097"/>
    <cellStyle name="Input 10 8 6 4" xfId="7098"/>
    <cellStyle name="Input 10 8 6 5" xfId="7099"/>
    <cellStyle name="Input 10 8 7" xfId="7100"/>
    <cellStyle name="Input 10 8 7 2" xfId="7101"/>
    <cellStyle name="Input 10 8 7 2 2" xfId="7102"/>
    <cellStyle name="Input 10 8 7 2 3" xfId="7103"/>
    <cellStyle name="Input 10 8 7 3" xfId="7104"/>
    <cellStyle name="Input 10 8 7 3 2" xfId="7105"/>
    <cellStyle name="Input 10 8 7 3 3" xfId="7106"/>
    <cellStyle name="Input 10 8 7 4" xfId="7107"/>
    <cellStyle name="Input 10 8 7 5" xfId="7108"/>
    <cellStyle name="Input 10 8 8" xfId="7109"/>
    <cellStyle name="Input 10 8 9" xfId="7110"/>
    <cellStyle name="Input 10 9" xfId="7111"/>
    <cellStyle name="Input 10 9 10" xfId="7112"/>
    <cellStyle name="Input 10 9 2" xfId="7113"/>
    <cellStyle name="Input 10 9 2 2" xfId="7114"/>
    <cellStyle name="Input 10 9 2 2 2" xfId="7115"/>
    <cellStyle name="Input 10 9 2 2 3" xfId="7116"/>
    <cellStyle name="Input 10 9 2 3" xfId="7117"/>
    <cellStyle name="Input 10 9 2 3 2" xfId="7118"/>
    <cellStyle name="Input 10 9 2 3 3" xfId="7119"/>
    <cellStyle name="Input 10 9 2 4" xfId="7120"/>
    <cellStyle name="Input 10 9 2 5" xfId="7121"/>
    <cellStyle name="Input 10 9 3" xfId="7122"/>
    <cellStyle name="Input 10 9 3 2" xfId="7123"/>
    <cellStyle name="Input 10 9 3 2 2" xfId="7124"/>
    <cellStyle name="Input 10 9 3 2 3" xfId="7125"/>
    <cellStyle name="Input 10 9 3 3" xfId="7126"/>
    <cellStyle name="Input 10 9 3 3 2" xfId="7127"/>
    <cellStyle name="Input 10 9 3 3 3" xfId="7128"/>
    <cellStyle name="Input 10 9 3 4" xfId="7129"/>
    <cellStyle name="Input 10 9 3 5" xfId="7130"/>
    <cellStyle name="Input 10 9 4" xfId="7131"/>
    <cellStyle name="Input 10 9 4 2" xfId="7132"/>
    <cellStyle name="Input 10 9 4 2 2" xfId="7133"/>
    <cellStyle name="Input 10 9 4 2 3" xfId="7134"/>
    <cellStyle name="Input 10 9 4 3" xfId="7135"/>
    <cellStyle name="Input 10 9 4 3 2" xfId="7136"/>
    <cellStyle name="Input 10 9 4 3 3" xfId="7137"/>
    <cellStyle name="Input 10 9 4 4" xfId="7138"/>
    <cellStyle name="Input 10 9 4 5" xfId="7139"/>
    <cellStyle name="Input 10 9 5" xfId="7140"/>
    <cellStyle name="Input 10 9 5 2" xfId="7141"/>
    <cellStyle name="Input 10 9 5 2 2" xfId="7142"/>
    <cellStyle name="Input 10 9 5 2 3" xfId="7143"/>
    <cellStyle name="Input 10 9 5 3" xfId="7144"/>
    <cellStyle name="Input 10 9 5 3 2" xfId="7145"/>
    <cellStyle name="Input 10 9 5 3 3" xfId="7146"/>
    <cellStyle name="Input 10 9 5 4" xfId="7147"/>
    <cellStyle name="Input 10 9 5 5" xfId="7148"/>
    <cellStyle name="Input 10 9 6" xfId="7149"/>
    <cellStyle name="Input 10 9 6 2" xfId="7150"/>
    <cellStyle name="Input 10 9 6 2 2" xfId="7151"/>
    <cellStyle name="Input 10 9 6 2 3" xfId="7152"/>
    <cellStyle name="Input 10 9 6 3" xfId="7153"/>
    <cellStyle name="Input 10 9 6 3 2" xfId="7154"/>
    <cellStyle name="Input 10 9 6 3 3" xfId="7155"/>
    <cellStyle name="Input 10 9 6 4" xfId="7156"/>
    <cellStyle name="Input 10 9 6 5" xfId="7157"/>
    <cellStyle name="Input 10 9 7" xfId="7158"/>
    <cellStyle name="Input 10 9 7 2" xfId="7159"/>
    <cellStyle name="Input 10 9 7 3" xfId="7160"/>
    <cellStyle name="Input 10 9 8" xfId="7161"/>
    <cellStyle name="Input 10 9 8 2" xfId="7162"/>
    <cellStyle name="Input 10 9 8 3" xfId="7163"/>
    <cellStyle name="Input 10 9 9" xfId="7164"/>
    <cellStyle name="Input 10_Subsidy" xfId="7165"/>
    <cellStyle name="Input 11" xfId="7166"/>
    <cellStyle name="Input 11 10" xfId="7167"/>
    <cellStyle name="Input 11 2" xfId="7168"/>
    <cellStyle name="Input 11 2 2" xfId="7169"/>
    <cellStyle name="Input 11 2 2 10" xfId="7170"/>
    <cellStyle name="Input 11 2 2 2" xfId="7171"/>
    <cellStyle name="Input 11 2 2 2 2" xfId="7172"/>
    <cellStyle name="Input 11 2 2 2 2 2" xfId="7173"/>
    <cellStyle name="Input 11 2 2 2 2 3" xfId="7174"/>
    <cellStyle name="Input 11 2 2 2 3" xfId="7175"/>
    <cellStyle name="Input 11 2 2 2 3 2" xfId="7176"/>
    <cellStyle name="Input 11 2 2 2 3 3" xfId="7177"/>
    <cellStyle name="Input 11 2 2 2 4" xfId="7178"/>
    <cellStyle name="Input 11 2 2 2 5" xfId="7179"/>
    <cellStyle name="Input 11 2 2 3" xfId="7180"/>
    <cellStyle name="Input 11 2 2 3 2" xfId="7181"/>
    <cellStyle name="Input 11 2 2 3 2 2" xfId="7182"/>
    <cellStyle name="Input 11 2 2 3 2 3" xfId="7183"/>
    <cellStyle name="Input 11 2 2 3 3" xfId="7184"/>
    <cellStyle name="Input 11 2 2 3 3 2" xfId="7185"/>
    <cellStyle name="Input 11 2 2 3 3 3" xfId="7186"/>
    <cellStyle name="Input 11 2 2 3 4" xfId="7187"/>
    <cellStyle name="Input 11 2 2 3 5" xfId="7188"/>
    <cellStyle name="Input 11 2 2 4" xfId="7189"/>
    <cellStyle name="Input 11 2 2 4 2" xfId="7190"/>
    <cellStyle name="Input 11 2 2 4 2 2" xfId="7191"/>
    <cellStyle name="Input 11 2 2 4 2 3" xfId="7192"/>
    <cellStyle name="Input 11 2 2 4 3" xfId="7193"/>
    <cellStyle name="Input 11 2 2 4 3 2" xfId="7194"/>
    <cellStyle name="Input 11 2 2 4 3 3" xfId="7195"/>
    <cellStyle name="Input 11 2 2 4 4" xfId="7196"/>
    <cellStyle name="Input 11 2 2 4 5" xfId="7197"/>
    <cellStyle name="Input 11 2 2 5" xfId="7198"/>
    <cellStyle name="Input 11 2 2 5 2" xfId="7199"/>
    <cellStyle name="Input 11 2 2 5 2 2" xfId="7200"/>
    <cellStyle name="Input 11 2 2 5 2 3" xfId="7201"/>
    <cellStyle name="Input 11 2 2 5 3" xfId="7202"/>
    <cellStyle name="Input 11 2 2 5 3 2" xfId="7203"/>
    <cellStyle name="Input 11 2 2 5 3 3" xfId="7204"/>
    <cellStyle name="Input 11 2 2 5 4" xfId="7205"/>
    <cellStyle name="Input 11 2 2 5 5" xfId="7206"/>
    <cellStyle name="Input 11 2 2 6" xfId="7207"/>
    <cellStyle name="Input 11 2 2 6 2" xfId="7208"/>
    <cellStyle name="Input 11 2 2 6 2 2" xfId="7209"/>
    <cellStyle name="Input 11 2 2 6 2 3" xfId="7210"/>
    <cellStyle name="Input 11 2 2 6 3" xfId="7211"/>
    <cellStyle name="Input 11 2 2 6 3 2" xfId="7212"/>
    <cellStyle name="Input 11 2 2 6 3 3" xfId="7213"/>
    <cellStyle name="Input 11 2 2 6 4" xfId="7214"/>
    <cellStyle name="Input 11 2 2 6 5" xfId="7215"/>
    <cellStyle name="Input 11 2 2 7" xfId="7216"/>
    <cellStyle name="Input 11 2 2 7 2" xfId="7217"/>
    <cellStyle name="Input 11 2 2 7 3" xfId="7218"/>
    <cellStyle name="Input 11 2 2 8" xfId="7219"/>
    <cellStyle name="Input 11 2 2 8 2" xfId="7220"/>
    <cellStyle name="Input 11 2 2 8 3" xfId="7221"/>
    <cellStyle name="Input 11 2 2 9" xfId="7222"/>
    <cellStyle name="Input 11 2 3" xfId="7223"/>
    <cellStyle name="Input 11 2 3 2" xfId="7224"/>
    <cellStyle name="Input 11 2 3 2 2" xfId="7225"/>
    <cellStyle name="Input 11 2 3 2 2 2" xfId="7226"/>
    <cellStyle name="Input 11 2 3 2 2 3" xfId="7227"/>
    <cellStyle name="Input 11 2 3 2 3" xfId="7228"/>
    <cellStyle name="Input 11 2 3 2 3 2" xfId="7229"/>
    <cellStyle name="Input 11 2 3 2 3 3" xfId="7230"/>
    <cellStyle name="Input 11 2 3 2 4" xfId="7231"/>
    <cellStyle name="Input 11 2 3 2 5" xfId="7232"/>
    <cellStyle name="Input 11 2 3 3" xfId="7233"/>
    <cellStyle name="Input 11 2 3 3 2" xfId="7234"/>
    <cellStyle name="Input 11 2 3 3 3" xfId="7235"/>
    <cellStyle name="Input 11 2 3 4" xfId="7236"/>
    <cellStyle name="Input 11 2 3 4 2" xfId="7237"/>
    <cellStyle name="Input 11 2 3 4 3" xfId="7238"/>
    <cellStyle name="Input 11 2 3 5" xfId="7239"/>
    <cellStyle name="Input 11 2 3 6" xfId="7240"/>
    <cellStyle name="Input 11 2 4" xfId="7241"/>
    <cellStyle name="Input 11 2 4 2" xfId="7242"/>
    <cellStyle name="Input 11 2 4 2 2" xfId="7243"/>
    <cellStyle name="Input 11 2 4 2 3" xfId="7244"/>
    <cellStyle name="Input 11 2 4 3" xfId="7245"/>
    <cellStyle name="Input 11 2 4 3 2" xfId="7246"/>
    <cellStyle name="Input 11 2 4 3 3" xfId="7247"/>
    <cellStyle name="Input 11 2 4 4" xfId="7248"/>
    <cellStyle name="Input 11 2 4 5" xfId="7249"/>
    <cellStyle name="Input 11 2 5" xfId="7250"/>
    <cellStyle name="Input 11 2 5 2" xfId="7251"/>
    <cellStyle name="Input 11 2 5 2 2" xfId="7252"/>
    <cellStyle name="Input 11 2 5 2 3" xfId="7253"/>
    <cellStyle name="Input 11 2 5 3" xfId="7254"/>
    <cellStyle name="Input 11 2 5 3 2" xfId="7255"/>
    <cellStyle name="Input 11 2 5 3 3" xfId="7256"/>
    <cellStyle name="Input 11 2 5 4" xfId="7257"/>
    <cellStyle name="Input 11 2 5 5" xfId="7258"/>
    <cellStyle name="Input 11 2 6" xfId="7259"/>
    <cellStyle name="Input 11 2 6 2" xfId="7260"/>
    <cellStyle name="Input 11 2 6 2 2" xfId="7261"/>
    <cellStyle name="Input 11 2 6 2 3" xfId="7262"/>
    <cellStyle name="Input 11 2 6 3" xfId="7263"/>
    <cellStyle name="Input 11 2 6 3 2" xfId="7264"/>
    <cellStyle name="Input 11 2 6 3 3" xfId="7265"/>
    <cellStyle name="Input 11 2 6 4" xfId="7266"/>
    <cellStyle name="Input 11 2 6 5" xfId="7267"/>
    <cellStyle name="Input 11 2 7" xfId="7268"/>
    <cellStyle name="Input 11 2 7 2" xfId="7269"/>
    <cellStyle name="Input 11 2 7 2 2" xfId="7270"/>
    <cellStyle name="Input 11 2 7 2 3" xfId="7271"/>
    <cellStyle name="Input 11 2 7 3" xfId="7272"/>
    <cellStyle name="Input 11 2 7 3 2" xfId="7273"/>
    <cellStyle name="Input 11 2 7 3 3" xfId="7274"/>
    <cellStyle name="Input 11 2 7 4" xfId="7275"/>
    <cellStyle name="Input 11 2 7 5" xfId="7276"/>
    <cellStyle name="Input 11 2 8" xfId="7277"/>
    <cellStyle name="Input 11 2 9" xfId="7278"/>
    <cellStyle name="Input 11 3" xfId="7279"/>
    <cellStyle name="Input 11 3 10" xfId="7280"/>
    <cellStyle name="Input 11 3 2" xfId="7281"/>
    <cellStyle name="Input 11 3 2 2" xfId="7282"/>
    <cellStyle name="Input 11 3 2 2 2" xfId="7283"/>
    <cellStyle name="Input 11 3 2 2 3" xfId="7284"/>
    <cellStyle name="Input 11 3 2 3" xfId="7285"/>
    <cellStyle name="Input 11 3 2 3 2" xfId="7286"/>
    <cellStyle name="Input 11 3 2 3 3" xfId="7287"/>
    <cellStyle name="Input 11 3 2 4" xfId="7288"/>
    <cellStyle name="Input 11 3 2 5" xfId="7289"/>
    <cellStyle name="Input 11 3 3" xfId="7290"/>
    <cellStyle name="Input 11 3 3 2" xfId="7291"/>
    <cellStyle name="Input 11 3 3 2 2" xfId="7292"/>
    <cellStyle name="Input 11 3 3 2 3" xfId="7293"/>
    <cellStyle name="Input 11 3 3 3" xfId="7294"/>
    <cellStyle name="Input 11 3 3 3 2" xfId="7295"/>
    <cellStyle name="Input 11 3 3 3 3" xfId="7296"/>
    <cellStyle name="Input 11 3 3 4" xfId="7297"/>
    <cellStyle name="Input 11 3 3 5" xfId="7298"/>
    <cellStyle name="Input 11 3 4" xfId="7299"/>
    <cellStyle name="Input 11 3 4 2" xfId="7300"/>
    <cellStyle name="Input 11 3 4 2 2" xfId="7301"/>
    <cellStyle name="Input 11 3 4 2 3" xfId="7302"/>
    <cellStyle name="Input 11 3 4 3" xfId="7303"/>
    <cellStyle name="Input 11 3 4 3 2" xfId="7304"/>
    <cellStyle name="Input 11 3 4 3 3" xfId="7305"/>
    <cellStyle name="Input 11 3 4 4" xfId="7306"/>
    <cellStyle name="Input 11 3 4 5" xfId="7307"/>
    <cellStyle name="Input 11 3 5" xfId="7308"/>
    <cellStyle name="Input 11 3 5 2" xfId="7309"/>
    <cellStyle name="Input 11 3 5 2 2" xfId="7310"/>
    <cellStyle name="Input 11 3 5 2 3" xfId="7311"/>
    <cellStyle name="Input 11 3 5 3" xfId="7312"/>
    <cellStyle name="Input 11 3 5 3 2" xfId="7313"/>
    <cellStyle name="Input 11 3 5 3 3" xfId="7314"/>
    <cellStyle name="Input 11 3 5 4" xfId="7315"/>
    <cellStyle name="Input 11 3 5 5" xfId="7316"/>
    <cellStyle name="Input 11 3 6" xfId="7317"/>
    <cellStyle name="Input 11 3 6 2" xfId="7318"/>
    <cellStyle name="Input 11 3 6 2 2" xfId="7319"/>
    <cellStyle name="Input 11 3 6 2 3" xfId="7320"/>
    <cellStyle name="Input 11 3 6 3" xfId="7321"/>
    <cellStyle name="Input 11 3 6 3 2" xfId="7322"/>
    <cellStyle name="Input 11 3 6 3 3" xfId="7323"/>
    <cellStyle name="Input 11 3 6 4" xfId="7324"/>
    <cellStyle name="Input 11 3 6 5" xfId="7325"/>
    <cellStyle name="Input 11 3 7" xfId="7326"/>
    <cellStyle name="Input 11 3 7 2" xfId="7327"/>
    <cellStyle name="Input 11 3 7 3" xfId="7328"/>
    <cellStyle name="Input 11 3 8" xfId="7329"/>
    <cellStyle name="Input 11 3 8 2" xfId="7330"/>
    <cellStyle name="Input 11 3 8 3" xfId="7331"/>
    <cellStyle name="Input 11 3 9" xfId="7332"/>
    <cellStyle name="Input 11 4" xfId="7333"/>
    <cellStyle name="Input 11 4 2" xfId="7334"/>
    <cellStyle name="Input 11 4 2 2" xfId="7335"/>
    <cellStyle name="Input 11 4 2 2 2" xfId="7336"/>
    <cellStyle name="Input 11 4 2 2 3" xfId="7337"/>
    <cellStyle name="Input 11 4 2 3" xfId="7338"/>
    <cellStyle name="Input 11 4 2 3 2" xfId="7339"/>
    <cellStyle name="Input 11 4 2 3 3" xfId="7340"/>
    <cellStyle name="Input 11 4 2 4" xfId="7341"/>
    <cellStyle name="Input 11 4 2 5" xfId="7342"/>
    <cellStyle name="Input 11 4 3" xfId="7343"/>
    <cellStyle name="Input 11 4 3 2" xfId="7344"/>
    <cellStyle name="Input 11 4 3 3" xfId="7345"/>
    <cellStyle name="Input 11 4 4" xfId="7346"/>
    <cellStyle name="Input 11 4 4 2" xfId="7347"/>
    <cellStyle name="Input 11 4 4 3" xfId="7348"/>
    <cellStyle name="Input 11 4 5" xfId="7349"/>
    <cellStyle name="Input 11 4 6" xfId="7350"/>
    <cellStyle name="Input 11 5" xfId="7351"/>
    <cellStyle name="Input 11 5 2" xfId="7352"/>
    <cellStyle name="Input 11 5 2 2" xfId="7353"/>
    <cellStyle name="Input 11 5 2 3" xfId="7354"/>
    <cellStyle name="Input 11 5 3" xfId="7355"/>
    <cellStyle name="Input 11 5 3 2" xfId="7356"/>
    <cellStyle name="Input 11 5 3 3" xfId="7357"/>
    <cellStyle name="Input 11 5 4" xfId="7358"/>
    <cellStyle name="Input 11 5 5" xfId="7359"/>
    <cellStyle name="Input 11 6" xfId="7360"/>
    <cellStyle name="Input 11 6 2" xfId="7361"/>
    <cellStyle name="Input 11 6 2 2" xfId="7362"/>
    <cellStyle name="Input 11 6 2 3" xfId="7363"/>
    <cellStyle name="Input 11 6 3" xfId="7364"/>
    <cellStyle name="Input 11 6 3 2" xfId="7365"/>
    <cellStyle name="Input 11 6 3 3" xfId="7366"/>
    <cellStyle name="Input 11 6 4" xfId="7367"/>
    <cellStyle name="Input 11 6 5" xfId="7368"/>
    <cellStyle name="Input 11 7" xfId="7369"/>
    <cellStyle name="Input 11 7 2" xfId="7370"/>
    <cellStyle name="Input 11 7 2 2" xfId="7371"/>
    <cellStyle name="Input 11 7 2 3" xfId="7372"/>
    <cellStyle name="Input 11 7 3" xfId="7373"/>
    <cellStyle name="Input 11 7 3 2" xfId="7374"/>
    <cellStyle name="Input 11 7 3 3" xfId="7375"/>
    <cellStyle name="Input 11 7 4" xfId="7376"/>
    <cellStyle name="Input 11 7 5" xfId="7377"/>
    <cellStyle name="Input 11 8" xfId="7378"/>
    <cellStyle name="Input 11 8 2" xfId="7379"/>
    <cellStyle name="Input 11 8 2 2" xfId="7380"/>
    <cellStyle name="Input 11 8 2 3" xfId="7381"/>
    <cellStyle name="Input 11 8 3" xfId="7382"/>
    <cellStyle name="Input 11 8 3 2" xfId="7383"/>
    <cellStyle name="Input 11 8 3 3" xfId="7384"/>
    <cellStyle name="Input 11 8 4" xfId="7385"/>
    <cellStyle name="Input 11 8 5" xfId="7386"/>
    <cellStyle name="Input 11 9" xfId="7387"/>
    <cellStyle name="Input 11_Subsidy" xfId="7388"/>
    <cellStyle name="Input 12" xfId="7389"/>
    <cellStyle name="Input 12 10" xfId="7390"/>
    <cellStyle name="Input 12 2" xfId="7391"/>
    <cellStyle name="Input 12 2 2" xfId="7392"/>
    <cellStyle name="Input 12 2 2 2" xfId="7393"/>
    <cellStyle name="Input 12 2 2 3" xfId="7394"/>
    <cellStyle name="Input 12 2 3" xfId="7395"/>
    <cellStyle name="Input 12 2 3 2" xfId="7396"/>
    <cellStyle name="Input 12 2 3 3" xfId="7397"/>
    <cellStyle name="Input 12 2 4" xfId="7398"/>
    <cellStyle name="Input 12 2 5" xfId="7399"/>
    <cellStyle name="Input 12 3" xfId="7400"/>
    <cellStyle name="Input 12 3 2" xfId="7401"/>
    <cellStyle name="Input 12 3 2 2" xfId="7402"/>
    <cellStyle name="Input 12 3 2 3" xfId="7403"/>
    <cellStyle name="Input 12 3 3" xfId="7404"/>
    <cellStyle name="Input 12 3 3 2" xfId="7405"/>
    <cellStyle name="Input 12 3 3 3" xfId="7406"/>
    <cellStyle name="Input 12 3 4" xfId="7407"/>
    <cellStyle name="Input 12 3 5" xfId="7408"/>
    <cellStyle name="Input 12 4" xfId="7409"/>
    <cellStyle name="Input 12 4 2" xfId="7410"/>
    <cellStyle name="Input 12 4 2 2" xfId="7411"/>
    <cellStyle name="Input 12 4 2 3" xfId="7412"/>
    <cellStyle name="Input 12 4 3" xfId="7413"/>
    <cellStyle name="Input 12 4 3 2" xfId="7414"/>
    <cellStyle name="Input 12 4 3 3" xfId="7415"/>
    <cellStyle name="Input 12 4 4" xfId="7416"/>
    <cellStyle name="Input 12 4 5" xfId="7417"/>
    <cellStyle name="Input 12 5" xfId="7418"/>
    <cellStyle name="Input 12 5 2" xfId="7419"/>
    <cellStyle name="Input 12 5 2 2" xfId="7420"/>
    <cellStyle name="Input 12 5 2 3" xfId="7421"/>
    <cellStyle name="Input 12 5 3" xfId="7422"/>
    <cellStyle name="Input 12 5 3 2" xfId="7423"/>
    <cellStyle name="Input 12 5 3 3" xfId="7424"/>
    <cellStyle name="Input 12 5 4" xfId="7425"/>
    <cellStyle name="Input 12 5 5" xfId="7426"/>
    <cellStyle name="Input 12 6" xfId="7427"/>
    <cellStyle name="Input 12 6 2" xfId="7428"/>
    <cellStyle name="Input 12 6 2 2" xfId="7429"/>
    <cellStyle name="Input 12 6 2 3" xfId="7430"/>
    <cellStyle name="Input 12 6 3" xfId="7431"/>
    <cellStyle name="Input 12 6 3 2" xfId="7432"/>
    <cellStyle name="Input 12 6 3 3" xfId="7433"/>
    <cellStyle name="Input 12 6 4" xfId="7434"/>
    <cellStyle name="Input 12 6 5" xfId="7435"/>
    <cellStyle name="Input 12 7" xfId="7436"/>
    <cellStyle name="Input 12 7 2" xfId="7437"/>
    <cellStyle name="Input 12 7 3" xfId="7438"/>
    <cellStyle name="Input 12 8" xfId="7439"/>
    <cellStyle name="Input 12 8 2" xfId="7440"/>
    <cellStyle name="Input 12 8 3" xfId="7441"/>
    <cellStyle name="Input 12 9" xfId="7442"/>
    <cellStyle name="Input 13" xfId="7443"/>
    <cellStyle name="Input 13 2" xfId="7444"/>
    <cellStyle name="Input 13 2 2" xfId="7445"/>
    <cellStyle name="Input 13 2 2 2" xfId="7446"/>
    <cellStyle name="Input 13 2 2 3" xfId="7447"/>
    <cellStyle name="Input 13 2 3" xfId="7448"/>
    <cellStyle name="Input 13 2 3 2" xfId="7449"/>
    <cellStyle name="Input 13 2 3 3" xfId="7450"/>
    <cellStyle name="Input 13 2 4" xfId="7451"/>
    <cellStyle name="Input 13 2 5" xfId="7452"/>
    <cellStyle name="Input 13 3" xfId="7453"/>
    <cellStyle name="Input 13 3 2" xfId="7454"/>
    <cellStyle name="Input 13 3 3" xfId="7455"/>
    <cellStyle name="Input 13 4" xfId="7456"/>
    <cellStyle name="Input 13 4 2" xfId="7457"/>
    <cellStyle name="Input 13 4 3" xfId="7458"/>
    <cellStyle name="Input 13 5" xfId="7459"/>
    <cellStyle name="Input 13 6" xfId="7460"/>
    <cellStyle name="Input 14" xfId="7461"/>
    <cellStyle name="Input 14 2" xfId="7462"/>
    <cellStyle name="Input 14 2 2" xfId="7463"/>
    <cellStyle name="Input 14 2 3" xfId="7464"/>
    <cellStyle name="Input 14 3" xfId="7465"/>
    <cellStyle name="Input 14 3 2" xfId="7466"/>
    <cellStyle name="Input 14 3 3" xfId="7467"/>
    <cellStyle name="Input 14 4" xfId="7468"/>
    <cellStyle name="Input 14 5" xfId="7469"/>
    <cellStyle name="Input 15" xfId="7470"/>
    <cellStyle name="Input 15 2" xfId="7471"/>
    <cellStyle name="Input 15 3" xfId="7472"/>
    <cellStyle name="Input 16" xfId="7473"/>
    <cellStyle name="Input 16 2" xfId="7474"/>
    <cellStyle name="Input 16 3" xfId="7475"/>
    <cellStyle name="Input 17" xfId="7476"/>
    <cellStyle name="Input 17 2" xfId="7477"/>
    <cellStyle name="Input 17 3" xfId="7478"/>
    <cellStyle name="Input 18" xfId="7479"/>
    <cellStyle name="Input 18 2" xfId="7480"/>
    <cellStyle name="Input 18 3" xfId="7481"/>
    <cellStyle name="Input 19" xfId="7482"/>
    <cellStyle name="Input 19 2" xfId="7483"/>
    <cellStyle name="Input 19 3" xfId="7484"/>
    <cellStyle name="Input 2" xfId="7485"/>
    <cellStyle name="Input 2 10" xfId="7486"/>
    <cellStyle name="Input 2 10 2" xfId="7487"/>
    <cellStyle name="Input 2 10 3" xfId="7488"/>
    <cellStyle name="Input 2 11" xfId="7489"/>
    <cellStyle name="Input 2 11 2" xfId="7490"/>
    <cellStyle name="Input 2 11 2 2" xfId="7491"/>
    <cellStyle name="Input 2 11 2 3" xfId="7492"/>
    <cellStyle name="Input 2 11 3" xfId="7493"/>
    <cellStyle name="Input 2 11 3 2" xfId="7494"/>
    <cellStyle name="Input 2 11 4" xfId="7495"/>
    <cellStyle name="Input 2 11 5" xfId="7496"/>
    <cellStyle name="Input 2 12" xfId="7497"/>
    <cellStyle name="Input 2 12 2" xfId="7498"/>
    <cellStyle name="Input 2 12 3" xfId="7499"/>
    <cellStyle name="Input 2 13" xfId="7500"/>
    <cellStyle name="Input 2 13 2" xfId="7501"/>
    <cellStyle name="Input 2 13 3" xfId="7502"/>
    <cellStyle name="Input 2 14" xfId="7503"/>
    <cellStyle name="Input 2 14 2" xfId="7504"/>
    <cellStyle name="Input 2 14 3" xfId="7505"/>
    <cellStyle name="Input 2 15" xfId="7506"/>
    <cellStyle name="Input 2 15 2" xfId="7507"/>
    <cellStyle name="Input 2 15 3" xfId="7508"/>
    <cellStyle name="Input 2 16" xfId="7509"/>
    <cellStyle name="Input 2 16 2" xfId="7510"/>
    <cellStyle name="Input 2 16 3" xfId="7511"/>
    <cellStyle name="Input 2 17" xfId="7512"/>
    <cellStyle name="Input 2 17 2" xfId="7513"/>
    <cellStyle name="Input 2 18" xfId="7514"/>
    <cellStyle name="Input 2 19" xfId="7515"/>
    <cellStyle name="Input 2 2" xfId="7516"/>
    <cellStyle name="Input 2 2 10" xfId="7517"/>
    <cellStyle name="Input 2 2 10 2" xfId="7518"/>
    <cellStyle name="Input 2 2 10 2 2" xfId="7519"/>
    <cellStyle name="Input 2 2 10 2 2 2" xfId="7520"/>
    <cellStyle name="Input 2 2 10 2 2 3" xfId="7521"/>
    <cellStyle name="Input 2 2 10 2 3" xfId="7522"/>
    <cellStyle name="Input 2 2 10 2 3 2" xfId="7523"/>
    <cellStyle name="Input 2 2 10 2 3 3" xfId="7524"/>
    <cellStyle name="Input 2 2 10 2 4" xfId="7525"/>
    <cellStyle name="Input 2 2 10 2 4 2" xfId="7526"/>
    <cellStyle name="Input 2 2 10 2 4 3" xfId="7527"/>
    <cellStyle name="Input 2 2 10 2 5" xfId="7528"/>
    <cellStyle name="Input 2 2 10 2 5 2" xfId="7529"/>
    <cellStyle name="Input 2 2 10 2 5 3" xfId="7530"/>
    <cellStyle name="Input 2 2 10 2 6" xfId="7531"/>
    <cellStyle name="Input 2 2 10 2 6 2" xfId="7532"/>
    <cellStyle name="Input 2 2 10 2 6 3" xfId="7533"/>
    <cellStyle name="Input 2 2 10 2 7" xfId="7534"/>
    <cellStyle name="Input 2 2 10 2 8" xfId="7535"/>
    <cellStyle name="Input 2 2 10 3" xfId="7536"/>
    <cellStyle name="Input 2 2 10 3 2" xfId="7537"/>
    <cellStyle name="Input 2 2 10 3 2 2" xfId="7538"/>
    <cellStyle name="Input 2 2 10 3 2 3" xfId="7539"/>
    <cellStyle name="Input 2 2 10 3 3" xfId="7540"/>
    <cellStyle name="Input 2 2 10 3 4" xfId="7541"/>
    <cellStyle name="Input 2 2 10 4" xfId="7542"/>
    <cellStyle name="Input 2 2 10 4 2" xfId="7543"/>
    <cellStyle name="Input 2 2 10 4 3" xfId="7544"/>
    <cellStyle name="Input 2 2 10 5" xfId="7545"/>
    <cellStyle name="Input 2 2 10 5 2" xfId="7546"/>
    <cellStyle name="Input 2 2 10 5 3" xfId="7547"/>
    <cellStyle name="Input 2 2 10 6" xfId="7548"/>
    <cellStyle name="Input 2 2 10 6 2" xfId="7549"/>
    <cellStyle name="Input 2 2 10 6 3" xfId="7550"/>
    <cellStyle name="Input 2 2 10 7" xfId="7551"/>
    <cellStyle name="Input 2 2 10 7 2" xfId="7552"/>
    <cellStyle name="Input 2 2 10 7 3" xfId="7553"/>
    <cellStyle name="Input 2 2 10 8" xfId="7554"/>
    <cellStyle name="Input 2 2 10 9" xfId="7555"/>
    <cellStyle name="Input 2 2 11" xfId="7556"/>
    <cellStyle name="Input 2 2 11 2" xfId="7557"/>
    <cellStyle name="Input 2 2 11 2 2" xfId="7558"/>
    <cellStyle name="Input 2 2 11 2 2 2" xfId="7559"/>
    <cellStyle name="Input 2 2 11 2 2 3" xfId="7560"/>
    <cellStyle name="Input 2 2 11 2 3" xfId="7561"/>
    <cellStyle name="Input 2 2 11 2 3 2" xfId="7562"/>
    <cellStyle name="Input 2 2 11 2 3 3" xfId="7563"/>
    <cellStyle name="Input 2 2 11 2 4" xfId="7564"/>
    <cellStyle name="Input 2 2 11 2 4 2" xfId="7565"/>
    <cellStyle name="Input 2 2 11 2 4 3" xfId="7566"/>
    <cellStyle name="Input 2 2 11 2 5" xfId="7567"/>
    <cellStyle name="Input 2 2 11 2 5 2" xfId="7568"/>
    <cellStyle name="Input 2 2 11 2 5 3" xfId="7569"/>
    <cellStyle name="Input 2 2 11 2 6" xfId="7570"/>
    <cellStyle name="Input 2 2 11 2 6 2" xfId="7571"/>
    <cellStyle name="Input 2 2 11 2 6 3" xfId="7572"/>
    <cellStyle name="Input 2 2 11 2 7" xfId="7573"/>
    <cellStyle name="Input 2 2 11 2 8" xfId="7574"/>
    <cellStyle name="Input 2 2 11 3" xfId="7575"/>
    <cellStyle name="Input 2 2 11 3 2" xfId="7576"/>
    <cellStyle name="Input 2 2 11 3 2 2" xfId="7577"/>
    <cellStyle name="Input 2 2 11 3 2 3" xfId="7578"/>
    <cellStyle name="Input 2 2 11 3 3" xfId="7579"/>
    <cellStyle name="Input 2 2 11 3 4" xfId="7580"/>
    <cellStyle name="Input 2 2 11 4" xfId="7581"/>
    <cellStyle name="Input 2 2 11 4 2" xfId="7582"/>
    <cellStyle name="Input 2 2 11 4 3" xfId="7583"/>
    <cellStyle name="Input 2 2 11 5" xfId="7584"/>
    <cellStyle name="Input 2 2 11 5 2" xfId="7585"/>
    <cellStyle name="Input 2 2 11 5 3" xfId="7586"/>
    <cellStyle name="Input 2 2 11 6" xfId="7587"/>
    <cellStyle name="Input 2 2 11 6 2" xfId="7588"/>
    <cellStyle name="Input 2 2 11 6 3" xfId="7589"/>
    <cellStyle name="Input 2 2 11 7" xfId="7590"/>
    <cellStyle name="Input 2 2 11 7 2" xfId="7591"/>
    <cellStyle name="Input 2 2 11 7 3" xfId="7592"/>
    <cellStyle name="Input 2 2 11 8" xfId="7593"/>
    <cellStyle name="Input 2 2 11 9" xfId="7594"/>
    <cellStyle name="Input 2 2 12" xfId="7595"/>
    <cellStyle name="Input 2 2 12 2" xfId="7596"/>
    <cellStyle name="Input 2 2 12 2 2" xfId="7597"/>
    <cellStyle name="Input 2 2 12 2 2 2" xfId="7598"/>
    <cellStyle name="Input 2 2 12 2 2 3" xfId="7599"/>
    <cellStyle name="Input 2 2 12 2 3" xfId="7600"/>
    <cellStyle name="Input 2 2 12 2 3 2" xfId="7601"/>
    <cellStyle name="Input 2 2 12 2 3 3" xfId="7602"/>
    <cellStyle name="Input 2 2 12 2 4" xfId="7603"/>
    <cellStyle name="Input 2 2 12 2 4 2" xfId="7604"/>
    <cellStyle name="Input 2 2 12 2 4 3" xfId="7605"/>
    <cellStyle name="Input 2 2 12 2 5" xfId="7606"/>
    <cellStyle name="Input 2 2 12 2 5 2" xfId="7607"/>
    <cellStyle name="Input 2 2 12 2 5 3" xfId="7608"/>
    <cellStyle name="Input 2 2 12 2 6" xfId="7609"/>
    <cellStyle name="Input 2 2 12 2 6 2" xfId="7610"/>
    <cellStyle name="Input 2 2 12 2 6 3" xfId="7611"/>
    <cellStyle name="Input 2 2 12 2 7" xfId="7612"/>
    <cellStyle name="Input 2 2 12 2 8" xfId="7613"/>
    <cellStyle name="Input 2 2 12 3" xfId="7614"/>
    <cellStyle name="Input 2 2 12 3 2" xfId="7615"/>
    <cellStyle name="Input 2 2 12 3 2 2" xfId="7616"/>
    <cellStyle name="Input 2 2 12 3 2 3" xfId="7617"/>
    <cellStyle name="Input 2 2 12 3 3" xfId="7618"/>
    <cellStyle name="Input 2 2 12 3 4" xfId="7619"/>
    <cellStyle name="Input 2 2 12 4" xfId="7620"/>
    <cellStyle name="Input 2 2 12 4 2" xfId="7621"/>
    <cellStyle name="Input 2 2 12 4 3" xfId="7622"/>
    <cellStyle name="Input 2 2 12 5" xfId="7623"/>
    <cellStyle name="Input 2 2 12 5 2" xfId="7624"/>
    <cellStyle name="Input 2 2 12 5 3" xfId="7625"/>
    <cellStyle name="Input 2 2 12 6" xfId="7626"/>
    <cellStyle name="Input 2 2 12 6 2" xfId="7627"/>
    <cellStyle name="Input 2 2 12 6 3" xfId="7628"/>
    <cellStyle name="Input 2 2 12 7" xfId="7629"/>
    <cellStyle name="Input 2 2 12 7 2" xfId="7630"/>
    <cellStyle name="Input 2 2 12 7 3" xfId="7631"/>
    <cellStyle name="Input 2 2 12 8" xfId="7632"/>
    <cellStyle name="Input 2 2 12 9" xfId="7633"/>
    <cellStyle name="Input 2 2 13" xfId="7634"/>
    <cellStyle name="Input 2 2 13 2" xfId="7635"/>
    <cellStyle name="Input 2 2 13 2 2" xfId="7636"/>
    <cellStyle name="Input 2 2 13 2 3" xfId="7637"/>
    <cellStyle name="Input 2 2 13 3" xfId="7638"/>
    <cellStyle name="Input 2 2 13 3 2" xfId="7639"/>
    <cellStyle name="Input 2 2 13 3 3" xfId="7640"/>
    <cellStyle name="Input 2 2 13 4" xfId="7641"/>
    <cellStyle name="Input 2 2 13 4 2" xfId="7642"/>
    <cellStyle name="Input 2 2 13 4 3" xfId="7643"/>
    <cellStyle name="Input 2 2 13 5" xfId="7644"/>
    <cellStyle name="Input 2 2 13 5 2" xfId="7645"/>
    <cellStyle name="Input 2 2 13 5 3" xfId="7646"/>
    <cellStyle name="Input 2 2 13 6" xfId="7647"/>
    <cellStyle name="Input 2 2 13 6 2" xfId="7648"/>
    <cellStyle name="Input 2 2 13 6 3" xfId="7649"/>
    <cellStyle name="Input 2 2 13 7" xfId="7650"/>
    <cellStyle name="Input 2 2 13 8" xfId="7651"/>
    <cellStyle name="Input 2 2 14" xfId="7652"/>
    <cellStyle name="Input 2 2 14 2" xfId="7653"/>
    <cellStyle name="Input 2 2 14 2 2" xfId="7654"/>
    <cellStyle name="Input 2 2 14 2 3" xfId="7655"/>
    <cellStyle name="Input 2 2 14 3" xfId="7656"/>
    <cellStyle name="Input 2 2 14 4" xfId="7657"/>
    <cellStyle name="Input 2 2 15" xfId="7658"/>
    <cellStyle name="Input 2 2 15 2" xfId="7659"/>
    <cellStyle name="Input 2 2 15 3" xfId="7660"/>
    <cellStyle name="Input 2 2 16" xfId="7661"/>
    <cellStyle name="Input 2 2 16 2" xfId="7662"/>
    <cellStyle name="Input 2 2 16 3" xfId="7663"/>
    <cellStyle name="Input 2 2 17" xfId="7664"/>
    <cellStyle name="Input 2 2 17 2" xfId="7665"/>
    <cellStyle name="Input 2 2 17 3" xfId="7666"/>
    <cellStyle name="Input 2 2 18" xfId="7667"/>
    <cellStyle name="Input 2 2 18 2" xfId="7668"/>
    <cellStyle name="Input 2 2 18 3" xfId="7669"/>
    <cellStyle name="Input 2 2 19" xfId="7670"/>
    <cellStyle name="Input 2 2 19 2" xfId="7671"/>
    <cellStyle name="Input 2 2 19 3" xfId="7672"/>
    <cellStyle name="Input 2 2 2" xfId="7673"/>
    <cellStyle name="Input 2 2 2 10" xfId="7674"/>
    <cellStyle name="Input 2 2 2 10 2" xfId="7675"/>
    <cellStyle name="Input 2 2 2 10 2 2" xfId="7676"/>
    <cellStyle name="Input 2 2 2 10 2 3" xfId="7677"/>
    <cellStyle name="Input 2 2 2 10 3" xfId="7678"/>
    <cellStyle name="Input 2 2 2 10 4" xfId="7679"/>
    <cellStyle name="Input 2 2 2 11" xfId="7680"/>
    <cellStyle name="Input 2 2 2 11 2" xfId="7681"/>
    <cellStyle name="Input 2 2 2 11 3" xfId="7682"/>
    <cellStyle name="Input 2 2 2 12" xfId="7683"/>
    <cellStyle name="Input 2 2 2 12 2" xfId="7684"/>
    <cellStyle name="Input 2 2 2 12 3" xfId="7685"/>
    <cellStyle name="Input 2 2 2 13" xfId="7686"/>
    <cellStyle name="Input 2 2 2 13 2" xfId="7687"/>
    <cellStyle name="Input 2 2 2 13 3" xfId="7688"/>
    <cellStyle name="Input 2 2 2 14" xfId="7689"/>
    <cellStyle name="Input 2 2 2 14 2" xfId="7690"/>
    <cellStyle name="Input 2 2 2 14 3" xfId="7691"/>
    <cellStyle name="Input 2 2 2 15" xfId="7692"/>
    <cellStyle name="Input 2 2 2 16" xfId="7693"/>
    <cellStyle name="Input 2 2 2 2" xfId="7694"/>
    <cellStyle name="Input 2 2 2 2 10" xfId="7695"/>
    <cellStyle name="Input 2 2 2 2 2" xfId="7696"/>
    <cellStyle name="Input 2 2 2 2 2 2" xfId="7697"/>
    <cellStyle name="Input 2 2 2 2 2 2 2" xfId="7698"/>
    <cellStyle name="Input 2 2 2 2 2 2 2 2" xfId="7699"/>
    <cellStyle name="Input 2 2 2 2 2 2 2 3" xfId="7700"/>
    <cellStyle name="Input 2 2 2 2 2 2 3" xfId="7701"/>
    <cellStyle name="Input 2 2 2 2 2 2 3 2" xfId="7702"/>
    <cellStyle name="Input 2 2 2 2 2 2 3 3" xfId="7703"/>
    <cellStyle name="Input 2 2 2 2 2 2 4" xfId="7704"/>
    <cellStyle name="Input 2 2 2 2 2 2 4 2" xfId="7705"/>
    <cellStyle name="Input 2 2 2 2 2 2 4 3" xfId="7706"/>
    <cellStyle name="Input 2 2 2 2 2 2 5" xfId="7707"/>
    <cellStyle name="Input 2 2 2 2 2 2 5 2" xfId="7708"/>
    <cellStyle name="Input 2 2 2 2 2 2 5 3" xfId="7709"/>
    <cellStyle name="Input 2 2 2 2 2 2 6" xfId="7710"/>
    <cellStyle name="Input 2 2 2 2 2 2 6 2" xfId="7711"/>
    <cellStyle name="Input 2 2 2 2 2 2 6 3" xfId="7712"/>
    <cellStyle name="Input 2 2 2 2 2 2 7" xfId="7713"/>
    <cellStyle name="Input 2 2 2 2 2 2 8" xfId="7714"/>
    <cellStyle name="Input 2 2 2 2 2 3" xfId="7715"/>
    <cellStyle name="Input 2 2 2 2 2 3 2" xfId="7716"/>
    <cellStyle name="Input 2 2 2 2 2 3 2 2" xfId="7717"/>
    <cellStyle name="Input 2 2 2 2 2 3 2 3" xfId="7718"/>
    <cellStyle name="Input 2 2 2 2 2 3 3" xfId="7719"/>
    <cellStyle name="Input 2 2 2 2 2 3 4" xfId="7720"/>
    <cellStyle name="Input 2 2 2 2 2 4" xfId="7721"/>
    <cellStyle name="Input 2 2 2 2 2 4 2" xfId="7722"/>
    <cellStyle name="Input 2 2 2 2 2 4 3" xfId="7723"/>
    <cellStyle name="Input 2 2 2 2 2 5" xfId="7724"/>
    <cellStyle name="Input 2 2 2 2 2 5 2" xfId="7725"/>
    <cellStyle name="Input 2 2 2 2 2 5 3" xfId="7726"/>
    <cellStyle name="Input 2 2 2 2 2 6" xfId="7727"/>
    <cellStyle name="Input 2 2 2 2 2 6 2" xfId="7728"/>
    <cellStyle name="Input 2 2 2 2 2 6 3" xfId="7729"/>
    <cellStyle name="Input 2 2 2 2 2 7" xfId="7730"/>
    <cellStyle name="Input 2 2 2 2 2 7 2" xfId="7731"/>
    <cellStyle name="Input 2 2 2 2 2 7 3" xfId="7732"/>
    <cellStyle name="Input 2 2 2 2 2 8" xfId="7733"/>
    <cellStyle name="Input 2 2 2 2 2 9" xfId="7734"/>
    <cellStyle name="Input 2 2 2 2 3" xfId="7735"/>
    <cellStyle name="Input 2 2 2 2 3 2" xfId="7736"/>
    <cellStyle name="Input 2 2 2 2 3 2 2" xfId="7737"/>
    <cellStyle name="Input 2 2 2 2 3 2 3" xfId="7738"/>
    <cellStyle name="Input 2 2 2 2 3 3" xfId="7739"/>
    <cellStyle name="Input 2 2 2 2 3 3 2" xfId="7740"/>
    <cellStyle name="Input 2 2 2 2 3 3 3" xfId="7741"/>
    <cellStyle name="Input 2 2 2 2 3 4" xfId="7742"/>
    <cellStyle name="Input 2 2 2 2 3 4 2" xfId="7743"/>
    <cellStyle name="Input 2 2 2 2 3 4 3" xfId="7744"/>
    <cellStyle name="Input 2 2 2 2 3 5" xfId="7745"/>
    <cellStyle name="Input 2 2 2 2 3 5 2" xfId="7746"/>
    <cellStyle name="Input 2 2 2 2 3 5 3" xfId="7747"/>
    <cellStyle name="Input 2 2 2 2 3 6" xfId="7748"/>
    <cellStyle name="Input 2 2 2 2 3 6 2" xfId="7749"/>
    <cellStyle name="Input 2 2 2 2 3 6 3" xfId="7750"/>
    <cellStyle name="Input 2 2 2 2 3 7" xfId="7751"/>
    <cellStyle name="Input 2 2 2 2 3 8" xfId="7752"/>
    <cellStyle name="Input 2 2 2 2 4" xfId="7753"/>
    <cellStyle name="Input 2 2 2 2 4 2" xfId="7754"/>
    <cellStyle name="Input 2 2 2 2 4 2 2" xfId="7755"/>
    <cellStyle name="Input 2 2 2 2 4 2 3" xfId="7756"/>
    <cellStyle name="Input 2 2 2 2 4 3" xfId="7757"/>
    <cellStyle name="Input 2 2 2 2 4 4" xfId="7758"/>
    <cellStyle name="Input 2 2 2 2 5" xfId="7759"/>
    <cellStyle name="Input 2 2 2 2 5 2" xfId="7760"/>
    <cellStyle name="Input 2 2 2 2 5 3" xfId="7761"/>
    <cellStyle name="Input 2 2 2 2 6" xfId="7762"/>
    <cellStyle name="Input 2 2 2 2 6 2" xfId="7763"/>
    <cellStyle name="Input 2 2 2 2 6 3" xfId="7764"/>
    <cellStyle name="Input 2 2 2 2 7" xfId="7765"/>
    <cellStyle name="Input 2 2 2 2 7 2" xfId="7766"/>
    <cellStyle name="Input 2 2 2 2 7 3" xfId="7767"/>
    <cellStyle name="Input 2 2 2 2 8" xfId="7768"/>
    <cellStyle name="Input 2 2 2 2 8 2" xfId="7769"/>
    <cellStyle name="Input 2 2 2 2 8 3" xfId="7770"/>
    <cellStyle name="Input 2 2 2 2 9" xfId="7771"/>
    <cellStyle name="Input 2 2 2 2_Subsidy" xfId="7772"/>
    <cellStyle name="Input 2 2 2 3" xfId="7773"/>
    <cellStyle name="Input 2 2 2 3 2" xfId="7774"/>
    <cellStyle name="Input 2 2 2 3 2 2" xfId="7775"/>
    <cellStyle name="Input 2 2 2 3 2 2 2" xfId="7776"/>
    <cellStyle name="Input 2 2 2 3 2 2 3" xfId="7777"/>
    <cellStyle name="Input 2 2 2 3 2 3" xfId="7778"/>
    <cellStyle name="Input 2 2 2 3 2 3 2" xfId="7779"/>
    <cellStyle name="Input 2 2 2 3 2 3 3" xfId="7780"/>
    <cellStyle name="Input 2 2 2 3 2 4" xfId="7781"/>
    <cellStyle name="Input 2 2 2 3 2 4 2" xfId="7782"/>
    <cellStyle name="Input 2 2 2 3 2 4 3" xfId="7783"/>
    <cellStyle name="Input 2 2 2 3 2 5" xfId="7784"/>
    <cellStyle name="Input 2 2 2 3 2 5 2" xfId="7785"/>
    <cellStyle name="Input 2 2 2 3 2 5 3" xfId="7786"/>
    <cellStyle name="Input 2 2 2 3 2 6" xfId="7787"/>
    <cellStyle name="Input 2 2 2 3 2 6 2" xfId="7788"/>
    <cellStyle name="Input 2 2 2 3 2 6 3" xfId="7789"/>
    <cellStyle name="Input 2 2 2 3 2 7" xfId="7790"/>
    <cellStyle name="Input 2 2 2 3 2 8" xfId="7791"/>
    <cellStyle name="Input 2 2 2 3 3" xfId="7792"/>
    <cellStyle name="Input 2 2 2 3 3 2" xfId="7793"/>
    <cellStyle name="Input 2 2 2 3 3 2 2" xfId="7794"/>
    <cellStyle name="Input 2 2 2 3 3 2 3" xfId="7795"/>
    <cellStyle name="Input 2 2 2 3 3 3" xfId="7796"/>
    <cellStyle name="Input 2 2 2 3 3 4" xfId="7797"/>
    <cellStyle name="Input 2 2 2 3 4" xfId="7798"/>
    <cellStyle name="Input 2 2 2 3 4 2" xfId="7799"/>
    <cellStyle name="Input 2 2 2 3 4 3" xfId="7800"/>
    <cellStyle name="Input 2 2 2 3 5" xfId="7801"/>
    <cellStyle name="Input 2 2 2 3 5 2" xfId="7802"/>
    <cellStyle name="Input 2 2 2 3 5 3" xfId="7803"/>
    <cellStyle name="Input 2 2 2 3 6" xfId="7804"/>
    <cellStyle name="Input 2 2 2 3 6 2" xfId="7805"/>
    <cellStyle name="Input 2 2 2 3 6 3" xfId="7806"/>
    <cellStyle name="Input 2 2 2 3 7" xfId="7807"/>
    <cellStyle name="Input 2 2 2 3 7 2" xfId="7808"/>
    <cellStyle name="Input 2 2 2 3 7 3" xfId="7809"/>
    <cellStyle name="Input 2 2 2 3 8" xfId="7810"/>
    <cellStyle name="Input 2 2 2 3 9" xfId="7811"/>
    <cellStyle name="Input 2 2 2 4" xfId="7812"/>
    <cellStyle name="Input 2 2 2 4 2" xfId="7813"/>
    <cellStyle name="Input 2 2 2 4 2 2" xfId="7814"/>
    <cellStyle name="Input 2 2 2 4 2 2 2" xfId="7815"/>
    <cellStyle name="Input 2 2 2 4 2 2 3" xfId="7816"/>
    <cellStyle name="Input 2 2 2 4 2 3" xfId="7817"/>
    <cellStyle name="Input 2 2 2 4 2 3 2" xfId="7818"/>
    <cellStyle name="Input 2 2 2 4 2 3 3" xfId="7819"/>
    <cellStyle name="Input 2 2 2 4 2 4" xfId="7820"/>
    <cellStyle name="Input 2 2 2 4 2 4 2" xfId="7821"/>
    <cellStyle name="Input 2 2 2 4 2 4 3" xfId="7822"/>
    <cellStyle name="Input 2 2 2 4 2 5" xfId="7823"/>
    <cellStyle name="Input 2 2 2 4 2 5 2" xfId="7824"/>
    <cellStyle name="Input 2 2 2 4 2 5 3" xfId="7825"/>
    <cellStyle name="Input 2 2 2 4 2 6" xfId="7826"/>
    <cellStyle name="Input 2 2 2 4 2 6 2" xfId="7827"/>
    <cellStyle name="Input 2 2 2 4 2 6 3" xfId="7828"/>
    <cellStyle name="Input 2 2 2 4 2 7" xfId="7829"/>
    <cellStyle name="Input 2 2 2 4 2 8" xfId="7830"/>
    <cellStyle name="Input 2 2 2 4 3" xfId="7831"/>
    <cellStyle name="Input 2 2 2 4 3 2" xfId="7832"/>
    <cellStyle name="Input 2 2 2 4 3 2 2" xfId="7833"/>
    <cellStyle name="Input 2 2 2 4 3 2 3" xfId="7834"/>
    <cellStyle name="Input 2 2 2 4 3 3" xfId="7835"/>
    <cellStyle name="Input 2 2 2 4 3 4" xfId="7836"/>
    <cellStyle name="Input 2 2 2 4 4" xfId="7837"/>
    <cellStyle name="Input 2 2 2 4 4 2" xfId="7838"/>
    <cellStyle name="Input 2 2 2 4 4 3" xfId="7839"/>
    <cellStyle name="Input 2 2 2 4 5" xfId="7840"/>
    <cellStyle name="Input 2 2 2 4 5 2" xfId="7841"/>
    <cellStyle name="Input 2 2 2 4 5 3" xfId="7842"/>
    <cellStyle name="Input 2 2 2 4 6" xfId="7843"/>
    <cellStyle name="Input 2 2 2 4 6 2" xfId="7844"/>
    <cellStyle name="Input 2 2 2 4 6 3" xfId="7845"/>
    <cellStyle name="Input 2 2 2 4 7" xfId="7846"/>
    <cellStyle name="Input 2 2 2 4 7 2" xfId="7847"/>
    <cellStyle name="Input 2 2 2 4 7 3" xfId="7848"/>
    <cellStyle name="Input 2 2 2 4 8" xfId="7849"/>
    <cellStyle name="Input 2 2 2 4 9" xfId="7850"/>
    <cellStyle name="Input 2 2 2 5" xfId="7851"/>
    <cellStyle name="Input 2 2 2 5 2" xfId="7852"/>
    <cellStyle name="Input 2 2 2 5 2 2" xfId="7853"/>
    <cellStyle name="Input 2 2 2 5 2 2 2" xfId="7854"/>
    <cellStyle name="Input 2 2 2 5 2 2 3" xfId="7855"/>
    <cellStyle name="Input 2 2 2 5 2 3" xfId="7856"/>
    <cellStyle name="Input 2 2 2 5 2 3 2" xfId="7857"/>
    <cellStyle name="Input 2 2 2 5 2 3 3" xfId="7858"/>
    <cellStyle name="Input 2 2 2 5 2 4" xfId="7859"/>
    <cellStyle name="Input 2 2 2 5 2 4 2" xfId="7860"/>
    <cellStyle name="Input 2 2 2 5 2 4 3" xfId="7861"/>
    <cellStyle name="Input 2 2 2 5 2 5" xfId="7862"/>
    <cellStyle name="Input 2 2 2 5 2 5 2" xfId="7863"/>
    <cellStyle name="Input 2 2 2 5 2 5 3" xfId="7864"/>
    <cellStyle name="Input 2 2 2 5 2 6" xfId="7865"/>
    <cellStyle name="Input 2 2 2 5 2 6 2" xfId="7866"/>
    <cellStyle name="Input 2 2 2 5 2 6 3" xfId="7867"/>
    <cellStyle name="Input 2 2 2 5 2 7" xfId="7868"/>
    <cellStyle name="Input 2 2 2 5 2 8" xfId="7869"/>
    <cellStyle name="Input 2 2 2 5 3" xfId="7870"/>
    <cellStyle name="Input 2 2 2 5 3 2" xfId="7871"/>
    <cellStyle name="Input 2 2 2 5 3 2 2" xfId="7872"/>
    <cellStyle name="Input 2 2 2 5 3 2 3" xfId="7873"/>
    <cellStyle name="Input 2 2 2 5 3 3" xfId="7874"/>
    <cellStyle name="Input 2 2 2 5 3 4" xfId="7875"/>
    <cellStyle name="Input 2 2 2 5 4" xfId="7876"/>
    <cellStyle name="Input 2 2 2 5 4 2" xfId="7877"/>
    <cellStyle name="Input 2 2 2 5 4 3" xfId="7878"/>
    <cellStyle name="Input 2 2 2 5 5" xfId="7879"/>
    <cellStyle name="Input 2 2 2 5 5 2" xfId="7880"/>
    <cellStyle name="Input 2 2 2 5 5 3" xfId="7881"/>
    <cellStyle name="Input 2 2 2 5 6" xfId="7882"/>
    <cellStyle name="Input 2 2 2 5 6 2" xfId="7883"/>
    <cellStyle name="Input 2 2 2 5 6 3" xfId="7884"/>
    <cellStyle name="Input 2 2 2 5 7" xfId="7885"/>
    <cellStyle name="Input 2 2 2 5 7 2" xfId="7886"/>
    <cellStyle name="Input 2 2 2 5 7 3" xfId="7887"/>
    <cellStyle name="Input 2 2 2 5 8" xfId="7888"/>
    <cellStyle name="Input 2 2 2 5 9" xfId="7889"/>
    <cellStyle name="Input 2 2 2 6" xfId="7890"/>
    <cellStyle name="Input 2 2 2 6 2" xfId="7891"/>
    <cellStyle name="Input 2 2 2 6 2 2" xfId="7892"/>
    <cellStyle name="Input 2 2 2 6 2 2 2" xfId="7893"/>
    <cellStyle name="Input 2 2 2 6 2 2 3" xfId="7894"/>
    <cellStyle name="Input 2 2 2 6 2 3" xfId="7895"/>
    <cellStyle name="Input 2 2 2 6 2 3 2" xfId="7896"/>
    <cellStyle name="Input 2 2 2 6 2 3 3" xfId="7897"/>
    <cellStyle name="Input 2 2 2 6 2 4" xfId="7898"/>
    <cellStyle name="Input 2 2 2 6 2 4 2" xfId="7899"/>
    <cellStyle name="Input 2 2 2 6 2 4 3" xfId="7900"/>
    <cellStyle name="Input 2 2 2 6 2 5" xfId="7901"/>
    <cellStyle name="Input 2 2 2 6 2 5 2" xfId="7902"/>
    <cellStyle name="Input 2 2 2 6 2 5 3" xfId="7903"/>
    <cellStyle name="Input 2 2 2 6 2 6" xfId="7904"/>
    <cellStyle name="Input 2 2 2 6 2 6 2" xfId="7905"/>
    <cellStyle name="Input 2 2 2 6 2 6 3" xfId="7906"/>
    <cellStyle name="Input 2 2 2 6 2 7" xfId="7907"/>
    <cellStyle name="Input 2 2 2 6 2 8" xfId="7908"/>
    <cellStyle name="Input 2 2 2 6 3" xfId="7909"/>
    <cellStyle name="Input 2 2 2 6 3 2" xfId="7910"/>
    <cellStyle name="Input 2 2 2 6 3 2 2" xfId="7911"/>
    <cellStyle name="Input 2 2 2 6 3 2 3" xfId="7912"/>
    <cellStyle name="Input 2 2 2 6 3 3" xfId="7913"/>
    <cellStyle name="Input 2 2 2 6 3 4" xfId="7914"/>
    <cellStyle name="Input 2 2 2 6 4" xfId="7915"/>
    <cellStyle name="Input 2 2 2 6 4 2" xfId="7916"/>
    <cellStyle name="Input 2 2 2 6 4 3" xfId="7917"/>
    <cellStyle name="Input 2 2 2 6 5" xfId="7918"/>
    <cellStyle name="Input 2 2 2 6 5 2" xfId="7919"/>
    <cellStyle name="Input 2 2 2 6 5 3" xfId="7920"/>
    <cellStyle name="Input 2 2 2 6 6" xfId="7921"/>
    <cellStyle name="Input 2 2 2 6 6 2" xfId="7922"/>
    <cellStyle name="Input 2 2 2 6 6 3" xfId="7923"/>
    <cellStyle name="Input 2 2 2 6 7" xfId="7924"/>
    <cellStyle name="Input 2 2 2 6 7 2" xfId="7925"/>
    <cellStyle name="Input 2 2 2 6 7 3" xfId="7926"/>
    <cellStyle name="Input 2 2 2 6 8" xfId="7927"/>
    <cellStyle name="Input 2 2 2 6 9" xfId="7928"/>
    <cellStyle name="Input 2 2 2 7" xfId="7929"/>
    <cellStyle name="Input 2 2 2 7 2" xfId="7930"/>
    <cellStyle name="Input 2 2 2 7 2 2" xfId="7931"/>
    <cellStyle name="Input 2 2 2 7 2 2 2" xfId="7932"/>
    <cellStyle name="Input 2 2 2 7 2 2 3" xfId="7933"/>
    <cellStyle name="Input 2 2 2 7 2 3" xfId="7934"/>
    <cellStyle name="Input 2 2 2 7 2 3 2" xfId="7935"/>
    <cellStyle name="Input 2 2 2 7 2 3 3" xfId="7936"/>
    <cellStyle name="Input 2 2 2 7 2 4" xfId="7937"/>
    <cellStyle name="Input 2 2 2 7 2 4 2" xfId="7938"/>
    <cellStyle name="Input 2 2 2 7 2 4 3" xfId="7939"/>
    <cellStyle name="Input 2 2 2 7 2 5" xfId="7940"/>
    <cellStyle name="Input 2 2 2 7 2 5 2" xfId="7941"/>
    <cellStyle name="Input 2 2 2 7 2 5 3" xfId="7942"/>
    <cellStyle name="Input 2 2 2 7 2 6" xfId="7943"/>
    <cellStyle name="Input 2 2 2 7 2 6 2" xfId="7944"/>
    <cellStyle name="Input 2 2 2 7 2 6 3" xfId="7945"/>
    <cellStyle name="Input 2 2 2 7 2 7" xfId="7946"/>
    <cellStyle name="Input 2 2 2 7 2 8" xfId="7947"/>
    <cellStyle name="Input 2 2 2 7 3" xfId="7948"/>
    <cellStyle name="Input 2 2 2 7 3 2" xfId="7949"/>
    <cellStyle name="Input 2 2 2 7 3 2 2" xfId="7950"/>
    <cellStyle name="Input 2 2 2 7 3 2 3" xfId="7951"/>
    <cellStyle name="Input 2 2 2 7 3 3" xfId="7952"/>
    <cellStyle name="Input 2 2 2 7 3 4" xfId="7953"/>
    <cellStyle name="Input 2 2 2 7 4" xfId="7954"/>
    <cellStyle name="Input 2 2 2 7 4 2" xfId="7955"/>
    <cellStyle name="Input 2 2 2 7 4 3" xfId="7956"/>
    <cellStyle name="Input 2 2 2 7 5" xfId="7957"/>
    <cellStyle name="Input 2 2 2 7 5 2" xfId="7958"/>
    <cellStyle name="Input 2 2 2 7 5 3" xfId="7959"/>
    <cellStyle name="Input 2 2 2 7 6" xfId="7960"/>
    <cellStyle name="Input 2 2 2 7 6 2" xfId="7961"/>
    <cellStyle name="Input 2 2 2 7 6 3" xfId="7962"/>
    <cellStyle name="Input 2 2 2 7 7" xfId="7963"/>
    <cellStyle name="Input 2 2 2 7 7 2" xfId="7964"/>
    <cellStyle name="Input 2 2 2 7 7 3" xfId="7965"/>
    <cellStyle name="Input 2 2 2 7 8" xfId="7966"/>
    <cellStyle name="Input 2 2 2 7 9" xfId="7967"/>
    <cellStyle name="Input 2 2 2 8" xfId="7968"/>
    <cellStyle name="Input 2 2 2 8 2" xfId="7969"/>
    <cellStyle name="Input 2 2 2 8 2 2" xfId="7970"/>
    <cellStyle name="Input 2 2 2 8 2 2 2" xfId="7971"/>
    <cellStyle name="Input 2 2 2 8 2 2 3" xfId="7972"/>
    <cellStyle name="Input 2 2 2 8 2 3" xfId="7973"/>
    <cellStyle name="Input 2 2 2 8 2 3 2" xfId="7974"/>
    <cellStyle name="Input 2 2 2 8 2 3 3" xfId="7975"/>
    <cellStyle name="Input 2 2 2 8 2 4" xfId="7976"/>
    <cellStyle name="Input 2 2 2 8 2 4 2" xfId="7977"/>
    <cellStyle name="Input 2 2 2 8 2 4 3" xfId="7978"/>
    <cellStyle name="Input 2 2 2 8 2 5" xfId="7979"/>
    <cellStyle name="Input 2 2 2 8 2 5 2" xfId="7980"/>
    <cellStyle name="Input 2 2 2 8 2 5 3" xfId="7981"/>
    <cellStyle name="Input 2 2 2 8 2 6" xfId="7982"/>
    <cellStyle name="Input 2 2 2 8 2 6 2" xfId="7983"/>
    <cellStyle name="Input 2 2 2 8 2 6 3" xfId="7984"/>
    <cellStyle name="Input 2 2 2 8 2 7" xfId="7985"/>
    <cellStyle name="Input 2 2 2 8 2 8" xfId="7986"/>
    <cellStyle name="Input 2 2 2 8 3" xfId="7987"/>
    <cellStyle name="Input 2 2 2 8 3 2" xfId="7988"/>
    <cellStyle name="Input 2 2 2 8 3 2 2" xfId="7989"/>
    <cellStyle name="Input 2 2 2 8 3 2 3" xfId="7990"/>
    <cellStyle name="Input 2 2 2 8 3 3" xfId="7991"/>
    <cellStyle name="Input 2 2 2 8 3 4" xfId="7992"/>
    <cellStyle name="Input 2 2 2 8 4" xfId="7993"/>
    <cellStyle name="Input 2 2 2 8 4 2" xfId="7994"/>
    <cellStyle name="Input 2 2 2 8 4 3" xfId="7995"/>
    <cellStyle name="Input 2 2 2 8 5" xfId="7996"/>
    <cellStyle name="Input 2 2 2 8 5 2" xfId="7997"/>
    <cellStyle name="Input 2 2 2 8 5 3" xfId="7998"/>
    <cellStyle name="Input 2 2 2 8 6" xfId="7999"/>
    <cellStyle name="Input 2 2 2 8 6 2" xfId="8000"/>
    <cellStyle name="Input 2 2 2 8 6 3" xfId="8001"/>
    <cellStyle name="Input 2 2 2 8 7" xfId="8002"/>
    <cellStyle name="Input 2 2 2 8 7 2" xfId="8003"/>
    <cellStyle name="Input 2 2 2 8 7 3" xfId="8004"/>
    <cellStyle name="Input 2 2 2 8 8" xfId="8005"/>
    <cellStyle name="Input 2 2 2 8 9" xfId="8006"/>
    <cellStyle name="Input 2 2 2 9" xfId="8007"/>
    <cellStyle name="Input 2 2 2 9 2" xfId="8008"/>
    <cellStyle name="Input 2 2 2 9 2 2" xfId="8009"/>
    <cellStyle name="Input 2 2 2 9 2 3" xfId="8010"/>
    <cellStyle name="Input 2 2 2 9 3" xfId="8011"/>
    <cellStyle name="Input 2 2 2 9 3 2" xfId="8012"/>
    <cellStyle name="Input 2 2 2 9 3 3" xfId="8013"/>
    <cellStyle name="Input 2 2 2 9 4" xfId="8014"/>
    <cellStyle name="Input 2 2 2 9 4 2" xfId="8015"/>
    <cellStyle name="Input 2 2 2 9 4 3" xfId="8016"/>
    <cellStyle name="Input 2 2 2 9 5" xfId="8017"/>
    <cellStyle name="Input 2 2 2 9 5 2" xfId="8018"/>
    <cellStyle name="Input 2 2 2 9 5 3" xfId="8019"/>
    <cellStyle name="Input 2 2 2 9 6" xfId="8020"/>
    <cellStyle name="Input 2 2 2 9 6 2" xfId="8021"/>
    <cellStyle name="Input 2 2 2 9 6 3" xfId="8022"/>
    <cellStyle name="Input 2 2 2 9 7" xfId="8023"/>
    <cellStyle name="Input 2 2 2 9 8" xfId="8024"/>
    <cellStyle name="Input 2 2 2_Subsidy" xfId="8025"/>
    <cellStyle name="Input 2 2 20" xfId="8026"/>
    <cellStyle name="Input 2 2 21" xfId="8027"/>
    <cellStyle name="Input 2 2 3" xfId="8028"/>
    <cellStyle name="Input 2 2 3 10" xfId="8029"/>
    <cellStyle name="Input 2 2 3 10 2" xfId="8030"/>
    <cellStyle name="Input 2 2 3 10 2 2" xfId="8031"/>
    <cellStyle name="Input 2 2 3 10 2 3" xfId="8032"/>
    <cellStyle name="Input 2 2 3 10 3" xfId="8033"/>
    <cellStyle name="Input 2 2 3 10 4" xfId="8034"/>
    <cellStyle name="Input 2 2 3 11" xfId="8035"/>
    <cellStyle name="Input 2 2 3 11 2" xfId="8036"/>
    <cellStyle name="Input 2 2 3 11 3" xfId="8037"/>
    <cellStyle name="Input 2 2 3 12" xfId="8038"/>
    <cellStyle name="Input 2 2 3 12 2" xfId="8039"/>
    <cellStyle name="Input 2 2 3 12 3" xfId="8040"/>
    <cellStyle name="Input 2 2 3 13" xfId="8041"/>
    <cellStyle name="Input 2 2 3 13 2" xfId="8042"/>
    <cellStyle name="Input 2 2 3 13 3" xfId="8043"/>
    <cellStyle name="Input 2 2 3 14" xfId="8044"/>
    <cellStyle name="Input 2 2 3 14 2" xfId="8045"/>
    <cellStyle name="Input 2 2 3 14 3" xfId="8046"/>
    <cellStyle name="Input 2 2 3 15" xfId="8047"/>
    <cellStyle name="Input 2 2 3 16" xfId="8048"/>
    <cellStyle name="Input 2 2 3 2" xfId="8049"/>
    <cellStyle name="Input 2 2 3 2 10" xfId="8050"/>
    <cellStyle name="Input 2 2 3 2 2" xfId="8051"/>
    <cellStyle name="Input 2 2 3 2 2 2" xfId="8052"/>
    <cellStyle name="Input 2 2 3 2 2 2 2" xfId="8053"/>
    <cellStyle name="Input 2 2 3 2 2 2 2 2" xfId="8054"/>
    <cellStyle name="Input 2 2 3 2 2 2 2 3" xfId="8055"/>
    <cellStyle name="Input 2 2 3 2 2 2 3" xfId="8056"/>
    <cellStyle name="Input 2 2 3 2 2 2 3 2" xfId="8057"/>
    <cellStyle name="Input 2 2 3 2 2 2 3 3" xfId="8058"/>
    <cellStyle name="Input 2 2 3 2 2 2 4" xfId="8059"/>
    <cellStyle name="Input 2 2 3 2 2 2 4 2" xfId="8060"/>
    <cellStyle name="Input 2 2 3 2 2 2 4 3" xfId="8061"/>
    <cellStyle name="Input 2 2 3 2 2 2 5" xfId="8062"/>
    <cellStyle name="Input 2 2 3 2 2 2 5 2" xfId="8063"/>
    <cellStyle name="Input 2 2 3 2 2 2 5 3" xfId="8064"/>
    <cellStyle name="Input 2 2 3 2 2 2 6" xfId="8065"/>
    <cellStyle name="Input 2 2 3 2 2 2 6 2" xfId="8066"/>
    <cellStyle name="Input 2 2 3 2 2 2 6 3" xfId="8067"/>
    <cellStyle name="Input 2 2 3 2 2 2 7" xfId="8068"/>
    <cellStyle name="Input 2 2 3 2 2 2 8" xfId="8069"/>
    <cellStyle name="Input 2 2 3 2 2 3" xfId="8070"/>
    <cellStyle name="Input 2 2 3 2 2 3 2" xfId="8071"/>
    <cellStyle name="Input 2 2 3 2 2 3 2 2" xfId="8072"/>
    <cellStyle name="Input 2 2 3 2 2 3 2 3" xfId="8073"/>
    <cellStyle name="Input 2 2 3 2 2 3 3" xfId="8074"/>
    <cellStyle name="Input 2 2 3 2 2 3 4" xfId="8075"/>
    <cellStyle name="Input 2 2 3 2 2 4" xfId="8076"/>
    <cellStyle name="Input 2 2 3 2 2 4 2" xfId="8077"/>
    <cellStyle name="Input 2 2 3 2 2 4 3" xfId="8078"/>
    <cellStyle name="Input 2 2 3 2 2 5" xfId="8079"/>
    <cellStyle name="Input 2 2 3 2 2 5 2" xfId="8080"/>
    <cellStyle name="Input 2 2 3 2 2 5 3" xfId="8081"/>
    <cellStyle name="Input 2 2 3 2 2 6" xfId="8082"/>
    <cellStyle name="Input 2 2 3 2 2 6 2" xfId="8083"/>
    <cellStyle name="Input 2 2 3 2 2 6 3" xfId="8084"/>
    <cellStyle name="Input 2 2 3 2 2 7" xfId="8085"/>
    <cellStyle name="Input 2 2 3 2 2 7 2" xfId="8086"/>
    <cellStyle name="Input 2 2 3 2 2 7 3" xfId="8087"/>
    <cellStyle name="Input 2 2 3 2 2 8" xfId="8088"/>
    <cellStyle name="Input 2 2 3 2 2 9" xfId="8089"/>
    <cellStyle name="Input 2 2 3 2 3" xfId="8090"/>
    <cellStyle name="Input 2 2 3 2 3 2" xfId="8091"/>
    <cellStyle name="Input 2 2 3 2 3 2 2" xfId="8092"/>
    <cellStyle name="Input 2 2 3 2 3 2 3" xfId="8093"/>
    <cellStyle name="Input 2 2 3 2 3 3" xfId="8094"/>
    <cellStyle name="Input 2 2 3 2 3 3 2" xfId="8095"/>
    <cellStyle name="Input 2 2 3 2 3 3 3" xfId="8096"/>
    <cellStyle name="Input 2 2 3 2 3 4" xfId="8097"/>
    <cellStyle name="Input 2 2 3 2 3 4 2" xfId="8098"/>
    <cellStyle name="Input 2 2 3 2 3 4 3" xfId="8099"/>
    <cellStyle name="Input 2 2 3 2 3 5" xfId="8100"/>
    <cellStyle name="Input 2 2 3 2 3 5 2" xfId="8101"/>
    <cellStyle name="Input 2 2 3 2 3 5 3" xfId="8102"/>
    <cellStyle name="Input 2 2 3 2 3 6" xfId="8103"/>
    <cellStyle name="Input 2 2 3 2 3 6 2" xfId="8104"/>
    <cellStyle name="Input 2 2 3 2 3 6 3" xfId="8105"/>
    <cellStyle name="Input 2 2 3 2 3 7" xfId="8106"/>
    <cellStyle name="Input 2 2 3 2 3 8" xfId="8107"/>
    <cellStyle name="Input 2 2 3 2 4" xfId="8108"/>
    <cellStyle name="Input 2 2 3 2 4 2" xfId="8109"/>
    <cellStyle name="Input 2 2 3 2 4 2 2" xfId="8110"/>
    <cellStyle name="Input 2 2 3 2 4 2 3" xfId="8111"/>
    <cellStyle name="Input 2 2 3 2 4 3" xfId="8112"/>
    <cellStyle name="Input 2 2 3 2 4 4" xfId="8113"/>
    <cellStyle name="Input 2 2 3 2 5" xfId="8114"/>
    <cellStyle name="Input 2 2 3 2 5 2" xfId="8115"/>
    <cellStyle name="Input 2 2 3 2 5 3" xfId="8116"/>
    <cellStyle name="Input 2 2 3 2 6" xfId="8117"/>
    <cellStyle name="Input 2 2 3 2 6 2" xfId="8118"/>
    <cellStyle name="Input 2 2 3 2 6 3" xfId="8119"/>
    <cellStyle name="Input 2 2 3 2 7" xfId="8120"/>
    <cellStyle name="Input 2 2 3 2 7 2" xfId="8121"/>
    <cellStyle name="Input 2 2 3 2 7 3" xfId="8122"/>
    <cellStyle name="Input 2 2 3 2 8" xfId="8123"/>
    <cellStyle name="Input 2 2 3 2 8 2" xfId="8124"/>
    <cellStyle name="Input 2 2 3 2 8 3" xfId="8125"/>
    <cellStyle name="Input 2 2 3 2 9" xfId="8126"/>
    <cellStyle name="Input 2 2 3 2_Subsidy" xfId="8127"/>
    <cellStyle name="Input 2 2 3 3" xfId="8128"/>
    <cellStyle name="Input 2 2 3 3 2" xfId="8129"/>
    <cellStyle name="Input 2 2 3 3 2 2" xfId="8130"/>
    <cellStyle name="Input 2 2 3 3 2 2 2" xfId="8131"/>
    <cellStyle name="Input 2 2 3 3 2 2 3" xfId="8132"/>
    <cellStyle name="Input 2 2 3 3 2 3" xfId="8133"/>
    <cellStyle name="Input 2 2 3 3 2 3 2" xfId="8134"/>
    <cellStyle name="Input 2 2 3 3 2 3 3" xfId="8135"/>
    <cellStyle name="Input 2 2 3 3 2 4" xfId="8136"/>
    <cellStyle name="Input 2 2 3 3 2 4 2" xfId="8137"/>
    <cellStyle name="Input 2 2 3 3 2 4 3" xfId="8138"/>
    <cellStyle name="Input 2 2 3 3 2 5" xfId="8139"/>
    <cellStyle name="Input 2 2 3 3 2 5 2" xfId="8140"/>
    <cellStyle name="Input 2 2 3 3 2 5 3" xfId="8141"/>
    <cellStyle name="Input 2 2 3 3 2 6" xfId="8142"/>
    <cellStyle name="Input 2 2 3 3 2 6 2" xfId="8143"/>
    <cellStyle name="Input 2 2 3 3 2 6 3" xfId="8144"/>
    <cellStyle name="Input 2 2 3 3 2 7" xfId="8145"/>
    <cellStyle name="Input 2 2 3 3 2 8" xfId="8146"/>
    <cellStyle name="Input 2 2 3 3 3" xfId="8147"/>
    <cellStyle name="Input 2 2 3 3 3 2" xfId="8148"/>
    <cellStyle name="Input 2 2 3 3 3 2 2" xfId="8149"/>
    <cellStyle name="Input 2 2 3 3 3 2 3" xfId="8150"/>
    <cellStyle name="Input 2 2 3 3 3 3" xfId="8151"/>
    <cellStyle name="Input 2 2 3 3 3 4" xfId="8152"/>
    <cellStyle name="Input 2 2 3 3 4" xfId="8153"/>
    <cellStyle name="Input 2 2 3 3 4 2" xfId="8154"/>
    <cellStyle name="Input 2 2 3 3 4 3" xfId="8155"/>
    <cellStyle name="Input 2 2 3 3 5" xfId="8156"/>
    <cellStyle name="Input 2 2 3 3 5 2" xfId="8157"/>
    <cellStyle name="Input 2 2 3 3 5 3" xfId="8158"/>
    <cellStyle name="Input 2 2 3 3 6" xfId="8159"/>
    <cellStyle name="Input 2 2 3 3 6 2" xfId="8160"/>
    <cellStyle name="Input 2 2 3 3 6 3" xfId="8161"/>
    <cellStyle name="Input 2 2 3 3 7" xfId="8162"/>
    <cellStyle name="Input 2 2 3 3 7 2" xfId="8163"/>
    <cellStyle name="Input 2 2 3 3 7 3" xfId="8164"/>
    <cellStyle name="Input 2 2 3 3 8" xfId="8165"/>
    <cellStyle name="Input 2 2 3 3 9" xfId="8166"/>
    <cellStyle name="Input 2 2 3 4" xfId="8167"/>
    <cellStyle name="Input 2 2 3 4 2" xfId="8168"/>
    <cellStyle name="Input 2 2 3 4 2 2" xfId="8169"/>
    <cellStyle name="Input 2 2 3 4 2 2 2" xfId="8170"/>
    <cellStyle name="Input 2 2 3 4 2 2 3" xfId="8171"/>
    <cellStyle name="Input 2 2 3 4 2 3" xfId="8172"/>
    <cellStyle name="Input 2 2 3 4 2 3 2" xfId="8173"/>
    <cellStyle name="Input 2 2 3 4 2 3 3" xfId="8174"/>
    <cellStyle name="Input 2 2 3 4 2 4" xfId="8175"/>
    <cellStyle name="Input 2 2 3 4 2 4 2" xfId="8176"/>
    <cellStyle name="Input 2 2 3 4 2 4 3" xfId="8177"/>
    <cellStyle name="Input 2 2 3 4 2 5" xfId="8178"/>
    <cellStyle name="Input 2 2 3 4 2 5 2" xfId="8179"/>
    <cellStyle name="Input 2 2 3 4 2 5 3" xfId="8180"/>
    <cellStyle name="Input 2 2 3 4 2 6" xfId="8181"/>
    <cellStyle name="Input 2 2 3 4 2 6 2" xfId="8182"/>
    <cellStyle name="Input 2 2 3 4 2 6 3" xfId="8183"/>
    <cellStyle name="Input 2 2 3 4 2 7" xfId="8184"/>
    <cellStyle name="Input 2 2 3 4 2 8" xfId="8185"/>
    <cellStyle name="Input 2 2 3 4 3" xfId="8186"/>
    <cellStyle name="Input 2 2 3 4 3 2" xfId="8187"/>
    <cellStyle name="Input 2 2 3 4 3 2 2" xfId="8188"/>
    <cellStyle name="Input 2 2 3 4 3 2 3" xfId="8189"/>
    <cellStyle name="Input 2 2 3 4 3 3" xfId="8190"/>
    <cellStyle name="Input 2 2 3 4 3 4" xfId="8191"/>
    <cellStyle name="Input 2 2 3 4 4" xfId="8192"/>
    <cellStyle name="Input 2 2 3 4 4 2" xfId="8193"/>
    <cellStyle name="Input 2 2 3 4 4 3" xfId="8194"/>
    <cellStyle name="Input 2 2 3 4 5" xfId="8195"/>
    <cellStyle name="Input 2 2 3 4 5 2" xfId="8196"/>
    <cellStyle name="Input 2 2 3 4 5 3" xfId="8197"/>
    <cellStyle name="Input 2 2 3 4 6" xfId="8198"/>
    <cellStyle name="Input 2 2 3 4 6 2" xfId="8199"/>
    <cellStyle name="Input 2 2 3 4 6 3" xfId="8200"/>
    <cellStyle name="Input 2 2 3 4 7" xfId="8201"/>
    <cellStyle name="Input 2 2 3 4 7 2" xfId="8202"/>
    <cellStyle name="Input 2 2 3 4 7 3" xfId="8203"/>
    <cellStyle name="Input 2 2 3 4 8" xfId="8204"/>
    <cellStyle name="Input 2 2 3 4 9" xfId="8205"/>
    <cellStyle name="Input 2 2 3 5" xfId="8206"/>
    <cellStyle name="Input 2 2 3 5 2" xfId="8207"/>
    <cellStyle name="Input 2 2 3 5 2 2" xfId="8208"/>
    <cellStyle name="Input 2 2 3 5 2 2 2" xfId="8209"/>
    <cellStyle name="Input 2 2 3 5 2 2 3" xfId="8210"/>
    <cellStyle name="Input 2 2 3 5 2 3" xfId="8211"/>
    <cellStyle name="Input 2 2 3 5 2 3 2" xfId="8212"/>
    <cellStyle name="Input 2 2 3 5 2 3 3" xfId="8213"/>
    <cellStyle name="Input 2 2 3 5 2 4" xfId="8214"/>
    <cellStyle name="Input 2 2 3 5 2 4 2" xfId="8215"/>
    <cellStyle name="Input 2 2 3 5 2 4 3" xfId="8216"/>
    <cellStyle name="Input 2 2 3 5 2 5" xfId="8217"/>
    <cellStyle name="Input 2 2 3 5 2 5 2" xfId="8218"/>
    <cellStyle name="Input 2 2 3 5 2 5 3" xfId="8219"/>
    <cellStyle name="Input 2 2 3 5 2 6" xfId="8220"/>
    <cellStyle name="Input 2 2 3 5 2 6 2" xfId="8221"/>
    <cellStyle name="Input 2 2 3 5 2 6 3" xfId="8222"/>
    <cellStyle name="Input 2 2 3 5 2 7" xfId="8223"/>
    <cellStyle name="Input 2 2 3 5 2 8" xfId="8224"/>
    <cellStyle name="Input 2 2 3 5 3" xfId="8225"/>
    <cellStyle name="Input 2 2 3 5 3 2" xfId="8226"/>
    <cellStyle name="Input 2 2 3 5 3 2 2" xfId="8227"/>
    <cellStyle name="Input 2 2 3 5 3 2 3" xfId="8228"/>
    <cellStyle name="Input 2 2 3 5 3 3" xfId="8229"/>
    <cellStyle name="Input 2 2 3 5 3 4" xfId="8230"/>
    <cellStyle name="Input 2 2 3 5 4" xfId="8231"/>
    <cellStyle name="Input 2 2 3 5 4 2" xfId="8232"/>
    <cellStyle name="Input 2 2 3 5 4 3" xfId="8233"/>
    <cellStyle name="Input 2 2 3 5 5" xfId="8234"/>
    <cellStyle name="Input 2 2 3 5 5 2" xfId="8235"/>
    <cellStyle name="Input 2 2 3 5 5 3" xfId="8236"/>
    <cellStyle name="Input 2 2 3 5 6" xfId="8237"/>
    <cellStyle name="Input 2 2 3 5 6 2" xfId="8238"/>
    <cellStyle name="Input 2 2 3 5 6 3" xfId="8239"/>
    <cellStyle name="Input 2 2 3 5 7" xfId="8240"/>
    <cellStyle name="Input 2 2 3 5 7 2" xfId="8241"/>
    <cellStyle name="Input 2 2 3 5 7 3" xfId="8242"/>
    <cellStyle name="Input 2 2 3 5 8" xfId="8243"/>
    <cellStyle name="Input 2 2 3 5 9" xfId="8244"/>
    <cellStyle name="Input 2 2 3 6" xfId="8245"/>
    <cellStyle name="Input 2 2 3 6 2" xfId="8246"/>
    <cellStyle name="Input 2 2 3 6 2 2" xfId="8247"/>
    <cellStyle name="Input 2 2 3 6 2 2 2" xfId="8248"/>
    <cellStyle name="Input 2 2 3 6 2 2 3" xfId="8249"/>
    <cellStyle name="Input 2 2 3 6 2 3" xfId="8250"/>
    <cellStyle name="Input 2 2 3 6 2 3 2" xfId="8251"/>
    <cellStyle name="Input 2 2 3 6 2 3 3" xfId="8252"/>
    <cellStyle name="Input 2 2 3 6 2 4" xfId="8253"/>
    <cellStyle name="Input 2 2 3 6 2 4 2" xfId="8254"/>
    <cellStyle name="Input 2 2 3 6 2 4 3" xfId="8255"/>
    <cellStyle name="Input 2 2 3 6 2 5" xfId="8256"/>
    <cellStyle name="Input 2 2 3 6 2 5 2" xfId="8257"/>
    <cellStyle name="Input 2 2 3 6 2 5 3" xfId="8258"/>
    <cellStyle name="Input 2 2 3 6 2 6" xfId="8259"/>
    <cellStyle name="Input 2 2 3 6 2 6 2" xfId="8260"/>
    <cellStyle name="Input 2 2 3 6 2 6 3" xfId="8261"/>
    <cellStyle name="Input 2 2 3 6 2 7" xfId="8262"/>
    <cellStyle name="Input 2 2 3 6 2 8" xfId="8263"/>
    <cellStyle name="Input 2 2 3 6 3" xfId="8264"/>
    <cellStyle name="Input 2 2 3 6 3 2" xfId="8265"/>
    <cellStyle name="Input 2 2 3 6 3 2 2" xfId="8266"/>
    <cellStyle name="Input 2 2 3 6 3 2 3" xfId="8267"/>
    <cellStyle name="Input 2 2 3 6 3 3" xfId="8268"/>
    <cellStyle name="Input 2 2 3 6 3 4" xfId="8269"/>
    <cellStyle name="Input 2 2 3 6 4" xfId="8270"/>
    <cellStyle name="Input 2 2 3 6 4 2" xfId="8271"/>
    <cellStyle name="Input 2 2 3 6 4 3" xfId="8272"/>
    <cellStyle name="Input 2 2 3 6 5" xfId="8273"/>
    <cellStyle name="Input 2 2 3 6 5 2" xfId="8274"/>
    <cellStyle name="Input 2 2 3 6 5 3" xfId="8275"/>
    <cellStyle name="Input 2 2 3 6 6" xfId="8276"/>
    <cellStyle name="Input 2 2 3 6 6 2" xfId="8277"/>
    <cellStyle name="Input 2 2 3 6 6 3" xfId="8278"/>
    <cellStyle name="Input 2 2 3 6 7" xfId="8279"/>
    <cellStyle name="Input 2 2 3 6 7 2" xfId="8280"/>
    <cellStyle name="Input 2 2 3 6 7 3" xfId="8281"/>
    <cellStyle name="Input 2 2 3 6 8" xfId="8282"/>
    <cellStyle name="Input 2 2 3 6 9" xfId="8283"/>
    <cellStyle name="Input 2 2 3 7" xfId="8284"/>
    <cellStyle name="Input 2 2 3 7 2" xfId="8285"/>
    <cellStyle name="Input 2 2 3 7 2 2" xfId="8286"/>
    <cellStyle name="Input 2 2 3 7 2 2 2" xfId="8287"/>
    <cellStyle name="Input 2 2 3 7 2 2 3" xfId="8288"/>
    <cellStyle name="Input 2 2 3 7 2 3" xfId="8289"/>
    <cellStyle name="Input 2 2 3 7 2 3 2" xfId="8290"/>
    <cellStyle name="Input 2 2 3 7 2 3 3" xfId="8291"/>
    <cellStyle name="Input 2 2 3 7 2 4" xfId="8292"/>
    <cellStyle name="Input 2 2 3 7 2 4 2" xfId="8293"/>
    <cellStyle name="Input 2 2 3 7 2 4 3" xfId="8294"/>
    <cellStyle name="Input 2 2 3 7 2 5" xfId="8295"/>
    <cellStyle name="Input 2 2 3 7 2 5 2" xfId="8296"/>
    <cellStyle name="Input 2 2 3 7 2 5 3" xfId="8297"/>
    <cellStyle name="Input 2 2 3 7 2 6" xfId="8298"/>
    <cellStyle name="Input 2 2 3 7 2 6 2" xfId="8299"/>
    <cellStyle name="Input 2 2 3 7 2 6 3" xfId="8300"/>
    <cellStyle name="Input 2 2 3 7 2 7" xfId="8301"/>
    <cellStyle name="Input 2 2 3 7 2 8" xfId="8302"/>
    <cellStyle name="Input 2 2 3 7 3" xfId="8303"/>
    <cellStyle name="Input 2 2 3 7 3 2" xfId="8304"/>
    <cellStyle name="Input 2 2 3 7 3 2 2" xfId="8305"/>
    <cellStyle name="Input 2 2 3 7 3 2 3" xfId="8306"/>
    <cellStyle name="Input 2 2 3 7 3 3" xfId="8307"/>
    <cellStyle name="Input 2 2 3 7 3 4" xfId="8308"/>
    <cellStyle name="Input 2 2 3 7 4" xfId="8309"/>
    <cellStyle name="Input 2 2 3 7 4 2" xfId="8310"/>
    <cellStyle name="Input 2 2 3 7 4 3" xfId="8311"/>
    <cellStyle name="Input 2 2 3 7 5" xfId="8312"/>
    <cellStyle name="Input 2 2 3 7 5 2" xfId="8313"/>
    <cellStyle name="Input 2 2 3 7 5 3" xfId="8314"/>
    <cellStyle name="Input 2 2 3 7 6" xfId="8315"/>
    <cellStyle name="Input 2 2 3 7 6 2" xfId="8316"/>
    <cellStyle name="Input 2 2 3 7 6 3" xfId="8317"/>
    <cellStyle name="Input 2 2 3 7 7" xfId="8318"/>
    <cellStyle name="Input 2 2 3 7 7 2" xfId="8319"/>
    <cellStyle name="Input 2 2 3 7 7 3" xfId="8320"/>
    <cellStyle name="Input 2 2 3 7 8" xfId="8321"/>
    <cellStyle name="Input 2 2 3 7 9" xfId="8322"/>
    <cellStyle name="Input 2 2 3 8" xfId="8323"/>
    <cellStyle name="Input 2 2 3 8 2" xfId="8324"/>
    <cellStyle name="Input 2 2 3 8 2 2" xfId="8325"/>
    <cellStyle name="Input 2 2 3 8 2 2 2" xfId="8326"/>
    <cellStyle name="Input 2 2 3 8 2 2 3" xfId="8327"/>
    <cellStyle name="Input 2 2 3 8 2 3" xfId="8328"/>
    <cellStyle name="Input 2 2 3 8 2 3 2" xfId="8329"/>
    <cellStyle name="Input 2 2 3 8 2 3 3" xfId="8330"/>
    <cellStyle name="Input 2 2 3 8 2 4" xfId="8331"/>
    <cellStyle name="Input 2 2 3 8 2 4 2" xfId="8332"/>
    <cellStyle name="Input 2 2 3 8 2 4 3" xfId="8333"/>
    <cellStyle name="Input 2 2 3 8 2 5" xfId="8334"/>
    <cellStyle name="Input 2 2 3 8 2 5 2" xfId="8335"/>
    <cellStyle name="Input 2 2 3 8 2 5 3" xfId="8336"/>
    <cellStyle name="Input 2 2 3 8 2 6" xfId="8337"/>
    <cellStyle name="Input 2 2 3 8 2 6 2" xfId="8338"/>
    <cellStyle name="Input 2 2 3 8 2 6 3" xfId="8339"/>
    <cellStyle name="Input 2 2 3 8 2 7" xfId="8340"/>
    <cellStyle name="Input 2 2 3 8 2 8" xfId="8341"/>
    <cellStyle name="Input 2 2 3 8 3" xfId="8342"/>
    <cellStyle name="Input 2 2 3 8 3 2" xfId="8343"/>
    <cellStyle name="Input 2 2 3 8 3 2 2" xfId="8344"/>
    <cellStyle name="Input 2 2 3 8 3 2 3" xfId="8345"/>
    <cellStyle name="Input 2 2 3 8 3 3" xfId="8346"/>
    <cellStyle name="Input 2 2 3 8 3 4" xfId="8347"/>
    <cellStyle name="Input 2 2 3 8 4" xfId="8348"/>
    <cellStyle name="Input 2 2 3 8 4 2" xfId="8349"/>
    <cellStyle name="Input 2 2 3 8 4 3" xfId="8350"/>
    <cellStyle name="Input 2 2 3 8 5" xfId="8351"/>
    <cellStyle name="Input 2 2 3 8 5 2" xfId="8352"/>
    <cellStyle name="Input 2 2 3 8 5 3" xfId="8353"/>
    <cellStyle name="Input 2 2 3 8 6" xfId="8354"/>
    <cellStyle name="Input 2 2 3 8 6 2" xfId="8355"/>
    <cellStyle name="Input 2 2 3 8 6 3" xfId="8356"/>
    <cellStyle name="Input 2 2 3 8 7" xfId="8357"/>
    <cellStyle name="Input 2 2 3 8 7 2" xfId="8358"/>
    <cellStyle name="Input 2 2 3 8 7 3" xfId="8359"/>
    <cellStyle name="Input 2 2 3 8 8" xfId="8360"/>
    <cellStyle name="Input 2 2 3 8 9" xfId="8361"/>
    <cellStyle name="Input 2 2 3 9" xfId="8362"/>
    <cellStyle name="Input 2 2 3 9 2" xfId="8363"/>
    <cellStyle name="Input 2 2 3 9 2 2" xfId="8364"/>
    <cellStyle name="Input 2 2 3 9 2 3" xfId="8365"/>
    <cellStyle name="Input 2 2 3 9 3" xfId="8366"/>
    <cellStyle name="Input 2 2 3 9 3 2" xfId="8367"/>
    <cellStyle name="Input 2 2 3 9 3 3" xfId="8368"/>
    <cellStyle name="Input 2 2 3 9 4" xfId="8369"/>
    <cellStyle name="Input 2 2 3 9 4 2" xfId="8370"/>
    <cellStyle name="Input 2 2 3 9 4 3" xfId="8371"/>
    <cellStyle name="Input 2 2 3 9 5" xfId="8372"/>
    <cellStyle name="Input 2 2 3 9 5 2" xfId="8373"/>
    <cellStyle name="Input 2 2 3 9 5 3" xfId="8374"/>
    <cellStyle name="Input 2 2 3 9 6" xfId="8375"/>
    <cellStyle name="Input 2 2 3 9 6 2" xfId="8376"/>
    <cellStyle name="Input 2 2 3 9 6 3" xfId="8377"/>
    <cellStyle name="Input 2 2 3 9 7" xfId="8378"/>
    <cellStyle name="Input 2 2 3 9 8" xfId="8379"/>
    <cellStyle name="Input 2 2 3_Subsidy" xfId="8380"/>
    <cellStyle name="Input 2 2 4" xfId="8381"/>
    <cellStyle name="Input 2 2 4 10" xfId="8382"/>
    <cellStyle name="Input 2 2 4 10 2" xfId="8383"/>
    <cellStyle name="Input 2 2 4 10 2 2" xfId="8384"/>
    <cellStyle name="Input 2 2 4 10 2 3" xfId="8385"/>
    <cellStyle name="Input 2 2 4 10 3" xfId="8386"/>
    <cellStyle name="Input 2 2 4 10 4" xfId="8387"/>
    <cellStyle name="Input 2 2 4 11" xfId="8388"/>
    <cellStyle name="Input 2 2 4 11 2" xfId="8389"/>
    <cellStyle name="Input 2 2 4 11 3" xfId="8390"/>
    <cellStyle name="Input 2 2 4 12" xfId="8391"/>
    <cellStyle name="Input 2 2 4 12 2" xfId="8392"/>
    <cellStyle name="Input 2 2 4 12 3" xfId="8393"/>
    <cellStyle name="Input 2 2 4 13" xfId="8394"/>
    <cellStyle name="Input 2 2 4 13 2" xfId="8395"/>
    <cellStyle name="Input 2 2 4 13 3" xfId="8396"/>
    <cellStyle name="Input 2 2 4 14" xfId="8397"/>
    <cellStyle name="Input 2 2 4 14 2" xfId="8398"/>
    <cellStyle name="Input 2 2 4 14 3" xfId="8399"/>
    <cellStyle name="Input 2 2 4 15" xfId="8400"/>
    <cellStyle name="Input 2 2 4 16" xfId="8401"/>
    <cellStyle name="Input 2 2 4 2" xfId="8402"/>
    <cellStyle name="Input 2 2 4 2 10" xfId="8403"/>
    <cellStyle name="Input 2 2 4 2 2" xfId="8404"/>
    <cellStyle name="Input 2 2 4 2 2 2" xfId="8405"/>
    <cellStyle name="Input 2 2 4 2 2 2 2" xfId="8406"/>
    <cellStyle name="Input 2 2 4 2 2 2 2 2" xfId="8407"/>
    <cellStyle name="Input 2 2 4 2 2 2 2 3" xfId="8408"/>
    <cellStyle name="Input 2 2 4 2 2 2 3" xfId="8409"/>
    <cellStyle name="Input 2 2 4 2 2 2 3 2" xfId="8410"/>
    <cellStyle name="Input 2 2 4 2 2 2 3 3" xfId="8411"/>
    <cellStyle name="Input 2 2 4 2 2 2 4" xfId="8412"/>
    <cellStyle name="Input 2 2 4 2 2 2 4 2" xfId="8413"/>
    <cellStyle name="Input 2 2 4 2 2 2 4 3" xfId="8414"/>
    <cellStyle name="Input 2 2 4 2 2 2 5" xfId="8415"/>
    <cellStyle name="Input 2 2 4 2 2 2 5 2" xfId="8416"/>
    <cellStyle name="Input 2 2 4 2 2 2 5 3" xfId="8417"/>
    <cellStyle name="Input 2 2 4 2 2 2 6" xfId="8418"/>
    <cellStyle name="Input 2 2 4 2 2 2 6 2" xfId="8419"/>
    <cellStyle name="Input 2 2 4 2 2 2 6 3" xfId="8420"/>
    <cellStyle name="Input 2 2 4 2 2 2 7" xfId="8421"/>
    <cellStyle name="Input 2 2 4 2 2 2 8" xfId="8422"/>
    <cellStyle name="Input 2 2 4 2 2 3" xfId="8423"/>
    <cellStyle name="Input 2 2 4 2 2 3 2" xfId="8424"/>
    <cellStyle name="Input 2 2 4 2 2 3 2 2" xfId="8425"/>
    <cellStyle name="Input 2 2 4 2 2 3 2 3" xfId="8426"/>
    <cellStyle name="Input 2 2 4 2 2 3 3" xfId="8427"/>
    <cellStyle name="Input 2 2 4 2 2 3 4" xfId="8428"/>
    <cellStyle name="Input 2 2 4 2 2 4" xfId="8429"/>
    <cellStyle name="Input 2 2 4 2 2 4 2" xfId="8430"/>
    <cellStyle name="Input 2 2 4 2 2 4 3" xfId="8431"/>
    <cellStyle name="Input 2 2 4 2 2 5" xfId="8432"/>
    <cellStyle name="Input 2 2 4 2 2 5 2" xfId="8433"/>
    <cellStyle name="Input 2 2 4 2 2 5 3" xfId="8434"/>
    <cellStyle name="Input 2 2 4 2 2 6" xfId="8435"/>
    <cellStyle name="Input 2 2 4 2 2 6 2" xfId="8436"/>
    <cellStyle name="Input 2 2 4 2 2 6 3" xfId="8437"/>
    <cellStyle name="Input 2 2 4 2 2 7" xfId="8438"/>
    <cellStyle name="Input 2 2 4 2 2 7 2" xfId="8439"/>
    <cellStyle name="Input 2 2 4 2 2 7 3" xfId="8440"/>
    <cellStyle name="Input 2 2 4 2 2 8" xfId="8441"/>
    <cellStyle name="Input 2 2 4 2 2 9" xfId="8442"/>
    <cellStyle name="Input 2 2 4 2 3" xfId="8443"/>
    <cellStyle name="Input 2 2 4 2 3 2" xfId="8444"/>
    <cellStyle name="Input 2 2 4 2 3 2 2" xfId="8445"/>
    <cellStyle name="Input 2 2 4 2 3 2 3" xfId="8446"/>
    <cellStyle name="Input 2 2 4 2 3 3" xfId="8447"/>
    <cellStyle name="Input 2 2 4 2 3 3 2" xfId="8448"/>
    <cellStyle name="Input 2 2 4 2 3 3 3" xfId="8449"/>
    <cellStyle name="Input 2 2 4 2 3 4" xfId="8450"/>
    <cellStyle name="Input 2 2 4 2 3 4 2" xfId="8451"/>
    <cellStyle name="Input 2 2 4 2 3 4 3" xfId="8452"/>
    <cellStyle name="Input 2 2 4 2 3 5" xfId="8453"/>
    <cellStyle name="Input 2 2 4 2 3 5 2" xfId="8454"/>
    <cellStyle name="Input 2 2 4 2 3 5 3" xfId="8455"/>
    <cellStyle name="Input 2 2 4 2 3 6" xfId="8456"/>
    <cellStyle name="Input 2 2 4 2 3 6 2" xfId="8457"/>
    <cellStyle name="Input 2 2 4 2 3 6 3" xfId="8458"/>
    <cellStyle name="Input 2 2 4 2 3 7" xfId="8459"/>
    <cellStyle name="Input 2 2 4 2 3 8" xfId="8460"/>
    <cellStyle name="Input 2 2 4 2 4" xfId="8461"/>
    <cellStyle name="Input 2 2 4 2 4 2" xfId="8462"/>
    <cellStyle name="Input 2 2 4 2 4 2 2" xfId="8463"/>
    <cellStyle name="Input 2 2 4 2 4 2 3" xfId="8464"/>
    <cellStyle name="Input 2 2 4 2 4 3" xfId="8465"/>
    <cellStyle name="Input 2 2 4 2 4 4" xfId="8466"/>
    <cellStyle name="Input 2 2 4 2 5" xfId="8467"/>
    <cellStyle name="Input 2 2 4 2 5 2" xfId="8468"/>
    <cellStyle name="Input 2 2 4 2 5 3" xfId="8469"/>
    <cellStyle name="Input 2 2 4 2 6" xfId="8470"/>
    <cellStyle name="Input 2 2 4 2 6 2" xfId="8471"/>
    <cellStyle name="Input 2 2 4 2 6 3" xfId="8472"/>
    <cellStyle name="Input 2 2 4 2 7" xfId="8473"/>
    <cellStyle name="Input 2 2 4 2 7 2" xfId="8474"/>
    <cellStyle name="Input 2 2 4 2 7 3" xfId="8475"/>
    <cellStyle name="Input 2 2 4 2 8" xfId="8476"/>
    <cellStyle name="Input 2 2 4 2 8 2" xfId="8477"/>
    <cellStyle name="Input 2 2 4 2 8 3" xfId="8478"/>
    <cellStyle name="Input 2 2 4 2 9" xfId="8479"/>
    <cellStyle name="Input 2 2 4 2_Subsidy" xfId="8480"/>
    <cellStyle name="Input 2 2 4 3" xfId="8481"/>
    <cellStyle name="Input 2 2 4 3 2" xfId="8482"/>
    <cellStyle name="Input 2 2 4 3 2 2" xfId="8483"/>
    <cellStyle name="Input 2 2 4 3 2 2 2" xfId="8484"/>
    <cellStyle name="Input 2 2 4 3 2 2 3" xfId="8485"/>
    <cellStyle name="Input 2 2 4 3 2 3" xfId="8486"/>
    <cellStyle name="Input 2 2 4 3 2 3 2" xfId="8487"/>
    <cellStyle name="Input 2 2 4 3 2 3 3" xfId="8488"/>
    <cellStyle name="Input 2 2 4 3 2 4" xfId="8489"/>
    <cellStyle name="Input 2 2 4 3 2 4 2" xfId="8490"/>
    <cellStyle name="Input 2 2 4 3 2 4 3" xfId="8491"/>
    <cellStyle name="Input 2 2 4 3 2 5" xfId="8492"/>
    <cellStyle name="Input 2 2 4 3 2 5 2" xfId="8493"/>
    <cellStyle name="Input 2 2 4 3 2 5 3" xfId="8494"/>
    <cellStyle name="Input 2 2 4 3 2 6" xfId="8495"/>
    <cellStyle name="Input 2 2 4 3 2 6 2" xfId="8496"/>
    <cellStyle name="Input 2 2 4 3 2 6 3" xfId="8497"/>
    <cellStyle name="Input 2 2 4 3 2 7" xfId="8498"/>
    <cellStyle name="Input 2 2 4 3 2 8" xfId="8499"/>
    <cellStyle name="Input 2 2 4 3 3" xfId="8500"/>
    <cellStyle name="Input 2 2 4 3 3 2" xfId="8501"/>
    <cellStyle name="Input 2 2 4 3 3 2 2" xfId="8502"/>
    <cellStyle name="Input 2 2 4 3 3 2 3" xfId="8503"/>
    <cellStyle name="Input 2 2 4 3 3 3" xfId="8504"/>
    <cellStyle name="Input 2 2 4 3 3 4" xfId="8505"/>
    <cellStyle name="Input 2 2 4 3 4" xfId="8506"/>
    <cellStyle name="Input 2 2 4 3 4 2" xfId="8507"/>
    <cellStyle name="Input 2 2 4 3 4 3" xfId="8508"/>
    <cellStyle name="Input 2 2 4 3 5" xfId="8509"/>
    <cellStyle name="Input 2 2 4 3 5 2" xfId="8510"/>
    <cellStyle name="Input 2 2 4 3 5 3" xfId="8511"/>
    <cellStyle name="Input 2 2 4 3 6" xfId="8512"/>
    <cellStyle name="Input 2 2 4 3 6 2" xfId="8513"/>
    <cellStyle name="Input 2 2 4 3 6 3" xfId="8514"/>
    <cellStyle name="Input 2 2 4 3 7" xfId="8515"/>
    <cellStyle name="Input 2 2 4 3 7 2" xfId="8516"/>
    <cellStyle name="Input 2 2 4 3 7 3" xfId="8517"/>
    <cellStyle name="Input 2 2 4 3 8" xfId="8518"/>
    <cellStyle name="Input 2 2 4 3 9" xfId="8519"/>
    <cellStyle name="Input 2 2 4 4" xfId="8520"/>
    <cellStyle name="Input 2 2 4 4 2" xfId="8521"/>
    <cellStyle name="Input 2 2 4 4 2 2" xfId="8522"/>
    <cellStyle name="Input 2 2 4 4 2 2 2" xfId="8523"/>
    <cellStyle name="Input 2 2 4 4 2 2 3" xfId="8524"/>
    <cellStyle name="Input 2 2 4 4 2 3" xfId="8525"/>
    <cellStyle name="Input 2 2 4 4 2 3 2" xfId="8526"/>
    <cellStyle name="Input 2 2 4 4 2 3 3" xfId="8527"/>
    <cellStyle name="Input 2 2 4 4 2 4" xfId="8528"/>
    <cellStyle name="Input 2 2 4 4 2 4 2" xfId="8529"/>
    <cellStyle name="Input 2 2 4 4 2 4 3" xfId="8530"/>
    <cellStyle name="Input 2 2 4 4 2 5" xfId="8531"/>
    <cellStyle name="Input 2 2 4 4 2 5 2" xfId="8532"/>
    <cellStyle name="Input 2 2 4 4 2 5 3" xfId="8533"/>
    <cellStyle name="Input 2 2 4 4 2 6" xfId="8534"/>
    <cellStyle name="Input 2 2 4 4 2 6 2" xfId="8535"/>
    <cellStyle name="Input 2 2 4 4 2 6 3" xfId="8536"/>
    <cellStyle name="Input 2 2 4 4 2 7" xfId="8537"/>
    <cellStyle name="Input 2 2 4 4 2 8" xfId="8538"/>
    <cellStyle name="Input 2 2 4 4 3" xfId="8539"/>
    <cellStyle name="Input 2 2 4 4 3 2" xfId="8540"/>
    <cellStyle name="Input 2 2 4 4 3 2 2" xfId="8541"/>
    <cellStyle name="Input 2 2 4 4 3 2 3" xfId="8542"/>
    <cellStyle name="Input 2 2 4 4 3 3" xfId="8543"/>
    <cellStyle name="Input 2 2 4 4 3 4" xfId="8544"/>
    <cellStyle name="Input 2 2 4 4 4" xfId="8545"/>
    <cellStyle name="Input 2 2 4 4 4 2" xfId="8546"/>
    <cellStyle name="Input 2 2 4 4 4 3" xfId="8547"/>
    <cellStyle name="Input 2 2 4 4 5" xfId="8548"/>
    <cellStyle name="Input 2 2 4 4 5 2" xfId="8549"/>
    <cellStyle name="Input 2 2 4 4 5 3" xfId="8550"/>
    <cellStyle name="Input 2 2 4 4 6" xfId="8551"/>
    <cellStyle name="Input 2 2 4 4 6 2" xfId="8552"/>
    <cellStyle name="Input 2 2 4 4 6 3" xfId="8553"/>
    <cellStyle name="Input 2 2 4 4 7" xfId="8554"/>
    <cellStyle name="Input 2 2 4 4 7 2" xfId="8555"/>
    <cellStyle name="Input 2 2 4 4 7 3" xfId="8556"/>
    <cellStyle name="Input 2 2 4 4 8" xfId="8557"/>
    <cellStyle name="Input 2 2 4 4 9" xfId="8558"/>
    <cellStyle name="Input 2 2 4 5" xfId="8559"/>
    <cellStyle name="Input 2 2 4 5 2" xfId="8560"/>
    <cellStyle name="Input 2 2 4 5 2 2" xfId="8561"/>
    <cellStyle name="Input 2 2 4 5 2 2 2" xfId="8562"/>
    <cellStyle name="Input 2 2 4 5 2 2 3" xfId="8563"/>
    <cellStyle name="Input 2 2 4 5 2 3" xfId="8564"/>
    <cellStyle name="Input 2 2 4 5 2 3 2" xfId="8565"/>
    <cellStyle name="Input 2 2 4 5 2 3 3" xfId="8566"/>
    <cellStyle name="Input 2 2 4 5 2 4" xfId="8567"/>
    <cellStyle name="Input 2 2 4 5 2 4 2" xfId="8568"/>
    <cellStyle name="Input 2 2 4 5 2 4 3" xfId="8569"/>
    <cellStyle name="Input 2 2 4 5 2 5" xfId="8570"/>
    <cellStyle name="Input 2 2 4 5 2 5 2" xfId="8571"/>
    <cellStyle name="Input 2 2 4 5 2 5 3" xfId="8572"/>
    <cellStyle name="Input 2 2 4 5 2 6" xfId="8573"/>
    <cellStyle name="Input 2 2 4 5 2 6 2" xfId="8574"/>
    <cellStyle name="Input 2 2 4 5 2 6 3" xfId="8575"/>
    <cellStyle name="Input 2 2 4 5 2 7" xfId="8576"/>
    <cellStyle name="Input 2 2 4 5 2 8" xfId="8577"/>
    <cellStyle name="Input 2 2 4 5 3" xfId="8578"/>
    <cellStyle name="Input 2 2 4 5 3 2" xfId="8579"/>
    <cellStyle name="Input 2 2 4 5 3 2 2" xfId="8580"/>
    <cellStyle name="Input 2 2 4 5 3 2 3" xfId="8581"/>
    <cellStyle name="Input 2 2 4 5 3 3" xfId="8582"/>
    <cellStyle name="Input 2 2 4 5 3 4" xfId="8583"/>
    <cellStyle name="Input 2 2 4 5 4" xfId="8584"/>
    <cellStyle name="Input 2 2 4 5 4 2" xfId="8585"/>
    <cellStyle name="Input 2 2 4 5 4 2 2" xfId="8586"/>
    <cellStyle name="Input 2 2 4 5 4 2 2 2" xfId="8587"/>
    <cellStyle name="Input 2 2 4 5 4 2 3" xfId="8588"/>
    <cellStyle name="Input 2 2 4 5 4 3" xfId="8589"/>
    <cellStyle name="Input 2 2 4 5 4 4" xfId="8590"/>
    <cellStyle name="Input 2 2 4 5 5" xfId="8591"/>
    <cellStyle name="Input 2 2 4 5 5 2" xfId="8592"/>
    <cellStyle name="Input 2 2 4 5 5 2 2" xfId="8593"/>
    <cellStyle name="Input 2 2 4 5 5 2 2 2" xfId="8594"/>
    <cellStyle name="Input 2 2 4 5 5 2 3" xfId="8595"/>
    <cellStyle name="Input 2 2 4 5 5 3" xfId="8596"/>
    <cellStyle name="Input 2 2 4 5 5 4" xfId="8597"/>
    <cellStyle name="Input 2 2 4 5 6" xfId="8598"/>
    <cellStyle name="Input 2 2 4 5 6 2" xfId="8599"/>
    <cellStyle name="Input 2 2 4 5 6 2 2" xfId="8600"/>
    <cellStyle name="Input 2 2 4 5 6 2 2 2" xfId="8601"/>
    <cellStyle name="Input 2 2 4 5 6 2 3" xfId="8602"/>
    <cellStyle name="Input 2 2 4 5 6 3" xfId="8603"/>
    <cellStyle name="Input 2 2 4 5 6 4" xfId="8604"/>
    <cellStyle name="Input 2 2 4 5 7" xfId="8605"/>
    <cellStyle name="Input 2 2 4 5 7 2" xfId="8606"/>
    <cellStyle name="Input 2 2 4 5 7 2 2" xfId="8607"/>
    <cellStyle name="Input 2 2 4 5 7 2 2 2" xfId="8608"/>
    <cellStyle name="Input 2 2 4 5 7 2 3" xfId="8609"/>
    <cellStyle name="Input 2 2 4 5 7 3" xfId="8610"/>
    <cellStyle name="Input 2 2 4 5 7 4" xfId="8611"/>
    <cellStyle name="Input 2 2 4 5 8" xfId="8612"/>
    <cellStyle name="Input 2 2 4 5 9" xfId="8613"/>
    <cellStyle name="Input 2 2 4 6" xfId="8614"/>
    <cellStyle name="Input 2 2 4 6 10" xfId="8615"/>
    <cellStyle name="Input 2 2 4 6 2" xfId="8616"/>
    <cellStyle name="Input 2 2 4 6 2 2" xfId="8617"/>
    <cellStyle name="Input 2 2 4 6 2 2 2" xfId="8618"/>
    <cellStyle name="Input 2 2 4 6 2 2 2 2" xfId="8619"/>
    <cellStyle name="Input 2 2 4 6 2 2 2 2 2" xfId="8620"/>
    <cellStyle name="Input 2 2 4 6 2 2 2 3" xfId="8621"/>
    <cellStyle name="Input 2 2 4 6 2 2 3" xfId="8622"/>
    <cellStyle name="Input 2 2 4 6 2 2 4" xfId="8623"/>
    <cellStyle name="Input 2 2 4 6 2 3" xfId="8624"/>
    <cellStyle name="Input 2 2 4 6 2 3 2" xfId="8625"/>
    <cellStyle name="Input 2 2 4 6 2 3 2 2" xfId="8626"/>
    <cellStyle name="Input 2 2 4 6 2 3 2 2 2" xfId="8627"/>
    <cellStyle name="Input 2 2 4 6 2 3 2 3" xfId="8628"/>
    <cellStyle name="Input 2 2 4 6 2 3 3" xfId="8629"/>
    <cellStyle name="Input 2 2 4 6 2 3 4" xfId="8630"/>
    <cellStyle name="Input 2 2 4 6 2 4" xfId="8631"/>
    <cellStyle name="Input 2 2 4 6 2 4 2" xfId="8632"/>
    <cellStyle name="Input 2 2 4 6 2 4 2 2" xfId="8633"/>
    <cellStyle name="Input 2 2 4 6 2 4 2 2 2" xfId="8634"/>
    <cellStyle name="Input 2 2 4 6 2 4 2 3" xfId="8635"/>
    <cellStyle name="Input 2 2 4 6 2 4 3" xfId="8636"/>
    <cellStyle name="Input 2 2 4 6 2 4 4" xfId="8637"/>
    <cellStyle name="Input 2 2 4 6 2 5" xfId="8638"/>
    <cellStyle name="Input 2 2 4 6 2 5 2" xfId="8639"/>
    <cellStyle name="Input 2 2 4 6 2 5 2 2" xfId="8640"/>
    <cellStyle name="Input 2 2 4 6 2 5 2 2 2" xfId="8641"/>
    <cellStyle name="Input 2 2 4 6 2 5 2 3" xfId="8642"/>
    <cellStyle name="Input 2 2 4 6 2 5 3" xfId="8643"/>
    <cellStyle name="Input 2 2 4 6 2 5 4" xfId="8644"/>
    <cellStyle name="Input 2 2 4 6 2 6" xfId="8645"/>
    <cellStyle name="Input 2 2 4 6 2 6 2" xfId="8646"/>
    <cellStyle name="Input 2 2 4 6 2 6 2 2" xfId="8647"/>
    <cellStyle name="Input 2 2 4 6 2 6 2 2 2" xfId="8648"/>
    <cellStyle name="Input 2 2 4 6 2 6 2 3" xfId="8649"/>
    <cellStyle name="Input 2 2 4 6 2 6 3" xfId="8650"/>
    <cellStyle name="Input 2 2 4 6 2 6 4" xfId="8651"/>
    <cellStyle name="Input 2 2 4 6 2 7" xfId="8652"/>
    <cellStyle name="Input 2 2 4 6 2 7 2" xfId="8653"/>
    <cellStyle name="Input 2 2 4 6 2 7 2 2" xfId="8654"/>
    <cellStyle name="Input 2 2 4 6 2 7 3" xfId="8655"/>
    <cellStyle name="Input 2 2 4 6 2 8" xfId="8656"/>
    <cellStyle name="Input 2 2 4 6 2 9" xfId="8657"/>
    <cellStyle name="Input 2 2 4 6 3" xfId="8658"/>
    <cellStyle name="Input 2 2 4 6 3 2" xfId="8659"/>
    <cellStyle name="Input 2 2 4 6 3 2 2" xfId="8660"/>
    <cellStyle name="Input 2 2 4 6 3 2 2 2" xfId="8661"/>
    <cellStyle name="Input 2 2 4 6 3 2 2 2 2" xfId="8662"/>
    <cellStyle name="Input 2 2 4 6 3 2 2 3" xfId="8663"/>
    <cellStyle name="Input 2 2 4 6 3 2 3" xfId="8664"/>
    <cellStyle name="Input 2 2 4 6 3 2 4" xfId="8665"/>
    <cellStyle name="Input 2 2 4 6 3 3" xfId="8666"/>
    <cellStyle name="Input 2 2 4 6 3 3 2" xfId="8667"/>
    <cellStyle name="Input 2 2 4 6 3 3 2 2" xfId="8668"/>
    <cellStyle name="Input 2 2 4 6 3 3 3" xfId="8669"/>
    <cellStyle name="Input 2 2 4 6 3 4" xfId="8670"/>
    <cellStyle name="Input 2 2 4 6 3 5" xfId="8671"/>
    <cellStyle name="Input 2 2 4 6 4" xfId="8672"/>
    <cellStyle name="Input 2 2 4 6 4 2" xfId="8673"/>
    <cellStyle name="Input 2 2 4 6 4 2 2" xfId="8674"/>
    <cellStyle name="Input 2 2 4 6 4 2 2 2" xfId="8675"/>
    <cellStyle name="Input 2 2 4 6 4 2 3" xfId="8676"/>
    <cellStyle name="Input 2 2 4 6 4 3" xfId="8677"/>
    <cellStyle name="Input 2 2 4 6 4 4" xfId="8678"/>
    <cellStyle name="Input 2 2 4 6 5" xfId="8679"/>
    <cellStyle name="Input 2 2 4 6 5 2" xfId="8680"/>
    <cellStyle name="Input 2 2 4 6 5 2 2" xfId="8681"/>
    <cellStyle name="Input 2 2 4 6 5 2 2 2" xfId="8682"/>
    <cellStyle name="Input 2 2 4 6 5 2 3" xfId="8683"/>
    <cellStyle name="Input 2 2 4 6 5 3" xfId="8684"/>
    <cellStyle name="Input 2 2 4 6 5 4" xfId="8685"/>
    <cellStyle name="Input 2 2 4 6 6" xfId="8686"/>
    <cellStyle name="Input 2 2 4 6 6 2" xfId="8687"/>
    <cellStyle name="Input 2 2 4 6 6 2 2" xfId="8688"/>
    <cellStyle name="Input 2 2 4 6 6 2 2 2" xfId="8689"/>
    <cellStyle name="Input 2 2 4 6 6 2 3" xfId="8690"/>
    <cellStyle name="Input 2 2 4 6 6 3" xfId="8691"/>
    <cellStyle name="Input 2 2 4 6 6 4" xfId="8692"/>
    <cellStyle name="Input 2 2 4 6 7" xfId="8693"/>
    <cellStyle name="Input 2 2 4 6 7 2" xfId="8694"/>
    <cellStyle name="Input 2 2 4 6 7 2 2" xfId="8695"/>
    <cellStyle name="Input 2 2 4 6 7 2 2 2" xfId="8696"/>
    <cellStyle name="Input 2 2 4 6 7 2 3" xfId="8697"/>
    <cellStyle name="Input 2 2 4 6 7 3" xfId="8698"/>
    <cellStyle name="Input 2 2 4 6 7 4" xfId="8699"/>
    <cellStyle name="Input 2 2 4 6 8" xfId="8700"/>
    <cellStyle name="Input 2 2 4 6 8 2" xfId="8701"/>
    <cellStyle name="Input 2 2 4 6 8 2 2" xfId="8702"/>
    <cellStyle name="Input 2 2 4 6 8 3" xfId="8703"/>
    <cellStyle name="Input 2 2 4 6 9" xfId="8704"/>
    <cellStyle name="Input 2 2 4 7" xfId="8705"/>
    <cellStyle name="Input 2 2 4 7 10" xfId="8706"/>
    <cellStyle name="Input 2 2 4 7 2" xfId="8707"/>
    <cellStyle name="Input 2 2 4 7 2 2" xfId="8708"/>
    <cellStyle name="Input 2 2 4 7 2 2 2" xfId="8709"/>
    <cellStyle name="Input 2 2 4 7 2 2 2 2" xfId="8710"/>
    <cellStyle name="Input 2 2 4 7 2 2 2 2 2" xfId="8711"/>
    <cellStyle name="Input 2 2 4 7 2 2 2 3" xfId="8712"/>
    <cellStyle name="Input 2 2 4 7 2 2 3" xfId="8713"/>
    <cellStyle name="Input 2 2 4 7 2 2 4" xfId="8714"/>
    <cellStyle name="Input 2 2 4 7 2 3" xfId="8715"/>
    <cellStyle name="Input 2 2 4 7 2 3 2" xfId="8716"/>
    <cellStyle name="Input 2 2 4 7 2 3 2 2" xfId="8717"/>
    <cellStyle name="Input 2 2 4 7 2 3 2 2 2" xfId="8718"/>
    <cellStyle name="Input 2 2 4 7 2 3 2 3" xfId="8719"/>
    <cellStyle name="Input 2 2 4 7 2 3 3" xfId="8720"/>
    <cellStyle name="Input 2 2 4 7 2 3 4" xfId="8721"/>
    <cellStyle name="Input 2 2 4 7 2 4" xfId="8722"/>
    <cellStyle name="Input 2 2 4 7 2 4 2" xfId="8723"/>
    <cellStyle name="Input 2 2 4 7 2 4 2 2" xfId="8724"/>
    <cellStyle name="Input 2 2 4 7 2 4 2 2 2" xfId="8725"/>
    <cellStyle name="Input 2 2 4 7 2 4 2 3" xfId="8726"/>
    <cellStyle name="Input 2 2 4 7 2 4 3" xfId="8727"/>
    <cellStyle name="Input 2 2 4 7 2 4 4" xfId="8728"/>
    <cellStyle name="Input 2 2 4 7 2 5" xfId="8729"/>
    <cellStyle name="Input 2 2 4 7 2 5 2" xfId="8730"/>
    <cellStyle name="Input 2 2 4 7 2 5 2 2" xfId="8731"/>
    <cellStyle name="Input 2 2 4 7 2 5 2 2 2" xfId="8732"/>
    <cellStyle name="Input 2 2 4 7 2 5 2 3" xfId="8733"/>
    <cellStyle name="Input 2 2 4 7 2 5 3" xfId="8734"/>
    <cellStyle name="Input 2 2 4 7 2 5 4" xfId="8735"/>
    <cellStyle name="Input 2 2 4 7 2 6" xfId="8736"/>
    <cellStyle name="Input 2 2 4 7 2 6 2" xfId="8737"/>
    <cellStyle name="Input 2 2 4 7 2 6 2 2" xfId="8738"/>
    <cellStyle name="Input 2 2 4 7 2 6 2 2 2" xfId="8739"/>
    <cellStyle name="Input 2 2 4 7 2 6 2 3" xfId="8740"/>
    <cellStyle name="Input 2 2 4 7 2 6 3" xfId="8741"/>
    <cellStyle name="Input 2 2 4 7 2 6 4" xfId="8742"/>
    <cellStyle name="Input 2 2 4 7 2 7" xfId="8743"/>
    <cellStyle name="Input 2 2 4 7 2 7 2" xfId="8744"/>
    <cellStyle name="Input 2 2 4 7 2 7 2 2" xfId="8745"/>
    <cellStyle name="Input 2 2 4 7 2 7 3" xfId="8746"/>
    <cellStyle name="Input 2 2 4 7 2 8" xfId="8747"/>
    <cellStyle name="Input 2 2 4 7 2 9" xfId="8748"/>
    <cellStyle name="Input 2 2 4 7 3" xfId="8749"/>
    <cellStyle name="Input 2 2 4 7 3 2" xfId="8750"/>
    <cellStyle name="Input 2 2 4 7 3 2 2" xfId="8751"/>
    <cellStyle name="Input 2 2 4 7 3 2 2 2" xfId="8752"/>
    <cellStyle name="Input 2 2 4 7 3 2 2 2 2" xfId="8753"/>
    <cellStyle name="Input 2 2 4 7 3 2 2 3" xfId="8754"/>
    <cellStyle name="Input 2 2 4 7 3 2 3" xfId="8755"/>
    <cellStyle name="Input 2 2 4 7 3 2 4" xfId="8756"/>
    <cellStyle name="Input 2 2 4 7 3 3" xfId="8757"/>
    <cellStyle name="Input 2 2 4 7 3 3 2" xfId="8758"/>
    <cellStyle name="Input 2 2 4 7 3 3 2 2" xfId="8759"/>
    <cellStyle name="Input 2 2 4 7 3 3 3" xfId="8760"/>
    <cellStyle name="Input 2 2 4 7 3 4" xfId="8761"/>
    <cellStyle name="Input 2 2 4 7 3 5" xfId="8762"/>
    <cellStyle name="Input 2 2 4 7 4" xfId="8763"/>
    <cellStyle name="Input 2 2 4 7 4 2" xfId="8764"/>
    <cellStyle name="Input 2 2 4 7 4 2 2" xfId="8765"/>
    <cellStyle name="Input 2 2 4 7 4 2 2 2" xfId="8766"/>
    <cellStyle name="Input 2 2 4 7 4 2 3" xfId="8767"/>
    <cellStyle name="Input 2 2 4 7 4 3" xfId="8768"/>
    <cellStyle name="Input 2 2 4 7 4 4" xfId="8769"/>
    <cellStyle name="Input 2 2 4 7 5" xfId="8770"/>
    <cellStyle name="Input 2 2 4 7 5 2" xfId="8771"/>
    <cellStyle name="Input 2 2 4 7 5 2 2" xfId="8772"/>
    <cellStyle name="Input 2 2 4 7 5 2 2 2" xfId="8773"/>
    <cellStyle name="Input 2 2 4 7 5 2 3" xfId="8774"/>
    <cellStyle name="Input 2 2 4 7 5 3" xfId="8775"/>
    <cellStyle name="Input 2 2 4 7 5 4" xfId="8776"/>
    <cellStyle name="Input 2 2 4 7 6" xfId="8777"/>
    <cellStyle name="Input 2 2 4 7 6 2" xfId="8778"/>
    <cellStyle name="Input 2 2 4 7 6 2 2" xfId="8779"/>
    <cellStyle name="Input 2 2 4 7 6 2 2 2" xfId="8780"/>
    <cellStyle name="Input 2 2 4 7 6 2 3" xfId="8781"/>
    <cellStyle name="Input 2 2 4 7 6 3" xfId="8782"/>
    <cellStyle name="Input 2 2 4 7 6 4" xfId="8783"/>
    <cellStyle name="Input 2 2 4 7 7" xfId="8784"/>
    <cellStyle name="Input 2 2 4 7 7 2" xfId="8785"/>
    <cellStyle name="Input 2 2 4 7 7 2 2" xfId="8786"/>
    <cellStyle name="Input 2 2 4 7 7 2 2 2" xfId="8787"/>
    <cellStyle name="Input 2 2 4 7 7 2 3" xfId="8788"/>
    <cellStyle name="Input 2 2 4 7 7 3" xfId="8789"/>
    <cellStyle name="Input 2 2 4 7 7 4" xfId="8790"/>
    <cellStyle name="Input 2 2 4 7 8" xfId="8791"/>
    <cellStyle name="Input 2 2 4 7 8 2" xfId="8792"/>
    <cellStyle name="Input 2 2 4 7 8 2 2" xfId="8793"/>
    <cellStyle name="Input 2 2 4 7 8 3" xfId="8794"/>
    <cellStyle name="Input 2 2 4 7 9" xfId="8795"/>
    <cellStyle name="Input 2 2 4 8" xfId="8796"/>
    <cellStyle name="Input 2 2 4 8 10" xfId="8797"/>
    <cellStyle name="Input 2 2 4 8 2" xfId="8798"/>
    <cellStyle name="Input 2 2 4 8 2 2" xfId="8799"/>
    <cellStyle name="Input 2 2 4 8 2 2 2" xfId="8800"/>
    <cellStyle name="Input 2 2 4 8 2 2 2 2" xfId="8801"/>
    <cellStyle name="Input 2 2 4 8 2 2 2 2 2" xfId="8802"/>
    <cellStyle name="Input 2 2 4 8 2 2 2 3" xfId="8803"/>
    <cellStyle name="Input 2 2 4 8 2 2 3" xfId="8804"/>
    <cellStyle name="Input 2 2 4 8 2 2 4" xfId="8805"/>
    <cellStyle name="Input 2 2 4 8 2 3" xfId="8806"/>
    <cellStyle name="Input 2 2 4 8 2 3 2" xfId="8807"/>
    <cellStyle name="Input 2 2 4 8 2 3 2 2" xfId="8808"/>
    <cellStyle name="Input 2 2 4 8 2 3 2 2 2" xfId="8809"/>
    <cellStyle name="Input 2 2 4 8 2 3 2 3" xfId="8810"/>
    <cellStyle name="Input 2 2 4 8 2 3 3" xfId="8811"/>
    <cellStyle name="Input 2 2 4 8 2 3 4" xfId="8812"/>
    <cellStyle name="Input 2 2 4 8 2 4" xfId="8813"/>
    <cellStyle name="Input 2 2 4 8 2 4 2" xfId="8814"/>
    <cellStyle name="Input 2 2 4 8 2 4 2 2" xfId="8815"/>
    <cellStyle name="Input 2 2 4 8 2 4 2 2 2" xfId="8816"/>
    <cellStyle name="Input 2 2 4 8 2 4 2 3" xfId="8817"/>
    <cellStyle name="Input 2 2 4 8 2 4 3" xfId="8818"/>
    <cellStyle name="Input 2 2 4 8 2 4 4" xfId="8819"/>
    <cellStyle name="Input 2 2 4 8 2 5" xfId="8820"/>
    <cellStyle name="Input 2 2 4 8 2 5 2" xfId="8821"/>
    <cellStyle name="Input 2 2 4 8 2 5 2 2" xfId="8822"/>
    <cellStyle name="Input 2 2 4 8 2 5 2 2 2" xfId="8823"/>
    <cellStyle name="Input 2 2 4 8 2 5 2 3" xfId="8824"/>
    <cellStyle name="Input 2 2 4 8 2 5 3" xfId="8825"/>
    <cellStyle name="Input 2 2 4 8 2 5 4" xfId="8826"/>
    <cellStyle name="Input 2 2 4 8 2 6" xfId="8827"/>
    <cellStyle name="Input 2 2 4 8 2 6 2" xfId="8828"/>
    <cellStyle name="Input 2 2 4 8 2 6 2 2" xfId="8829"/>
    <cellStyle name="Input 2 2 4 8 2 6 2 2 2" xfId="8830"/>
    <cellStyle name="Input 2 2 4 8 2 6 2 3" xfId="8831"/>
    <cellStyle name="Input 2 2 4 8 2 6 3" xfId="8832"/>
    <cellStyle name="Input 2 2 4 8 2 6 4" xfId="8833"/>
    <cellStyle name="Input 2 2 4 8 2 7" xfId="8834"/>
    <cellStyle name="Input 2 2 4 8 2 7 2" xfId="8835"/>
    <cellStyle name="Input 2 2 4 8 2 7 2 2" xfId="8836"/>
    <cellStyle name="Input 2 2 4 8 2 7 3" xfId="8837"/>
    <cellStyle name="Input 2 2 4 8 2 8" xfId="8838"/>
    <cellStyle name="Input 2 2 4 8 2 9" xfId="8839"/>
    <cellStyle name="Input 2 2 4 8 3" xfId="8840"/>
    <cellStyle name="Input 2 2 4 8 3 2" xfId="8841"/>
    <cellStyle name="Input 2 2 4 8 3 2 2" xfId="8842"/>
    <cellStyle name="Input 2 2 4 8 3 2 2 2" xfId="8843"/>
    <cellStyle name="Input 2 2 4 8 3 2 2 2 2" xfId="8844"/>
    <cellStyle name="Input 2 2 4 8 3 2 2 3" xfId="8845"/>
    <cellStyle name="Input 2 2 4 8 3 2 3" xfId="8846"/>
    <cellStyle name="Input 2 2 4 8 3 2 4" xfId="8847"/>
    <cellStyle name="Input 2 2 4 8 3 3" xfId="8848"/>
    <cellStyle name="Input 2 2 4 8 3 3 2" xfId="8849"/>
    <cellStyle name="Input 2 2 4 8 3 3 2 2" xfId="8850"/>
    <cellStyle name="Input 2 2 4 8 3 3 3" xfId="8851"/>
    <cellStyle name="Input 2 2 4 8 3 4" xfId="8852"/>
    <cellStyle name="Input 2 2 4 8 3 5" xfId="8853"/>
    <cellStyle name="Input 2 2 4 8 4" xfId="8854"/>
    <cellStyle name="Input 2 2 4 8 4 2" xfId="8855"/>
    <cellStyle name="Input 2 2 4 8 4 2 2" xfId="8856"/>
    <cellStyle name="Input 2 2 4 8 4 2 2 2" xfId="8857"/>
    <cellStyle name="Input 2 2 4 8 4 2 3" xfId="8858"/>
    <cellStyle name="Input 2 2 4 8 4 3" xfId="8859"/>
    <cellStyle name="Input 2 2 4 8 4 4" xfId="8860"/>
    <cellStyle name="Input 2 2 4 8 5" xfId="8861"/>
    <cellStyle name="Input 2 2 4 8 5 2" xfId="8862"/>
    <cellStyle name="Input 2 2 4 8 5 2 2" xfId="8863"/>
    <cellStyle name="Input 2 2 4 8 5 2 2 2" xfId="8864"/>
    <cellStyle name="Input 2 2 4 8 5 2 3" xfId="8865"/>
    <cellStyle name="Input 2 2 4 8 5 3" xfId="8866"/>
    <cellStyle name="Input 2 2 4 8 5 4" xfId="8867"/>
    <cellStyle name="Input 2 2 4 8 6" xfId="8868"/>
    <cellStyle name="Input 2 2 4 8 6 2" xfId="8869"/>
    <cellStyle name="Input 2 2 4 8 6 2 2" xfId="8870"/>
    <cellStyle name="Input 2 2 4 8 6 2 2 2" xfId="8871"/>
    <cellStyle name="Input 2 2 4 8 6 2 3" xfId="8872"/>
    <cellStyle name="Input 2 2 4 8 6 3" xfId="8873"/>
    <cellStyle name="Input 2 2 4 8 6 4" xfId="8874"/>
    <cellStyle name="Input 2 2 4 8 7" xfId="8875"/>
    <cellStyle name="Input 2 2 4 8 7 2" xfId="8876"/>
    <cellStyle name="Input 2 2 4 8 7 2 2" xfId="8877"/>
    <cellStyle name="Input 2 2 4 8 7 2 2 2" xfId="8878"/>
    <cellStyle name="Input 2 2 4 8 7 2 3" xfId="8879"/>
    <cellStyle name="Input 2 2 4 8 7 3" xfId="8880"/>
    <cellStyle name="Input 2 2 4 8 7 4" xfId="8881"/>
    <cellStyle name="Input 2 2 4 8 8" xfId="8882"/>
    <cellStyle name="Input 2 2 4 8 8 2" xfId="8883"/>
    <cellStyle name="Input 2 2 4 8 8 2 2" xfId="8884"/>
    <cellStyle name="Input 2 2 4 8 8 3" xfId="8885"/>
    <cellStyle name="Input 2 2 4 8 9" xfId="8886"/>
    <cellStyle name="Input 2 2 4 9" xfId="8887"/>
    <cellStyle name="Input 2 2 4 9 2" xfId="8888"/>
    <cellStyle name="Input 2 2 4 9 2 2" xfId="8889"/>
    <cellStyle name="Input 2 2 4 9 2 2 2" xfId="8890"/>
    <cellStyle name="Input 2 2 4 9 2 2 2 2" xfId="8891"/>
    <cellStyle name="Input 2 2 4 9 2 2 3" xfId="8892"/>
    <cellStyle name="Input 2 2 4 9 2 3" xfId="8893"/>
    <cellStyle name="Input 2 2 4 9 2 4" xfId="8894"/>
    <cellStyle name="Input 2 2 4 9 3" xfId="8895"/>
    <cellStyle name="Input 2 2 4 9 3 2" xfId="8896"/>
    <cellStyle name="Input 2 2 4 9 3 2 2" xfId="8897"/>
    <cellStyle name="Input 2 2 4 9 3 2 2 2" xfId="8898"/>
    <cellStyle name="Input 2 2 4 9 3 2 3" xfId="8899"/>
    <cellStyle name="Input 2 2 4 9 3 3" xfId="8900"/>
    <cellStyle name="Input 2 2 4 9 3 4" xfId="8901"/>
    <cellStyle name="Input 2 2 4 9 4" xfId="8902"/>
    <cellStyle name="Input 2 2 4 9 4 2" xfId="8903"/>
    <cellStyle name="Input 2 2 4 9 4 2 2" xfId="8904"/>
    <cellStyle name="Input 2 2 4 9 4 2 2 2" xfId="8905"/>
    <cellStyle name="Input 2 2 4 9 4 2 3" xfId="8906"/>
    <cellStyle name="Input 2 2 4 9 4 3" xfId="8907"/>
    <cellStyle name="Input 2 2 4 9 4 4" xfId="8908"/>
    <cellStyle name="Input 2 2 4 9 5" xfId="8909"/>
    <cellStyle name="Input 2 2 4 9 5 2" xfId="8910"/>
    <cellStyle name="Input 2 2 4 9 5 2 2" xfId="8911"/>
    <cellStyle name="Input 2 2 4 9 5 2 2 2" xfId="8912"/>
    <cellStyle name="Input 2 2 4 9 5 2 3" xfId="8913"/>
    <cellStyle name="Input 2 2 4 9 5 3" xfId="8914"/>
    <cellStyle name="Input 2 2 4 9 5 4" xfId="8915"/>
    <cellStyle name="Input 2 2 4 9 6" xfId="8916"/>
    <cellStyle name="Input 2 2 4 9 6 2" xfId="8917"/>
    <cellStyle name="Input 2 2 4 9 6 2 2" xfId="8918"/>
    <cellStyle name="Input 2 2 4 9 6 2 2 2" xfId="8919"/>
    <cellStyle name="Input 2 2 4 9 6 2 3" xfId="8920"/>
    <cellStyle name="Input 2 2 4 9 6 3" xfId="8921"/>
    <cellStyle name="Input 2 2 4 9 6 4" xfId="8922"/>
    <cellStyle name="Input 2 2 4 9 7" xfId="8923"/>
    <cellStyle name="Input 2 2 4 9 7 2" xfId="8924"/>
    <cellStyle name="Input 2 2 4 9 7 2 2" xfId="8925"/>
    <cellStyle name="Input 2 2 4 9 7 3" xfId="8926"/>
    <cellStyle name="Input 2 2 4 9 8" xfId="8927"/>
    <cellStyle name="Input 2 2 4 9 9" xfId="8928"/>
    <cellStyle name="Input 2 2 4_Subsidy" xfId="8929"/>
    <cellStyle name="Input 2 2 5" xfId="8930"/>
    <cellStyle name="Input 2 2 5 10" xfId="8931"/>
    <cellStyle name="Input 2 2 5 10 2" xfId="8932"/>
    <cellStyle name="Input 2 2 5 10 2 2" xfId="8933"/>
    <cellStyle name="Input 2 2 5 10 2 2 2" xfId="8934"/>
    <cellStyle name="Input 2 2 5 10 2 2 2 2" xfId="8935"/>
    <cellStyle name="Input 2 2 5 10 2 2 3" xfId="8936"/>
    <cellStyle name="Input 2 2 5 10 2 3" xfId="8937"/>
    <cellStyle name="Input 2 2 5 10 2 4" xfId="8938"/>
    <cellStyle name="Input 2 2 5 10 3" xfId="8939"/>
    <cellStyle name="Input 2 2 5 10 3 2" xfId="8940"/>
    <cellStyle name="Input 2 2 5 10 3 2 2" xfId="8941"/>
    <cellStyle name="Input 2 2 5 10 3 3" xfId="8942"/>
    <cellStyle name="Input 2 2 5 10 4" xfId="8943"/>
    <cellStyle name="Input 2 2 5 10 5" xfId="8944"/>
    <cellStyle name="Input 2 2 5 11" xfId="8945"/>
    <cellStyle name="Input 2 2 5 11 2" xfId="8946"/>
    <cellStyle name="Input 2 2 5 11 2 2" xfId="8947"/>
    <cellStyle name="Input 2 2 5 11 2 2 2" xfId="8948"/>
    <cellStyle name="Input 2 2 5 11 2 3" xfId="8949"/>
    <cellStyle name="Input 2 2 5 11 3" xfId="8950"/>
    <cellStyle name="Input 2 2 5 11 4" xfId="8951"/>
    <cellStyle name="Input 2 2 5 12" xfId="8952"/>
    <cellStyle name="Input 2 2 5 12 2" xfId="8953"/>
    <cellStyle name="Input 2 2 5 12 2 2" xfId="8954"/>
    <cellStyle name="Input 2 2 5 12 2 2 2" xfId="8955"/>
    <cellStyle name="Input 2 2 5 12 2 3" xfId="8956"/>
    <cellStyle name="Input 2 2 5 12 3" xfId="8957"/>
    <cellStyle name="Input 2 2 5 12 4" xfId="8958"/>
    <cellStyle name="Input 2 2 5 13" xfId="8959"/>
    <cellStyle name="Input 2 2 5 13 2" xfId="8960"/>
    <cellStyle name="Input 2 2 5 13 2 2" xfId="8961"/>
    <cellStyle name="Input 2 2 5 13 2 2 2" xfId="8962"/>
    <cellStyle name="Input 2 2 5 13 2 3" xfId="8963"/>
    <cellStyle name="Input 2 2 5 13 3" xfId="8964"/>
    <cellStyle name="Input 2 2 5 13 4" xfId="8965"/>
    <cellStyle name="Input 2 2 5 14" xfId="8966"/>
    <cellStyle name="Input 2 2 5 14 2" xfId="8967"/>
    <cellStyle name="Input 2 2 5 14 2 2" xfId="8968"/>
    <cellStyle name="Input 2 2 5 14 2 2 2" xfId="8969"/>
    <cellStyle name="Input 2 2 5 14 2 3" xfId="8970"/>
    <cellStyle name="Input 2 2 5 14 3" xfId="8971"/>
    <cellStyle name="Input 2 2 5 14 4" xfId="8972"/>
    <cellStyle name="Input 2 2 5 15" xfId="8973"/>
    <cellStyle name="Input 2 2 5 15 2" xfId="8974"/>
    <cellStyle name="Input 2 2 5 15 2 2" xfId="8975"/>
    <cellStyle name="Input 2 2 5 15 3" xfId="8976"/>
    <cellStyle name="Input 2 2 5 16" xfId="8977"/>
    <cellStyle name="Input 2 2 5 17" xfId="8978"/>
    <cellStyle name="Input 2 2 5 2" xfId="8979"/>
    <cellStyle name="Input 2 2 5 2 10" xfId="8980"/>
    <cellStyle name="Input 2 2 5 2 11" xfId="8981"/>
    <cellStyle name="Input 2 2 5 2 2" xfId="8982"/>
    <cellStyle name="Input 2 2 5 2 2 10" xfId="8983"/>
    <cellStyle name="Input 2 2 5 2 2 2" xfId="8984"/>
    <cellStyle name="Input 2 2 5 2 2 2 2" xfId="8985"/>
    <cellStyle name="Input 2 2 5 2 2 2 2 2" xfId="8986"/>
    <cellStyle name="Input 2 2 5 2 2 2 2 2 2" xfId="8987"/>
    <cellStyle name="Input 2 2 5 2 2 2 2 2 2 2" xfId="8988"/>
    <cellStyle name="Input 2 2 5 2 2 2 2 2 3" xfId="8989"/>
    <cellStyle name="Input 2 2 5 2 2 2 2 3" xfId="8990"/>
    <cellStyle name="Input 2 2 5 2 2 2 2 4" xfId="8991"/>
    <cellStyle name="Input 2 2 5 2 2 2 3" xfId="8992"/>
    <cellStyle name="Input 2 2 5 2 2 2 3 2" xfId="8993"/>
    <cellStyle name="Input 2 2 5 2 2 2 3 2 2" xfId="8994"/>
    <cellStyle name="Input 2 2 5 2 2 2 3 2 2 2" xfId="8995"/>
    <cellStyle name="Input 2 2 5 2 2 2 3 2 3" xfId="8996"/>
    <cellStyle name="Input 2 2 5 2 2 2 3 3" xfId="8997"/>
    <cellStyle name="Input 2 2 5 2 2 2 3 4" xfId="8998"/>
    <cellStyle name="Input 2 2 5 2 2 2 4" xfId="8999"/>
    <cellStyle name="Input 2 2 5 2 2 2 4 2" xfId="9000"/>
    <cellStyle name="Input 2 2 5 2 2 2 4 2 2" xfId="9001"/>
    <cellStyle name="Input 2 2 5 2 2 2 4 2 2 2" xfId="9002"/>
    <cellStyle name="Input 2 2 5 2 2 2 4 2 3" xfId="9003"/>
    <cellStyle name="Input 2 2 5 2 2 2 4 3" xfId="9004"/>
    <cellStyle name="Input 2 2 5 2 2 2 4 4" xfId="9005"/>
    <cellStyle name="Input 2 2 5 2 2 2 5" xfId="9006"/>
    <cellStyle name="Input 2 2 5 2 2 2 5 2" xfId="9007"/>
    <cellStyle name="Input 2 2 5 2 2 2 5 2 2" xfId="9008"/>
    <cellStyle name="Input 2 2 5 2 2 2 5 2 2 2" xfId="9009"/>
    <cellStyle name="Input 2 2 5 2 2 2 5 2 3" xfId="9010"/>
    <cellStyle name="Input 2 2 5 2 2 2 5 3" xfId="9011"/>
    <cellStyle name="Input 2 2 5 2 2 2 5 4" xfId="9012"/>
    <cellStyle name="Input 2 2 5 2 2 2 6" xfId="9013"/>
    <cellStyle name="Input 2 2 5 2 2 2 6 2" xfId="9014"/>
    <cellStyle name="Input 2 2 5 2 2 2 6 2 2" xfId="9015"/>
    <cellStyle name="Input 2 2 5 2 2 2 6 2 2 2" xfId="9016"/>
    <cellStyle name="Input 2 2 5 2 2 2 6 2 3" xfId="9017"/>
    <cellStyle name="Input 2 2 5 2 2 2 6 3" xfId="9018"/>
    <cellStyle name="Input 2 2 5 2 2 2 6 4" xfId="9019"/>
    <cellStyle name="Input 2 2 5 2 2 2 7" xfId="9020"/>
    <cellStyle name="Input 2 2 5 2 2 2 7 2" xfId="9021"/>
    <cellStyle name="Input 2 2 5 2 2 2 7 2 2" xfId="9022"/>
    <cellStyle name="Input 2 2 5 2 2 2 7 3" xfId="9023"/>
    <cellStyle name="Input 2 2 5 2 2 2 8" xfId="9024"/>
    <cellStyle name="Input 2 2 5 2 2 2 9" xfId="9025"/>
    <cellStyle name="Input 2 2 5 2 2 3" xfId="9026"/>
    <cellStyle name="Input 2 2 5 2 2 3 2" xfId="9027"/>
    <cellStyle name="Input 2 2 5 2 2 3 2 2" xfId="9028"/>
    <cellStyle name="Input 2 2 5 2 2 3 2 2 2" xfId="9029"/>
    <cellStyle name="Input 2 2 5 2 2 3 2 2 2 2" xfId="9030"/>
    <cellStyle name="Input 2 2 5 2 2 3 2 2 3" xfId="9031"/>
    <cellStyle name="Input 2 2 5 2 2 3 2 3" xfId="9032"/>
    <cellStyle name="Input 2 2 5 2 2 3 2 4" xfId="9033"/>
    <cellStyle name="Input 2 2 5 2 2 3 3" xfId="9034"/>
    <cellStyle name="Input 2 2 5 2 2 3 3 2" xfId="9035"/>
    <cellStyle name="Input 2 2 5 2 2 3 3 2 2" xfId="9036"/>
    <cellStyle name="Input 2 2 5 2 2 3 3 3" xfId="9037"/>
    <cellStyle name="Input 2 2 5 2 2 3 4" xfId="9038"/>
    <cellStyle name="Input 2 2 5 2 2 3 5" xfId="9039"/>
    <cellStyle name="Input 2 2 5 2 2 4" xfId="9040"/>
    <cellStyle name="Input 2 2 5 2 2 4 2" xfId="9041"/>
    <cellStyle name="Input 2 2 5 2 2 4 2 2" xfId="9042"/>
    <cellStyle name="Input 2 2 5 2 2 4 2 2 2" xfId="9043"/>
    <cellStyle name="Input 2 2 5 2 2 4 2 3" xfId="9044"/>
    <cellStyle name="Input 2 2 5 2 2 4 3" xfId="9045"/>
    <cellStyle name="Input 2 2 5 2 2 4 4" xfId="9046"/>
    <cellStyle name="Input 2 2 5 2 2 5" xfId="9047"/>
    <cellStyle name="Input 2 2 5 2 2 5 2" xfId="9048"/>
    <cellStyle name="Input 2 2 5 2 2 5 2 2" xfId="9049"/>
    <cellStyle name="Input 2 2 5 2 2 5 2 2 2" xfId="9050"/>
    <cellStyle name="Input 2 2 5 2 2 5 2 3" xfId="9051"/>
    <cellStyle name="Input 2 2 5 2 2 5 3" xfId="9052"/>
    <cellStyle name="Input 2 2 5 2 2 5 4" xfId="9053"/>
    <cellStyle name="Input 2 2 5 2 2 6" xfId="9054"/>
    <cellStyle name="Input 2 2 5 2 2 6 2" xfId="9055"/>
    <cellStyle name="Input 2 2 5 2 2 6 2 2" xfId="9056"/>
    <cellStyle name="Input 2 2 5 2 2 6 2 2 2" xfId="9057"/>
    <cellStyle name="Input 2 2 5 2 2 6 2 3" xfId="9058"/>
    <cellStyle name="Input 2 2 5 2 2 6 3" xfId="9059"/>
    <cellStyle name="Input 2 2 5 2 2 6 4" xfId="9060"/>
    <cellStyle name="Input 2 2 5 2 2 7" xfId="9061"/>
    <cellStyle name="Input 2 2 5 2 2 7 2" xfId="9062"/>
    <cellStyle name="Input 2 2 5 2 2 7 2 2" xfId="9063"/>
    <cellStyle name="Input 2 2 5 2 2 7 2 2 2" xfId="9064"/>
    <cellStyle name="Input 2 2 5 2 2 7 2 3" xfId="9065"/>
    <cellStyle name="Input 2 2 5 2 2 7 3" xfId="9066"/>
    <cellStyle name="Input 2 2 5 2 2 7 4" xfId="9067"/>
    <cellStyle name="Input 2 2 5 2 2 8" xfId="9068"/>
    <cellStyle name="Input 2 2 5 2 2 8 2" xfId="9069"/>
    <cellStyle name="Input 2 2 5 2 2 8 2 2" xfId="9070"/>
    <cellStyle name="Input 2 2 5 2 2 8 3" xfId="9071"/>
    <cellStyle name="Input 2 2 5 2 2 9" xfId="9072"/>
    <cellStyle name="Input 2 2 5 2 3" xfId="9073"/>
    <cellStyle name="Input 2 2 5 2 3 2" xfId="9074"/>
    <cellStyle name="Input 2 2 5 2 3 2 2" xfId="9075"/>
    <cellStyle name="Input 2 2 5 2 3 2 2 2" xfId="9076"/>
    <cellStyle name="Input 2 2 5 2 3 2 2 2 2" xfId="9077"/>
    <cellStyle name="Input 2 2 5 2 3 2 2 3" xfId="9078"/>
    <cellStyle name="Input 2 2 5 2 3 2 3" xfId="9079"/>
    <cellStyle name="Input 2 2 5 2 3 2 4" xfId="9080"/>
    <cellStyle name="Input 2 2 5 2 3 3" xfId="9081"/>
    <cellStyle name="Input 2 2 5 2 3 3 2" xfId="9082"/>
    <cellStyle name="Input 2 2 5 2 3 3 2 2" xfId="9083"/>
    <cellStyle name="Input 2 2 5 2 3 3 2 2 2" xfId="9084"/>
    <cellStyle name="Input 2 2 5 2 3 3 2 3" xfId="9085"/>
    <cellStyle name="Input 2 2 5 2 3 3 3" xfId="9086"/>
    <cellStyle name="Input 2 2 5 2 3 3 4" xfId="9087"/>
    <cellStyle name="Input 2 2 5 2 3 4" xfId="9088"/>
    <cellStyle name="Input 2 2 5 2 3 4 2" xfId="9089"/>
    <cellStyle name="Input 2 2 5 2 3 4 2 2" xfId="9090"/>
    <cellStyle name="Input 2 2 5 2 3 4 2 2 2" xfId="9091"/>
    <cellStyle name="Input 2 2 5 2 3 4 2 3" xfId="9092"/>
    <cellStyle name="Input 2 2 5 2 3 4 3" xfId="9093"/>
    <cellStyle name="Input 2 2 5 2 3 4 4" xfId="9094"/>
    <cellStyle name="Input 2 2 5 2 3 5" xfId="9095"/>
    <cellStyle name="Input 2 2 5 2 3 5 2" xfId="9096"/>
    <cellStyle name="Input 2 2 5 2 3 5 2 2" xfId="9097"/>
    <cellStyle name="Input 2 2 5 2 3 5 2 2 2" xfId="9098"/>
    <cellStyle name="Input 2 2 5 2 3 5 2 3" xfId="9099"/>
    <cellStyle name="Input 2 2 5 2 3 5 3" xfId="9100"/>
    <cellStyle name="Input 2 2 5 2 3 5 4" xfId="9101"/>
    <cellStyle name="Input 2 2 5 2 3 6" xfId="9102"/>
    <cellStyle name="Input 2 2 5 2 3 6 2" xfId="9103"/>
    <cellStyle name="Input 2 2 5 2 3 6 2 2" xfId="9104"/>
    <cellStyle name="Input 2 2 5 2 3 6 2 2 2" xfId="9105"/>
    <cellStyle name="Input 2 2 5 2 3 6 2 3" xfId="9106"/>
    <cellStyle name="Input 2 2 5 2 3 6 3" xfId="9107"/>
    <cellStyle name="Input 2 2 5 2 3 6 4" xfId="9108"/>
    <cellStyle name="Input 2 2 5 2 3 7" xfId="9109"/>
    <cellStyle name="Input 2 2 5 2 3 7 2" xfId="9110"/>
    <cellStyle name="Input 2 2 5 2 3 7 2 2" xfId="9111"/>
    <cellStyle name="Input 2 2 5 2 3 7 3" xfId="9112"/>
    <cellStyle name="Input 2 2 5 2 3 8" xfId="9113"/>
    <cellStyle name="Input 2 2 5 2 3 9" xfId="9114"/>
    <cellStyle name="Input 2 2 5 2 4" xfId="9115"/>
    <cellStyle name="Input 2 2 5 2 4 2" xfId="9116"/>
    <cellStyle name="Input 2 2 5 2 4 2 2" xfId="9117"/>
    <cellStyle name="Input 2 2 5 2 4 2 2 2" xfId="9118"/>
    <cellStyle name="Input 2 2 5 2 4 2 2 2 2" xfId="9119"/>
    <cellStyle name="Input 2 2 5 2 4 2 2 3" xfId="9120"/>
    <cellStyle name="Input 2 2 5 2 4 2 3" xfId="9121"/>
    <cellStyle name="Input 2 2 5 2 4 2 4" xfId="9122"/>
    <cellStyle name="Input 2 2 5 2 4 3" xfId="9123"/>
    <cellStyle name="Input 2 2 5 2 4 3 2" xfId="9124"/>
    <cellStyle name="Input 2 2 5 2 4 3 2 2" xfId="9125"/>
    <cellStyle name="Input 2 2 5 2 4 3 3" xfId="9126"/>
    <cellStyle name="Input 2 2 5 2 4 4" xfId="9127"/>
    <cellStyle name="Input 2 2 5 2 4 5" xfId="9128"/>
    <cellStyle name="Input 2 2 5 2 5" xfId="9129"/>
    <cellStyle name="Input 2 2 5 2 5 2" xfId="9130"/>
    <cellStyle name="Input 2 2 5 2 5 2 2" xfId="9131"/>
    <cellStyle name="Input 2 2 5 2 5 2 2 2" xfId="9132"/>
    <cellStyle name="Input 2 2 5 2 5 2 3" xfId="9133"/>
    <cellStyle name="Input 2 2 5 2 5 3" xfId="9134"/>
    <cellStyle name="Input 2 2 5 2 5 4" xfId="9135"/>
    <cellStyle name="Input 2 2 5 2 6" xfId="9136"/>
    <cellStyle name="Input 2 2 5 2 6 2" xfId="9137"/>
    <cellStyle name="Input 2 2 5 2 6 2 2" xfId="9138"/>
    <cellStyle name="Input 2 2 5 2 6 2 2 2" xfId="9139"/>
    <cellStyle name="Input 2 2 5 2 6 2 3" xfId="9140"/>
    <cellStyle name="Input 2 2 5 2 6 3" xfId="9141"/>
    <cellStyle name="Input 2 2 5 2 6 4" xfId="9142"/>
    <cellStyle name="Input 2 2 5 2 7" xfId="9143"/>
    <cellStyle name="Input 2 2 5 2 7 2" xfId="9144"/>
    <cellStyle name="Input 2 2 5 2 7 2 2" xfId="9145"/>
    <cellStyle name="Input 2 2 5 2 7 2 2 2" xfId="9146"/>
    <cellStyle name="Input 2 2 5 2 7 2 3" xfId="9147"/>
    <cellStyle name="Input 2 2 5 2 7 3" xfId="9148"/>
    <cellStyle name="Input 2 2 5 2 7 4" xfId="9149"/>
    <cellStyle name="Input 2 2 5 2 8" xfId="9150"/>
    <cellStyle name="Input 2 2 5 2 8 2" xfId="9151"/>
    <cellStyle name="Input 2 2 5 2 8 2 2" xfId="9152"/>
    <cellStyle name="Input 2 2 5 2 8 2 2 2" xfId="9153"/>
    <cellStyle name="Input 2 2 5 2 8 2 3" xfId="9154"/>
    <cellStyle name="Input 2 2 5 2 8 3" xfId="9155"/>
    <cellStyle name="Input 2 2 5 2 8 4" xfId="9156"/>
    <cellStyle name="Input 2 2 5 2 9" xfId="9157"/>
    <cellStyle name="Input 2 2 5 2 9 2" xfId="9158"/>
    <cellStyle name="Input 2 2 5 2 9 2 2" xfId="9159"/>
    <cellStyle name="Input 2 2 5 2 9 3" xfId="9160"/>
    <cellStyle name="Input 2 2 5 2_Subsidy" xfId="9161"/>
    <cellStyle name="Input 2 2 5 3" xfId="9162"/>
    <cellStyle name="Input 2 2 5 3 10" xfId="9163"/>
    <cellStyle name="Input 2 2 5 3 2" xfId="9164"/>
    <cellStyle name="Input 2 2 5 3 2 2" xfId="9165"/>
    <cellStyle name="Input 2 2 5 3 2 2 2" xfId="9166"/>
    <cellStyle name="Input 2 2 5 3 2 2 2 2" xfId="9167"/>
    <cellStyle name="Input 2 2 5 3 2 2 2 2 2" xfId="9168"/>
    <cellStyle name="Input 2 2 5 3 2 2 2 3" xfId="9169"/>
    <cellStyle name="Input 2 2 5 3 2 2 3" xfId="9170"/>
    <cellStyle name="Input 2 2 5 3 2 2 4" xfId="9171"/>
    <cellStyle name="Input 2 2 5 3 2 3" xfId="9172"/>
    <cellStyle name="Input 2 2 5 3 2 3 2" xfId="9173"/>
    <cellStyle name="Input 2 2 5 3 2 3 2 2" xfId="9174"/>
    <cellStyle name="Input 2 2 5 3 2 3 2 2 2" xfId="9175"/>
    <cellStyle name="Input 2 2 5 3 2 3 2 3" xfId="9176"/>
    <cellStyle name="Input 2 2 5 3 2 3 3" xfId="9177"/>
    <cellStyle name="Input 2 2 5 3 2 3 4" xfId="9178"/>
    <cellStyle name="Input 2 2 5 3 2 4" xfId="9179"/>
    <cellStyle name="Input 2 2 5 3 2 4 2" xfId="9180"/>
    <cellStyle name="Input 2 2 5 3 2 4 2 2" xfId="9181"/>
    <cellStyle name="Input 2 2 5 3 2 4 2 2 2" xfId="9182"/>
    <cellStyle name="Input 2 2 5 3 2 4 2 3" xfId="9183"/>
    <cellStyle name="Input 2 2 5 3 2 4 3" xfId="9184"/>
    <cellStyle name="Input 2 2 5 3 2 4 4" xfId="9185"/>
    <cellStyle name="Input 2 2 5 3 2 5" xfId="9186"/>
    <cellStyle name="Input 2 2 5 3 2 5 2" xfId="9187"/>
    <cellStyle name="Input 2 2 5 3 2 5 2 2" xfId="9188"/>
    <cellStyle name="Input 2 2 5 3 2 5 2 2 2" xfId="9189"/>
    <cellStyle name="Input 2 2 5 3 2 5 2 3" xfId="9190"/>
    <cellStyle name="Input 2 2 5 3 2 5 3" xfId="9191"/>
    <cellStyle name="Input 2 2 5 3 2 5 4" xfId="9192"/>
    <cellStyle name="Input 2 2 5 3 2 6" xfId="9193"/>
    <cellStyle name="Input 2 2 5 3 2 6 2" xfId="9194"/>
    <cellStyle name="Input 2 2 5 3 2 6 2 2" xfId="9195"/>
    <cellStyle name="Input 2 2 5 3 2 6 2 2 2" xfId="9196"/>
    <cellStyle name="Input 2 2 5 3 2 6 2 3" xfId="9197"/>
    <cellStyle name="Input 2 2 5 3 2 6 3" xfId="9198"/>
    <cellStyle name="Input 2 2 5 3 2 6 4" xfId="9199"/>
    <cellStyle name="Input 2 2 5 3 2 7" xfId="9200"/>
    <cellStyle name="Input 2 2 5 3 2 7 2" xfId="9201"/>
    <cellStyle name="Input 2 2 5 3 2 7 2 2" xfId="9202"/>
    <cellStyle name="Input 2 2 5 3 2 7 3" xfId="9203"/>
    <cellStyle name="Input 2 2 5 3 2 8" xfId="9204"/>
    <cellStyle name="Input 2 2 5 3 2 9" xfId="9205"/>
    <cellStyle name="Input 2 2 5 3 3" xfId="9206"/>
    <cellStyle name="Input 2 2 5 3 3 2" xfId="9207"/>
    <cellStyle name="Input 2 2 5 3 3 2 2" xfId="9208"/>
    <cellStyle name="Input 2 2 5 3 3 2 2 2" xfId="9209"/>
    <cellStyle name="Input 2 2 5 3 3 2 2 2 2" xfId="9210"/>
    <cellStyle name="Input 2 2 5 3 3 2 2 3" xfId="9211"/>
    <cellStyle name="Input 2 2 5 3 3 2 3" xfId="9212"/>
    <cellStyle name="Input 2 2 5 3 3 2 4" xfId="9213"/>
    <cellStyle name="Input 2 2 5 3 3 3" xfId="9214"/>
    <cellStyle name="Input 2 2 5 3 3 3 2" xfId="9215"/>
    <cellStyle name="Input 2 2 5 3 3 3 2 2" xfId="9216"/>
    <cellStyle name="Input 2 2 5 3 3 3 3" xfId="9217"/>
    <cellStyle name="Input 2 2 5 3 3 4" xfId="9218"/>
    <cellStyle name="Input 2 2 5 3 3 5" xfId="9219"/>
    <cellStyle name="Input 2 2 5 3 4" xfId="9220"/>
    <cellStyle name="Input 2 2 5 3 4 2" xfId="9221"/>
    <cellStyle name="Input 2 2 5 3 4 2 2" xfId="9222"/>
    <cellStyle name="Input 2 2 5 3 4 2 2 2" xfId="9223"/>
    <cellStyle name="Input 2 2 5 3 4 2 3" xfId="9224"/>
    <cellStyle name="Input 2 2 5 3 4 3" xfId="9225"/>
    <cellStyle name="Input 2 2 5 3 4 4" xfId="9226"/>
    <cellStyle name="Input 2 2 5 3 5" xfId="9227"/>
    <cellStyle name="Input 2 2 5 3 5 2" xfId="9228"/>
    <cellStyle name="Input 2 2 5 3 5 2 2" xfId="9229"/>
    <cellStyle name="Input 2 2 5 3 5 2 2 2" xfId="9230"/>
    <cellStyle name="Input 2 2 5 3 5 2 3" xfId="9231"/>
    <cellStyle name="Input 2 2 5 3 5 3" xfId="9232"/>
    <cellStyle name="Input 2 2 5 3 5 4" xfId="9233"/>
    <cellStyle name="Input 2 2 5 3 6" xfId="9234"/>
    <cellStyle name="Input 2 2 5 3 6 2" xfId="9235"/>
    <cellStyle name="Input 2 2 5 3 6 2 2" xfId="9236"/>
    <cellStyle name="Input 2 2 5 3 6 2 2 2" xfId="9237"/>
    <cellStyle name="Input 2 2 5 3 6 2 3" xfId="9238"/>
    <cellStyle name="Input 2 2 5 3 6 3" xfId="9239"/>
    <cellStyle name="Input 2 2 5 3 6 4" xfId="9240"/>
    <cellStyle name="Input 2 2 5 3 7" xfId="9241"/>
    <cellStyle name="Input 2 2 5 3 7 2" xfId="9242"/>
    <cellStyle name="Input 2 2 5 3 7 2 2" xfId="9243"/>
    <cellStyle name="Input 2 2 5 3 7 2 2 2" xfId="9244"/>
    <cellStyle name="Input 2 2 5 3 7 2 3" xfId="9245"/>
    <cellStyle name="Input 2 2 5 3 7 3" xfId="9246"/>
    <cellStyle name="Input 2 2 5 3 7 4" xfId="9247"/>
    <cellStyle name="Input 2 2 5 3 8" xfId="9248"/>
    <cellStyle name="Input 2 2 5 3 8 2" xfId="9249"/>
    <cellStyle name="Input 2 2 5 3 8 2 2" xfId="9250"/>
    <cellStyle name="Input 2 2 5 3 8 3" xfId="9251"/>
    <cellStyle name="Input 2 2 5 3 9" xfId="9252"/>
    <cellStyle name="Input 2 2 5 4" xfId="9253"/>
    <cellStyle name="Input 2 2 5 4 10" xfId="9254"/>
    <cellStyle name="Input 2 2 5 4 2" xfId="9255"/>
    <cellStyle name="Input 2 2 5 4 2 2" xfId="9256"/>
    <cellStyle name="Input 2 2 5 4 2 2 2" xfId="9257"/>
    <cellStyle name="Input 2 2 5 4 2 2 2 2" xfId="9258"/>
    <cellStyle name="Input 2 2 5 4 2 2 2 2 2" xfId="9259"/>
    <cellStyle name="Input 2 2 5 4 2 2 2 3" xfId="9260"/>
    <cellStyle name="Input 2 2 5 4 2 2 3" xfId="9261"/>
    <cellStyle name="Input 2 2 5 4 2 2 4" xfId="9262"/>
    <cellStyle name="Input 2 2 5 4 2 3" xfId="9263"/>
    <cellStyle name="Input 2 2 5 4 2 3 2" xfId="9264"/>
    <cellStyle name="Input 2 2 5 4 2 3 2 2" xfId="9265"/>
    <cellStyle name="Input 2 2 5 4 2 3 2 2 2" xfId="9266"/>
    <cellStyle name="Input 2 2 5 4 2 3 2 3" xfId="9267"/>
    <cellStyle name="Input 2 2 5 4 2 3 3" xfId="9268"/>
    <cellStyle name="Input 2 2 5 4 2 3 4" xfId="9269"/>
    <cellStyle name="Input 2 2 5 4 2 4" xfId="9270"/>
    <cellStyle name="Input 2 2 5 4 2 4 2" xfId="9271"/>
    <cellStyle name="Input 2 2 5 4 2 4 2 2" xfId="9272"/>
    <cellStyle name="Input 2 2 5 4 2 4 2 2 2" xfId="9273"/>
    <cellStyle name="Input 2 2 5 4 2 4 2 3" xfId="9274"/>
    <cellStyle name="Input 2 2 5 4 2 4 3" xfId="9275"/>
    <cellStyle name="Input 2 2 5 4 2 4 4" xfId="9276"/>
    <cellStyle name="Input 2 2 5 4 2 5" xfId="9277"/>
    <cellStyle name="Input 2 2 5 4 2 5 2" xfId="9278"/>
    <cellStyle name="Input 2 2 5 4 2 5 2 2" xfId="9279"/>
    <cellStyle name="Input 2 2 5 4 2 5 2 2 2" xfId="9280"/>
    <cellStyle name="Input 2 2 5 4 2 5 2 3" xfId="9281"/>
    <cellStyle name="Input 2 2 5 4 2 5 3" xfId="9282"/>
    <cellStyle name="Input 2 2 5 4 2 5 4" xfId="9283"/>
    <cellStyle name="Input 2 2 5 4 2 6" xfId="9284"/>
    <cellStyle name="Input 2 2 5 4 2 6 2" xfId="9285"/>
    <cellStyle name="Input 2 2 5 4 2 6 2 2" xfId="9286"/>
    <cellStyle name="Input 2 2 5 4 2 6 2 2 2" xfId="9287"/>
    <cellStyle name="Input 2 2 5 4 2 6 2 3" xfId="9288"/>
    <cellStyle name="Input 2 2 5 4 2 6 3" xfId="9289"/>
    <cellStyle name="Input 2 2 5 4 2 6 4" xfId="9290"/>
    <cellStyle name="Input 2 2 5 4 2 7" xfId="9291"/>
    <cellStyle name="Input 2 2 5 4 2 7 2" xfId="9292"/>
    <cellStyle name="Input 2 2 5 4 2 7 2 2" xfId="9293"/>
    <cellStyle name="Input 2 2 5 4 2 7 3" xfId="9294"/>
    <cellStyle name="Input 2 2 5 4 2 8" xfId="9295"/>
    <cellStyle name="Input 2 2 5 4 2 9" xfId="9296"/>
    <cellStyle name="Input 2 2 5 4 3" xfId="9297"/>
    <cellStyle name="Input 2 2 5 4 3 2" xfId="9298"/>
    <cellStyle name="Input 2 2 5 4 3 2 2" xfId="9299"/>
    <cellStyle name="Input 2 2 5 4 3 2 2 2" xfId="9300"/>
    <cellStyle name="Input 2 2 5 4 3 2 2 2 2" xfId="9301"/>
    <cellStyle name="Input 2 2 5 4 3 2 2 3" xfId="9302"/>
    <cellStyle name="Input 2 2 5 4 3 2 3" xfId="9303"/>
    <cellStyle name="Input 2 2 5 4 3 2 4" xfId="9304"/>
    <cellStyle name="Input 2 2 5 4 3 3" xfId="9305"/>
    <cellStyle name="Input 2 2 5 4 3 3 2" xfId="9306"/>
    <cellStyle name="Input 2 2 5 4 3 3 2 2" xfId="9307"/>
    <cellStyle name="Input 2 2 5 4 3 3 3" xfId="9308"/>
    <cellStyle name="Input 2 2 5 4 3 4" xfId="9309"/>
    <cellStyle name="Input 2 2 5 4 3 5" xfId="9310"/>
    <cellStyle name="Input 2 2 5 4 4" xfId="9311"/>
    <cellStyle name="Input 2 2 5 4 4 2" xfId="9312"/>
    <cellStyle name="Input 2 2 5 4 4 2 2" xfId="9313"/>
    <cellStyle name="Input 2 2 5 4 4 2 2 2" xfId="9314"/>
    <cellStyle name="Input 2 2 5 4 4 2 3" xfId="9315"/>
    <cellStyle name="Input 2 2 5 4 4 3" xfId="9316"/>
    <cellStyle name="Input 2 2 5 4 4 4" xfId="9317"/>
    <cellStyle name="Input 2 2 5 4 5" xfId="9318"/>
    <cellStyle name="Input 2 2 5 4 5 2" xfId="9319"/>
    <cellStyle name="Input 2 2 5 4 5 2 2" xfId="9320"/>
    <cellStyle name="Input 2 2 5 4 5 2 2 2" xfId="9321"/>
    <cellStyle name="Input 2 2 5 4 5 2 3" xfId="9322"/>
    <cellStyle name="Input 2 2 5 4 5 3" xfId="9323"/>
    <cellStyle name="Input 2 2 5 4 5 4" xfId="9324"/>
    <cellStyle name="Input 2 2 5 4 6" xfId="9325"/>
    <cellStyle name="Input 2 2 5 4 6 2" xfId="9326"/>
    <cellStyle name="Input 2 2 5 4 6 2 2" xfId="9327"/>
    <cellStyle name="Input 2 2 5 4 6 2 2 2" xfId="9328"/>
    <cellStyle name="Input 2 2 5 4 6 2 3" xfId="9329"/>
    <cellStyle name="Input 2 2 5 4 6 3" xfId="9330"/>
    <cellStyle name="Input 2 2 5 4 6 4" xfId="9331"/>
    <cellStyle name="Input 2 2 5 4 7" xfId="9332"/>
    <cellStyle name="Input 2 2 5 4 7 2" xfId="9333"/>
    <cellStyle name="Input 2 2 5 4 7 2 2" xfId="9334"/>
    <cellStyle name="Input 2 2 5 4 7 2 2 2" xfId="9335"/>
    <cellStyle name="Input 2 2 5 4 7 2 3" xfId="9336"/>
    <cellStyle name="Input 2 2 5 4 7 3" xfId="9337"/>
    <cellStyle name="Input 2 2 5 4 7 4" xfId="9338"/>
    <cellStyle name="Input 2 2 5 4 8" xfId="9339"/>
    <cellStyle name="Input 2 2 5 4 8 2" xfId="9340"/>
    <cellStyle name="Input 2 2 5 4 8 2 2" xfId="9341"/>
    <cellStyle name="Input 2 2 5 4 8 3" xfId="9342"/>
    <cellStyle name="Input 2 2 5 4 9" xfId="9343"/>
    <cellStyle name="Input 2 2 5 5" xfId="9344"/>
    <cellStyle name="Input 2 2 5 5 10" xfId="9345"/>
    <cellStyle name="Input 2 2 5 5 2" xfId="9346"/>
    <cellStyle name="Input 2 2 5 5 2 2" xfId="9347"/>
    <cellStyle name="Input 2 2 5 5 2 2 2" xfId="9348"/>
    <cellStyle name="Input 2 2 5 5 2 2 2 2" xfId="9349"/>
    <cellStyle name="Input 2 2 5 5 2 2 2 2 2" xfId="9350"/>
    <cellStyle name="Input 2 2 5 5 2 2 2 3" xfId="9351"/>
    <cellStyle name="Input 2 2 5 5 2 2 3" xfId="9352"/>
    <cellStyle name="Input 2 2 5 5 2 2 4" xfId="9353"/>
    <cellStyle name="Input 2 2 5 5 2 3" xfId="9354"/>
    <cellStyle name="Input 2 2 5 5 2 3 2" xfId="9355"/>
    <cellStyle name="Input 2 2 5 5 2 3 2 2" xfId="9356"/>
    <cellStyle name="Input 2 2 5 5 2 3 2 2 2" xfId="9357"/>
    <cellStyle name="Input 2 2 5 5 2 3 2 3" xfId="9358"/>
    <cellStyle name="Input 2 2 5 5 2 3 3" xfId="9359"/>
    <cellStyle name="Input 2 2 5 5 2 3 4" xfId="9360"/>
    <cellStyle name="Input 2 2 5 5 2 4" xfId="9361"/>
    <cellStyle name="Input 2 2 5 5 2 4 2" xfId="9362"/>
    <cellStyle name="Input 2 2 5 5 2 4 2 2" xfId="9363"/>
    <cellStyle name="Input 2 2 5 5 2 4 2 2 2" xfId="9364"/>
    <cellStyle name="Input 2 2 5 5 2 4 2 3" xfId="9365"/>
    <cellStyle name="Input 2 2 5 5 2 4 3" xfId="9366"/>
    <cellStyle name="Input 2 2 5 5 2 4 4" xfId="9367"/>
    <cellStyle name="Input 2 2 5 5 2 5" xfId="9368"/>
    <cellStyle name="Input 2 2 5 5 2 5 2" xfId="9369"/>
    <cellStyle name="Input 2 2 5 5 2 5 2 2" xfId="9370"/>
    <cellStyle name="Input 2 2 5 5 2 5 2 2 2" xfId="9371"/>
    <cellStyle name="Input 2 2 5 5 2 5 2 3" xfId="9372"/>
    <cellStyle name="Input 2 2 5 5 2 5 3" xfId="9373"/>
    <cellStyle name="Input 2 2 5 5 2 5 4" xfId="9374"/>
    <cellStyle name="Input 2 2 5 5 2 6" xfId="9375"/>
    <cellStyle name="Input 2 2 5 5 2 6 2" xfId="9376"/>
    <cellStyle name="Input 2 2 5 5 2 6 2 2" xfId="9377"/>
    <cellStyle name="Input 2 2 5 5 2 6 2 2 2" xfId="9378"/>
    <cellStyle name="Input 2 2 5 5 2 6 2 3" xfId="9379"/>
    <cellStyle name="Input 2 2 5 5 2 6 3" xfId="9380"/>
    <cellStyle name="Input 2 2 5 5 2 6 4" xfId="9381"/>
    <cellStyle name="Input 2 2 5 5 2 7" xfId="9382"/>
    <cellStyle name="Input 2 2 5 5 2 7 2" xfId="9383"/>
    <cellStyle name="Input 2 2 5 5 2 7 2 2" xfId="9384"/>
    <cellStyle name="Input 2 2 5 5 2 7 3" xfId="9385"/>
    <cellStyle name="Input 2 2 5 5 2 8" xfId="9386"/>
    <cellStyle name="Input 2 2 5 5 2 9" xfId="9387"/>
    <cellStyle name="Input 2 2 5 5 3" xfId="9388"/>
    <cellStyle name="Input 2 2 5 5 3 2" xfId="9389"/>
    <cellStyle name="Input 2 2 5 5 3 2 2" xfId="9390"/>
    <cellStyle name="Input 2 2 5 5 3 2 2 2" xfId="9391"/>
    <cellStyle name="Input 2 2 5 5 3 2 2 2 2" xfId="9392"/>
    <cellStyle name="Input 2 2 5 5 3 2 2 3" xfId="9393"/>
    <cellStyle name="Input 2 2 5 5 3 2 3" xfId="9394"/>
    <cellStyle name="Input 2 2 5 5 3 2 4" xfId="9395"/>
    <cellStyle name="Input 2 2 5 5 3 3" xfId="9396"/>
    <cellStyle name="Input 2 2 5 5 3 3 2" xfId="9397"/>
    <cellStyle name="Input 2 2 5 5 3 3 2 2" xfId="9398"/>
    <cellStyle name="Input 2 2 5 5 3 3 3" xfId="9399"/>
    <cellStyle name="Input 2 2 5 5 3 4" xfId="9400"/>
    <cellStyle name="Input 2 2 5 5 3 5" xfId="9401"/>
    <cellStyle name="Input 2 2 5 5 4" xfId="9402"/>
    <cellStyle name="Input 2 2 5 5 4 2" xfId="9403"/>
    <cellStyle name="Input 2 2 5 5 4 2 2" xfId="9404"/>
    <cellStyle name="Input 2 2 5 5 4 2 2 2" xfId="9405"/>
    <cellStyle name="Input 2 2 5 5 4 2 3" xfId="9406"/>
    <cellStyle name="Input 2 2 5 5 4 3" xfId="9407"/>
    <cellStyle name="Input 2 2 5 5 4 4" xfId="9408"/>
    <cellStyle name="Input 2 2 5 5 5" xfId="9409"/>
    <cellStyle name="Input 2 2 5 5 5 2" xfId="9410"/>
    <cellStyle name="Input 2 2 5 5 5 2 2" xfId="9411"/>
    <cellStyle name="Input 2 2 5 5 5 2 2 2" xfId="9412"/>
    <cellStyle name="Input 2 2 5 5 5 2 3" xfId="9413"/>
    <cellStyle name="Input 2 2 5 5 5 3" xfId="9414"/>
    <cellStyle name="Input 2 2 5 5 5 4" xfId="9415"/>
    <cellStyle name="Input 2 2 5 5 6" xfId="9416"/>
    <cellStyle name="Input 2 2 5 5 6 2" xfId="9417"/>
    <cellStyle name="Input 2 2 5 5 6 2 2" xfId="9418"/>
    <cellStyle name="Input 2 2 5 5 6 2 2 2" xfId="9419"/>
    <cellStyle name="Input 2 2 5 5 6 2 3" xfId="9420"/>
    <cellStyle name="Input 2 2 5 5 6 3" xfId="9421"/>
    <cellStyle name="Input 2 2 5 5 6 4" xfId="9422"/>
    <cellStyle name="Input 2 2 5 5 7" xfId="9423"/>
    <cellStyle name="Input 2 2 5 5 7 2" xfId="9424"/>
    <cellStyle name="Input 2 2 5 5 7 2 2" xfId="9425"/>
    <cellStyle name="Input 2 2 5 5 7 2 2 2" xfId="9426"/>
    <cellStyle name="Input 2 2 5 5 7 2 3" xfId="9427"/>
    <cellStyle name="Input 2 2 5 5 7 3" xfId="9428"/>
    <cellStyle name="Input 2 2 5 5 7 4" xfId="9429"/>
    <cellStyle name="Input 2 2 5 5 8" xfId="9430"/>
    <cellStyle name="Input 2 2 5 5 8 2" xfId="9431"/>
    <cellStyle name="Input 2 2 5 5 8 2 2" xfId="9432"/>
    <cellStyle name="Input 2 2 5 5 8 3" xfId="9433"/>
    <cellStyle name="Input 2 2 5 5 9" xfId="9434"/>
    <cellStyle name="Input 2 2 5 6" xfId="9435"/>
    <cellStyle name="Input 2 2 5 6 10" xfId="9436"/>
    <cellStyle name="Input 2 2 5 6 2" xfId="9437"/>
    <cellStyle name="Input 2 2 5 6 2 2" xfId="9438"/>
    <cellStyle name="Input 2 2 5 6 2 2 2" xfId="9439"/>
    <cellStyle name="Input 2 2 5 6 2 2 2 2" xfId="9440"/>
    <cellStyle name="Input 2 2 5 6 2 2 2 2 2" xfId="9441"/>
    <cellStyle name="Input 2 2 5 6 2 2 2 3" xfId="9442"/>
    <cellStyle name="Input 2 2 5 6 2 2 3" xfId="9443"/>
    <cellStyle name="Input 2 2 5 6 2 2 4" xfId="9444"/>
    <cellStyle name="Input 2 2 5 6 2 3" xfId="9445"/>
    <cellStyle name="Input 2 2 5 6 2 3 2" xfId="9446"/>
    <cellStyle name="Input 2 2 5 6 2 3 2 2" xfId="9447"/>
    <cellStyle name="Input 2 2 5 6 2 3 2 2 2" xfId="9448"/>
    <cellStyle name="Input 2 2 5 6 2 3 2 3" xfId="9449"/>
    <cellStyle name="Input 2 2 5 6 2 3 3" xfId="9450"/>
    <cellStyle name="Input 2 2 5 6 2 3 4" xfId="9451"/>
    <cellStyle name="Input 2 2 5 6 2 4" xfId="9452"/>
    <cellStyle name="Input 2 2 5 6 2 4 2" xfId="9453"/>
    <cellStyle name="Input 2 2 5 6 2 4 2 2" xfId="9454"/>
    <cellStyle name="Input 2 2 5 6 2 4 2 2 2" xfId="9455"/>
    <cellStyle name="Input 2 2 5 6 2 4 2 3" xfId="9456"/>
    <cellStyle name="Input 2 2 5 6 2 4 3" xfId="9457"/>
    <cellStyle name="Input 2 2 5 6 2 4 4" xfId="9458"/>
    <cellStyle name="Input 2 2 5 6 2 5" xfId="9459"/>
    <cellStyle name="Input 2 2 5 6 2 5 2" xfId="9460"/>
    <cellStyle name="Input 2 2 5 6 2 5 2 2" xfId="9461"/>
    <cellStyle name="Input 2 2 5 6 2 5 2 2 2" xfId="9462"/>
    <cellStyle name="Input 2 2 5 6 2 5 2 3" xfId="9463"/>
    <cellStyle name="Input 2 2 5 6 2 5 3" xfId="9464"/>
    <cellStyle name="Input 2 2 5 6 2 5 4" xfId="9465"/>
    <cellStyle name="Input 2 2 5 6 2 6" xfId="9466"/>
    <cellStyle name="Input 2 2 5 6 2 6 2" xfId="9467"/>
    <cellStyle name="Input 2 2 5 6 2 6 2 2" xfId="9468"/>
    <cellStyle name="Input 2 2 5 6 2 6 2 2 2" xfId="9469"/>
    <cellStyle name="Input 2 2 5 6 2 6 2 3" xfId="9470"/>
    <cellStyle name="Input 2 2 5 6 2 6 3" xfId="9471"/>
    <cellStyle name="Input 2 2 5 6 2 6 4" xfId="9472"/>
    <cellStyle name="Input 2 2 5 6 2 7" xfId="9473"/>
    <cellStyle name="Input 2 2 5 6 2 7 2" xfId="9474"/>
    <cellStyle name="Input 2 2 5 6 2 7 2 2" xfId="9475"/>
    <cellStyle name="Input 2 2 5 6 2 7 3" xfId="9476"/>
    <cellStyle name="Input 2 2 5 6 2 8" xfId="9477"/>
    <cellStyle name="Input 2 2 5 6 2 9" xfId="9478"/>
    <cellStyle name="Input 2 2 5 6 3" xfId="9479"/>
    <cellStyle name="Input 2 2 5 6 3 2" xfId="9480"/>
    <cellStyle name="Input 2 2 5 6 3 2 2" xfId="9481"/>
    <cellStyle name="Input 2 2 5 6 3 2 2 2" xfId="9482"/>
    <cellStyle name="Input 2 2 5 6 3 2 2 2 2" xfId="9483"/>
    <cellStyle name="Input 2 2 5 6 3 2 2 3" xfId="9484"/>
    <cellStyle name="Input 2 2 5 6 3 2 3" xfId="9485"/>
    <cellStyle name="Input 2 2 5 6 3 2 4" xfId="9486"/>
    <cellStyle name="Input 2 2 5 6 3 3" xfId="9487"/>
    <cellStyle name="Input 2 2 5 6 3 3 2" xfId="9488"/>
    <cellStyle name="Input 2 2 5 6 3 3 2 2" xfId="9489"/>
    <cellStyle name="Input 2 2 5 6 3 3 3" xfId="9490"/>
    <cellStyle name="Input 2 2 5 6 3 4" xfId="9491"/>
    <cellStyle name="Input 2 2 5 6 3 5" xfId="9492"/>
    <cellStyle name="Input 2 2 5 6 4" xfId="9493"/>
    <cellStyle name="Input 2 2 5 6 4 2" xfId="9494"/>
    <cellStyle name="Input 2 2 5 6 4 2 2" xfId="9495"/>
    <cellStyle name="Input 2 2 5 6 4 2 2 2" xfId="9496"/>
    <cellStyle name="Input 2 2 5 6 4 2 3" xfId="9497"/>
    <cellStyle name="Input 2 2 5 6 4 3" xfId="9498"/>
    <cellStyle name="Input 2 2 5 6 4 4" xfId="9499"/>
    <cellStyle name="Input 2 2 5 6 5" xfId="9500"/>
    <cellStyle name="Input 2 2 5 6 5 2" xfId="9501"/>
    <cellStyle name="Input 2 2 5 6 5 2 2" xfId="9502"/>
    <cellStyle name="Input 2 2 5 6 5 2 2 2" xfId="9503"/>
    <cellStyle name="Input 2 2 5 6 5 2 3" xfId="9504"/>
    <cellStyle name="Input 2 2 5 6 5 3" xfId="9505"/>
    <cellStyle name="Input 2 2 5 6 5 4" xfId="9506"/>
    <cellStyle name="Input 2 2 5 6 6" xfId="9507"/>
    <cellStyle name="Input 2 2 5 6 6 2" xfId="9508"/>
    <cellStyle name="Input 2 2 5 6 6 2 2" xfId="9509"/>
    <cellStyle name="Input 2 2 5 6 6 2 2 2" xfId="9510"/>
    <cellStyle name="Input 2 2 5 6 6 2 3" xfId="9511"/>
    <cellStyle name="Input 2 2 5 6 6 3" xfId="9512"/>
    <cellStyle name="Input 2 2 5 6 6 4" xfId="9513"/>
    <cellStyle name="Input 2 2 5 6 7" xfId="9514"/>
    <cellStyle name="Input 2 2 5 6 7 2" xfId="9515"/>
    <cellStyle name="Input 2 2 5 6 7 2 2" xfId="9516"/>
    <cellStyle name="Input 2 2 5 6 7 2 2 2" xfId="9517"/>
    <cellStyle name="Input 2 2 5 6 7 2 3" xfId="9518"/>
    <cellStyle name="Input 2 2 5 6 7 3" xfId="9519"/>
    <cellStyle name="Input 2 2 5 6 7 4" xfId="9520"/>
    <cellStyle name="Input 2 2 5 6 8" xfId="9521"/>
    <cellStyle name="Input 2 2 5 6 8 2" xfId="9522"/>
    <cellStyle name="Input 2 2 5 6 8 2 2" xfId="9523"/>
    <cellStyle name="Input 2 2 5 6 8 3" xfId="9524"/>
    <cellStyle name="Input 2 2 5 6 9" xfId="9525"/>
    <cellStyle name="Input 2 2 5 7" xfId="9526"/>
    <cellStyle name="Input 2 2 5 7 10" xfId="9527"/>
    <cellStyle name="Input 2 2 5 7 2" xfId="9528"/>
    <cellStyle name="Input 2 2 5 7 2 2" xfId="9529"/>
    <cellStyle name="Input 2 2 5 7 2 2 2" xfId="9530"/>
    <cellStyle name="Input 2 2 5 7 2 2 2 2" xfId="9531"/>
    <cellStyle name="Input 2 2 5 7 2 2 2 2 2" xfId="9532"/>
    <cellStyle name="Input 2 2 5 7 2 2 2 3" xfId="9533"/>
    <cellStyle name="Input 2 2 5 7 2 2 3" xfId="9534"/>
    <cellStyle name="Input 2 2 5 7 2 2 4" xfId="9535"/>
    <cellStyle name="Input 2 2 5 7 2 3" xfId="9536"/>
    <cellStyle name="Input 2 2 5 7 2 3 2" xfId="9537"/>
    <cellStyle name="Input 2 2 5 7 2 3 2 2" xfId="9538"/>
    <cellStyle name="Input 2 2 5 7 2 3 2 2 2" xfId="9539"/>
    <cellStyle name="Input 2 2 5 7 2 3 2 3" xfId="9540"/>
    <cellStyle name="Input 2 2 5 7 2 3 3" xfId="9541"/>
    <cellStyle name="Input 2 2 5 7 2 3 4" xfId="9542"/>
    <cellStyle name="Input 2 2 5 7 2 4" xfId="9543"/>
    <cellStyle name="Input 2 2 5 7 2 4 2" xfId="9544"/>
    <cellStyle name="Input 2 2 5 7 2 4 2 2" xfId="9545"/>
    <cellStyle name="Input 2 2 5 7 2 4 2 2 2" xfId="9546"/>
    <cellStyle name="Input 2 2 5 7 2 4 2 3" xfId="9547"/>
    <cellStyle name="Input 2 2 5 7 2 4 3" xfId="9548"/>
    <cellStyle name="Input 2 2 5 7 2 4 4" xfId="9549"/>
    <cellStyle name="Input 2 2 5 7 2 5" xfId="9550"/>
    <cellStyle name="Input 2 2 5 7 2 5 2" xfId="9551"/>
    <cellStyle name="Input 2 2 5 7 2 5 2 2" xfId="9552"/>
    <cellStyle name="Input 2 2 5 7 2 5 2 2 2" xfId="9553"/>
    <cellStyle name="Input 2 2 5 7 2 5 2 3" xfId="9554"/>
    <cellStyle name="Input 2 2 5 7 2 5 3" xfId="9555"/>
    <cellStyle name="Input 2 2 5 7 2 5 4" xfId="9556"/>
    <cellStyle name="Input 2 2 5 7 2 6" xfId="9557"/>
    <cellStyle name="Input 2 2 5 7 2 6 2" xfId="9558"/>
    <cellStyle name="Input 2 2 5 7 2 6 2 2" xfId="9559"/>
    <cellStyle name="Input 2 2 5 7 2 6 2 2 2" xfId="9560"/>
    <cellStyle name="Input 2 2 5 7 2 6 2 3" xfId="9561"/>
    <cellStyle name="Input 2 2 5 7 2 6 3" xfId="9562"/>
    <cellStyle name="Input 2 2 5 7 2 6 4" xfId="9563"/>
    <cellStyle name="Input 2 2 5 7 2 7" xfId="9564"/>
    <cellStyle name="Input 2 2 5 7 2 7 2" xfId="9565"/>
    <cellStyle name="Input 2 2 5 7 2 7 2 2" xfId="9566"/>
    <cellStyle name="Input 2 2 5 7 2 7 3" xfId="9567"/>
    <cellStyle name="Input 2 2 5 7 2 8" xfId="9568"/>
    <cellStyle name="Input 2 2 5 7 2 9" xfId="9569"/>
    <cellStyle name="Input 2 2 5 7 3" xfId="9570"/>
    <cellStyle name="Input 2 2 5 7 3 2" xfId="9571"/>
    <cellStyle name="Input 2 2 5 7 3 2 2" xfId="9572"/>
    <cellStyle name="Input 2 2 5 7 3 2 2 2" xfId="9573"/>
    <cellStyle name="Input 2 2 5 7 3 2 2 2 2" xfId="9574"/>
    <cellStyle name="Input 2 2 5 7 3 2 2 3" xfId="9575"/>
    <cellStyle name="Input 2 2 5 7 3 2 3" xfId="9576"/>
    <cellStyle name="Input 2 2 5 7 3 2 4" xfId="9577"/>
    <cellStyle name="Input 2 2 5 7 3 3" xfId="9578"/>
    <cellStyle name="Input 2 2 5 7 3 3 2" xfId="9579"/>
    <cellStyle name="Input 2 2 5 7 3 3 2 2" xfId="9580"/>
    <cellStyle name="Input 2 2 5 7 3 3 3" xfId="9581"/>
    <cellStyle name="Input 2 2 5 7 3 4" xfId="9582"/>
    <cellStyle name="Input 2 2 5 7 3 5" xfId="9583"/>
    <cellStyle name="Input 2 2 5 7 4" xfId="9584"/>
    <cellStyle name="Input 2 2 5 7 4 2" xfId="9585"/>
    <cellStyle name="Input 2 2 5 7 4 2 2" xfId="9586"/>
    <cellStyle name="Input 2 2 5 7 4 2 2 2" xfId="9587"/>
    <cellStyle name="Input 2 2 5 7 4 2 3" xfId="9588"/>
    <cellStyle name="Input 2 2 5 7 4 3" xfId="9589"/>
    <cellStyle name="Input 2 2 5 7 4 4" xfId="9590"/>
    <cellStyle name="Input 2 2 5 7 5" xfId="9591"/>
    <cellStyle name="Input 2 2 5 7 5 2" xfId="9592"/>
    <cellStyle name="Input 2 2 5 7 5 2 2" xfId="9593"/>
    <cellStyle name="Input 2 2 5 7 5 2 2 2" xfId="9594"/>
    <cellStyle name="Input 2 2 5 7 5 2 3" xfId="9595"/>
    <cellStyle name="Input 2 2 5 7 5 3" xfId="9596"/>
    <cellStyle name="Input 2 2 5 7 5 4" xfId="9597"/>
    <cellStyle name="Input 2 2 5 7 6" xfId="9598"/>
    <cellStyle name="Input 2 2 5 7 6 2" xfId="9599"/>
    <cellStyle name="Input 2 2 5 7 6 2 2" xfId="9600"/>
    <cellStyle name="Input 2 2 5 7 6 2 2 2" xfId="9601"/>
    <cellStyle name="Input 2 2 5 7 6 2 3" xfId="9602"/>
    <cellStyle name="Input 2 2 5 7 6 3" xfId="9603"/>
    <cellStyle name="Input 2 2 5 7 6 4" xfId="9604"/>
    <cellStyle name="Input 2 2 5 7 7" xfId="9605"/>
    <cellStyle name="Input 2 2 5 7 7 2" xfId="9606"/>
    <cellStyle name="Input 2 2 5 7 7 2 2" xfId="9607"/>
    <cellStyle name="Input 2 2 5 7 7 2 2 2" xfId="9608"/>
    <cellStyle name="Input 2 2 5 7 7 2 3" xfId="9609"/>
    <cellStyle name="Input 2 2 5 7 7 3" xfId="9610"/>
    <cellStyle name="Input 2 2 5 7 7 4" xfId="9611"/>
    <cellStyle name="Input 2 2 5 7 8" xfId="9612"/>
    <cellStyle name="Input 2 2 5 7 8 2" xfId="9613"/>
    <cellStyle name="Input 2 2 5 7 8 2 2" xfId="9614"/>
    <cellStyle name="Input 2 2 5 7 8 3" xfId="9615"/>
    <cellStyle name="Input 2 2 5 7 9" xfId="9616"/>
    <cellStyle name="Input 2 2 5 8" xfId="9617"/>
    <cellStyle name="Input 2 2 5 8 10" xfId="9618"/>
    <cellStyle name="Input 2 2 5 8 2" xfId="9619"/>
    <cellStyle name="Input 2 2 5 8 2 2" xfId="9620"/>
    <cellStyle name="Input 2 2 5 8 2 2 2" xfId="9621"/>
    <cellStyle name="Input 2 2 5 8 2 2 2 2" xfId="9622"/>
    <cellStyle name="Input 2 2 5 8 2 2 2 2 2" xfId="9623"/>
    <cellStyle name="Input 2 2 5 8 2 2 2 3" xfId="9624"/>
    <cellStyle name="Input 2 2 5 8 2 2 3" xfId="9625"/>
    <cellStyle name="Input 2 2 5 8 2 2 4" xfId="9626"/>
    <cellStyle name="Input 2 2 5 8 2 3" xfId="9627"/>
    <cellStyle name="Input 2 2 5 8 2 3 2" xfId="9628"/>
    <cellStyle name="Input 2 2 5 8 2 3 2 2" xfId="9629"/>
    <cellStyle name="Input 2 2 5 8 2 3 2 2 2" xfId="9630"/>
    <cellStyle name="Input 2 2 5 8 2 3 2 3" xfId="9631"/>
    <cellStyle name="Input 2 2 5 8 2 3 3" xfId="9632"/>
    <cellStyle name="Input 2 2 5 8 2 3 4" xfId="9633"/>
    <cellStyle name="Input 2 2 5 8 2 4" xfId="9634"/>
    <cellStyle name="Input 2 2 5 8 2 4 2" xfId="9635"/>
    <cellStyle name="Input 2 2 5 8 2 4 2 2" xfId="9636"/>
    <cellStyle name="Input 2 2 5 8 2 4 2 2 2" xfId="9637"/>
    <cellStyle name="Input 2 2 5 8 2 4 2 3" xfId="9638"/>
    <cellStyle name="Input 2 2 5 8 2 4 3" xfId="9639"/>
    <cellStyle name="Input 2 2 5 8 2 4 4" xfId="9640"/>
    <cellStyle name="Input 2 2 5 8 2 5" xfId="9641"/>
    <cellStyle name="Input 2 2 5 8 2 5 2" xfId="9642"/>
    <cellStyle name="Input 2 2 5 8 2 5 2 2" xfId="9643"/>
    <cellStyle name="Input 2 2 5 8 2 5 2 2 2" xfId="9644"/>
    <cellStyle name="Input 2 2 5 8 2 5 2 3" xfId="9645"/>
    <cellStyle name="Input 2 2 5 8 2 5 3" xfId="9646"/>
    <cellStyle name="Input 2 2 5 8 2 5 4" xfId="9647"/>
    <cellStyle name="Input 2 2 5 8 2 6" xfId="9648"/>
    <cellStyle name="Input 2 2 5 8 2 6 2" xfId="9649"/>
    <cellStyle name="Input 2 2 5 8 2 6 2 2" xfId="9650"/>
    <cellStyle name="Input 2 2 5 8 2 6 2 2 2" xfId="9651"/>
    <cellStyle name="Input 2 2 5 8 2 6 2 3" xfId="9652"/>
    <cellStyle name="Input 2 2 5 8 2 6 3" xfId="9653"/>
    <cellStyle name="Input 2 2 5 8 2 6 4" xfId="9654"/>
    <cellStyle name="Input 2 2 5 8 2 7" xfId="9655"/>
    <cellStyle name="Input 2 2 5 8 2 7 2" xfId="9656"/>
    <cellStyle name="Input 2 2 5 8 2 7 2 2" xfId="9657"/>
    <cellStyle name="Input 2 2 5 8 2 7 3" xfId="9658"/>
    <cellStyle name="Input 2 2 5 8 2 8" xfId="9659"/>
    <cellStyle name="Input 2 2 5 8 2 9" xfId="9660"/>
    <cellStyle name="Input 2 2 5 8 3" xfId="9661"/>
    <cellStyle name="Input 2 2 5 8 3 2" xfId="9662"/>
    <cellStyle name="Input 2 2 5 8 3 2 2" xfId="9663"/>
    <cellStyle name="Input 2 2 5 8 3 2 2 2" xfId="9664"/>
    <cellStyle name="Input 2 2 5 8 3 2 2 2 2" xfId="9665"/>
    <cellStyle name="Input 2 2 5 8 3 2 2 3" xfId="9666"/>
    <cellStyle name="Input 2 2 5 8 3 2 3" xfId="9667"/>
    <cellStyle name="Input 2 2 5 8 3 2 4" xfId="9668"/>
    <cellStyle name="Input 2 2 5 8 3 3" xfId="9669"/>
    <cellStyle name="Input 2 2 5 8 3 3 2" xfId="9670"/>
    <cellStyle name="Input 2 2 5 8 3 3 2 2" xfId="9671"/>
    <cellStyle name="Input 2 2 5 8 3 3 3" xfId="9672"/>
    <cellStyle name="Input 2 2 5 8 3 4" xfId="9673"/>
    <cellStyle name="Input 2 2 5 8 3 5" xfId="9674"/>
    <cellStyle name="Input 2 2 5 8 4" xfId="9675"/>
    <cellStyle name="Input 2 2 5 8 4 2" xfId="9676"/>
    <cellStyle name="Input 2 2 5 8 4 2 2" xfId="9677"/>
    <cellStyle name="Input 2 2 5 8 4 2 2 2" xfId="9678"/>
    <cellStyle name="Input 2 2 5 8 4 2 3" xfId="9679"/>
    <cellStyle name="Input 2 2 5 8 4 3" xfId="9680"/>
    <cellStyle name="Input 2 2 5 8 4 4" xfId="9681"/>
    <cellStyle name="Input 2 2 5 8 5" xfId="9682"/>
    <cellStyle name="Input 2 2 5 8 5 2" xfId="9683"/>
    <cellStyle name="Input 2 2 5 8 5 2 2" xfId="9684"/>
    <cellStyle name="Input 2 2 5 8 5 2 2 2" xfId="9685"/>
    <cellStyle name="Input 2 2 5 8 5 2 3" xfId="9686"/>
    <cellStyle name="Input 2 2 5 8 5 3" xfId="9687"/>
    <cellStyle name="Input 2 2 5 8 5 4" xfId="9688"/>
    <cellStyle name="Input 2 2 5 8 6" xfId="9689"/>
    <cellStyle name="Input 2 2 5 8 6 2" xfId="9690"/>
    <cellStyle name="Input 2 2 5 8 6 2 2" xfId="9691"/>
    <cellStyle name="Input 2 2 5 8 6 2 2 2" xfId="9692"/>
    <cellStyle name="Input 2 2 5 8 6 2 3" xfId="9693"/>
    <cellStyle name="Input 2 2 5 8 6 3" xfId="9694"/>
    <cellStyle name="Input 2 2 5 8 6 4" xfId="9695"/>
    <cellStyle name="Input 2 2 5 8 7" xfId="9696"/>
    <cellStyle name="Input 2 2 5 8 7 2" xfId="9697"/>
    <cellStyle name="Input 2 2 5 8 7 2 2" xfId="9698"/>
    <cellStyle name="Input 2 2 5 8 7 2 2 2" xfId="9699"/>
    <cellStyle name="Input 2 2 5 8 7 2 3" xfId="9700"/>
    <cellStyle name="Input 2 2 5 8 7 3" xfId="9701"/>
    <cellStyle name="Input 2 2 5 8 7 4" xfId="9702"/>
    <cellStyle name="Input 2 2 5 8 8" xfId="9703"/>
    <cellStyle name="Input 2 2 5 8 8 2" xfId="9704"/>
    <cellStyle name="Input 2 2 5 8 8 2 2" xfId="9705"/>
    <cellStyle name="Input 2 2 5 8 8 3" xfId="9706"/>
    <cellStyle name="Input 2 2 5 8 9" xfId="9707"/>
    <cellStyle name="Input 2 2 5 9" xfId="9708"/>
    <cellStyle name="Input 2 2 5 9 2" xfId="9709"/>
    <cellStyle name="Input 2 2 5 9 2 2" xfId="9710"/>
    <cellStyle name="Input 2 2 5 9 2 2 2" xfId="9711"/>
    <cellStyle name="Input 2 2 5 9 2 2 2 2" xfId="9712"/>
    <cellStyle name="Input 2 2 5 9 2 2 3" xfId="9713"/>
    <cellStyle name="Input 2 2 5 9 2 3" xfId="9714"/>
    <cellStyle name="Input 2 2 5 9 2 4" xfId="9715"/>
    <cellStyle name="Input 2 2 5 9 3" xfId="9716"/>
    <cellStyle name="Input 2 2 5 9 3 2" xfId="9717"/>
    <cellStyle name="Input 2 2 5 9 3 2 2" xfId="9718"/>
    <cellStyle name="Input 2 2 5 9 3 2 2 2" xfId="9719"/>
    <cellStyle name="Input 2 2 5 9 3 2 3" xfId="9720"/>
    <cellStyle name="Input 2 2 5 9 3 3" xfId="9721"/>
    <cellStyle name="Input 2 2 5 9 3 4" xfId="9722"/>
    <cellStyle name="Input 2 2 5 9 4" xfId="9723"/>
    <cellStyle name="Input 2 2 5 9 4 2" xfId="9724"/>
    <cellStyle name="Input 2 2 5 9 4 2 2" xfId="9725"/>
    <cellStyle name="Input 2 2 5 9 4 2 2 2" xfId="9726"/>
    <cellStyle name="Input 2 2 5 9 4 2 3" xfId="9727"/>
    <cellStyle name="Input 2 2 5 9 4 3" xfId="9728"/>
    <cellStyle name="Input 2 2 5 9 4 4" xfId="9729"/>
    <cellStyle name="Input 2 2 5 9 5" xfId="9730"/>
    <cellStyle name="Input 2 2 5 9 5 2" xfId="9731"/>
    <cellStyle name="Input 2 2 5 9 5 2 2" xfId="9732"/>
    <cellStyle name="Input 2 2 5 9 5 2 2 2" xfId="9733"/>
    <cellStyle name="Input 2 2 5 9 5 2 3" xfId="9734"/>
    <cellStyle name="Input 2 2 5 9 5 3" xfId="9735"/>
    <cellStyle name="Input 2 2 5 9 5 4" xfId="9736"/>
    <cellStyle name="Input 2 2 5 9 6" xfId="9737"/>
    <cellStyle name="Input 2 2 5 9 6 2" xfId="9738"/>
    <cellStyle name="Input 2 2 5 9 6 2 2" xfId="9739"/>
    <cellStyle name="Input 2 2 5 9 6 2 2 2" xfId="9740"/>
    <cellStyle name="Input 2 2 5 9 6 2 3" xfId="9741"/>
    <cellStyle name="Input 2 2 5 9 6 3" xfId="9742"/>
    <cellStyle name="Input 2 2 5 9 6 4" xfId="9743"/>
    <cellStyle name="Input 2 2 5 9 7" xfId="9744"/>
    <cellStyle name="Input 2 2 5 9 7 2" xfId="9745"/>
    <cellStyle name="Input 2 2 5 9 7 2 2" xfId="9746"/>
    <cellStyle name="Input 2 2 5 9 7 3" xfId="9747"/>
    <cellStyle name="Input 2 2 5 9 8" xfId="9748"/>
    <cellStyle name="Input 2 2 5 9 9" xfId="9749"/>
    <cellStyle name="Input 2 2 5_Subsidy" xfId="9750"/>
    <cellStyle name="Input 2 2 6" xfId="9751"/>
    <cellStyle name="Input 2 2 6 10" xfId="9752"/>
    <cellStyle name="Input 2 2 6 11" xfId="9753"/>
    <cellStyle name="Input 2 2 6 2" xfId="9754"/>
    <cellStyle name="Input 2 2 6 2 10" xfId="9755"/>
    <cellStyle name="Input 2 2 6 2 2" xfId="9756"/>
    <cellStyle name="Input 2 2 6 2 2 2" xfId="9757"/>
    <cellStyle name="Input 2 2 6 2 2 2 2" xfId="9758"/>
    <cellStyle name="Input 2 2 6 2 2 2 2 2" xfId="9759"/>
    <cellStyle name="Input 2 2 6 2 2 2 2 2 2" xfId="9760"/>
    <cellStyle name="Input 2 2 6 2 2 2 2 3" xfId="9761"/>
    <cellStyle name="Input 2 2 6 2 2 2 3" xfId="9762"/>
    <cellStyle name="Input 2 2 6 2 2 2 4" xfId="9763"/>
    <cellStyle name="Input 2 2 6 2 2 3" xfId="9764"/>
    <cellStyle name="Input 2 2 6 2 2 3 2" xfId="9765"/>
    <cellStyle name="Input 2 2 6 2 2 3 2 2" xfId="9766"/>
    <cellStyle name="Input 2 2 6 2 2 3 2 2 2" xfId="9767"/>
    <cellStyle name="Input 2 2 6 2 2 3 2 3" xfId="9768"/>
    <cellStyle name="Input 2 2 6 2 2 3 3" xfId="9769"/>
    <cellStyle name="Input 2 2 6 2 2 3 4" xfId="9770"/>
    <cellStyle name="Input 2 2 6 2 2 4" xfId="9771"/>
    <cellStyle name="Input 2 2 6 2 2 4 2" xfId="9772"/>
    <cellStyle name="Input 2 2 6 2 2 4 2 2" xfId="9773"/>
    <cellStyle name="Input 2 2 6 2 2 4 2 2 2" xfId="9774"/>
    <cellStyle name="Input 2 2 6 2 2 4 2 3" xfId="9775"/>
    <cellStyle name="Input 2 2 6 2 2 4 3" xfId="9776"/>
    <cellStyle name="Input 2 2 6 2 2 4 4" xfId="9777"/>
    <cellStyle name="Input 2 2 6 2 2 5" xfId="9778"/>
    <cellStyle name="Input 2 2 6 2 2 5 2" xfId="9779"/>
    <cellStyle name="Input 2 2 6 2 2 5 2 2" xfId="9780"/>
    <cellStyle name="Input 2 2 6 2 2 5 2 2 2" xfId="9781"/>
    <cellStyle name="Input 2 2 6 2 2 5 2 3" xfId="9782"/>
    <cellStyle name="Input 2 2 6 2 2 5 3" xfId="9783"/>
    <cellStyle name="Input 2 2 6 2 2 5 4" xfId="9784"/>
    <cellStyle name="Input 2 2 6 2 2 6" xfId="9785"/>
    <cellStyle name="Input 2 2 6 2 2 6 2" xfId="9786"/>
    <cellStyle name="Input 2 2 6 2 2 6 2 2" xfId="9787"/>
    <cellStyle name="Input 2 2 6 2 2 6 2 2 2" xfId="9788"/>
    <cellStyle name="Input 2 2 6 2 2 6 2 3" xfId="9789"/>
    <cellStyle name="Input 2 2 6 2 2 6 3" xfId="9790"/>
    <cellStyle name="Input 2 2 6 2 2 6 4" xfId="9791"/>
    <cellStyle name="Input 2 2 6 2 2 7" xfId="9792"/>
    <cellStyle name="Input 2 2 6 2 2 7 2" xfId="9793"/>
    <cellStyle name="Input 2 2 6 2 2 7 2 2" xfId="9794"/>
    <cellStyle name="Input 2 2 6 2 2 7 3" xfId="9795"/>
    <cellStyle name="Input 2 2 6 2 2 8" xfId="9796"/>
    <cellStyle name="Input 2 2 6 2 2 9" xfId="9797"/>
    <cellStyle name="Input 2 2 6 2 3" xfId="9798"/>
    <cellStyle name="Input 2 2 6 2 3 2" xfId="9799"/>
    <cellStyle name="Input 2 2 6 2 3 2 2" xfId="9800"/>
    <cellStyle name="Input 2 2 6 2 3 2 2 2" xfId="9801"/>
    <cellStyle name="Input 2 2 6 2 3 2 2 2 2" xfId="9802"/>
    <cellStyle name="Input 2 2 6 2 3 2 2 3" xfId="9803"/>
    <cellStyle name="Input 2 2 6 2 3 2 3" xfId="9804"/>
    <cellStyle name="Input 2 2 6 2 3 2 4" xfId="9805"/>
    <cellStyle name="Input 2 2 6 2 3 3" xfId="9806"/>
    <cellStyle name="Input 2 2 6 2 3 3 2" xfId="9807"/>
    <cellStyle name="Input 2 2 6 2 3 3 2 2" xfId="9808"/>
    <cellStyle name="Input 2 2 6 2 3 3 3" xfId="9809"/>
    <cellStyle name="Input 2 2 6 2 3 4" xfId="9810"/>
    <cellStyle name="Input 2 2 6 2 3 5" xfId="9811"/>
    <cellStyle name="Input 2 2 6 2 4" xfId="9812"/>
    <cellStyle name="Input 2 2 6 2 4 2" xfId="9813"/>
    <cellStyle name="Input 2 2 6 2 4 2 2" xfId="9814"/>
    <cellStyle name="Input 2 2 6 2 4 2 2 2" xfId="9815"/>
    <cellStyle name="Input 2 2 6 2 4 2 3" xfId="9816"/>
    <cellStyle name="Input 2 2 6 2 4 3" xfId="9817"/>
    <cellStyle name="Input 2 2 6 2 4 4" xfId="9818"/>
    <cellStyle name="Input 2 2 6 2 5" xfId="9819"/>
    <cellStyle name="Input 2 2 6 2 5 2" xfId="9820"/>
    <cellStyle name="Input 2 2 6 2 5 2 2" xfId="9821"/>
    <cellStyle name="Input 2 2 6 2 5 2 2 2" xfId="9822"/>
    <cellStyle name="Input 2 2 6 2 5 2 3" xfId="9823"/>
    <cellStyle name="Input 2 2 6 2 5 3" xfId="9824"/>
    <cellStyle name="Input 2 2 6 2 5 4" xfId="9825"/>
    <cellStyle name="Input 2 2 6 2 6" xfId="9826"/>
    <cellStyle name="Input 2 2 6 2 6 2" xfId="9827"/>
    <cellStyle name="Input 2 2 6 2 6 2 2" xfId="9828"/>
    <cellStyle name="Input 2 2 6 2 6 2 2 2" xfId="9829"/>
    <cellStyle name="Input 2 2 6 2 6 2 3" xfId="9830"/>
    <cellStyle name="Input 2 2 6 2 6 3" xfId="9831"/>
    <cellStyle name="Input 2 2 6 2 6 4" xfId="9832"/>
    <cellStyle name="Input 2 2 6 2 7" xfId="9833"/>
    <cellStyle name="Input 2 2 6 2 7 2" xfId="9834"/>
    <cellStyle name="Input 2 2 6 2 7 2 2" xfId="9835"/>
    <cellStyle name="Input 2 2 6 2 7 2 2 2" xfId="9836"/>
    <cellStyle name="Input 2 2 6 2 7 2 3" xfId="9837"/>
    <cellStyle name="Input 2 2 6 2 7 3" xfId="9838"/>
    <cellStyle name="Input 2 2 6 2 7 4" xfId="9839"/>
    <cellStyle name="Input 2 2 6 2 8" xfId="9840"/>
    <cellStyle name="Input 2 2 6 2 8 2" xfId="9841"/>
    <cellStyle name="Input 2 2 6 2 8 2 2" xfId="9842"/>
    <cellStyle name="Input 2 2 6 2 8 3" xfId="9843"/>
    <cellStyle name="Input 2 2 6 2 9" xfId="9844"/>
    <cellStyle name="Input 2 2 6 3" xfId="9845"/>
    <cellStyle name="Input 2 2 6 3 2" xfId="9846"/>
    <cellStyle name="Input 2 2 6 3 2 2" xfId="9847"/>
    <cellStyle name="Input 2 2 6 3 2 2 2" xfId="9848"/>
    <cellStyle name="Input 2 2 6 3 2 2 2 2" xfId="9849"/>
    <cellStyle name="Input 2 2 6 3 2 2 3" xfId="9850"/>
    <cellStyle name="Input 2 2 6 3 2 3" xfId="9851"/>
    <cellStyle name="Input 2 2 6 3 2 4" xfId="9852"/>
    <cellStyle name="Input 2 2 6 3 3" xfId="9853"/>
    <cellStyle name="Input 2 2 6 3 3 2" xfId="9854"/>
    <cellStyle name="Input 2 2 6 3 3 2 2" xfId="9855"/>
    <cellStyle name="Input 2 2 6 3 3 2 2 2" xfId="9856"/>
    <cellStyle name="Input 2 2 6 3 3 2 3" xfId="9857"/>
    <cellStyle name="Input 2 2 6 3 3 3" xfId="9858"/>
    <cellStyle name="Input 2 2 6 3 3 4" xfId="9859"/>
    <cellStyle name="Input 2 2 6 3 4" xfId="9860"/>
    <cellStyle name="Input 2 2 6 3 4 2" xfId="9861"/>
    <cellStyle name="Input 2 2 6 3 4 2 2" xfId="9862"/>
    <cellStyle name="Input 2 2 6 3 4 2 2 2" xfId="9863"/>
    <cellStyle name="Input 2 2 6 3 4 2 3" xfId="9864"/>
    <cellStyle name="Input 2 2 6 3 4 3" xfId="9865"/>
    <cellStyle name="Input 2 2 6 3 4 4" xfId="9866"/>
    <cellStyle name="Input 2 2 6 3 5" xfId="9867"/>
    <cellStyle name="Input 2 2 6 3 5 2" xfId="9868"/>
    <cellStyle name="Input 2 2 6 3 5 2 2" xfId="9869"/>
    <cellStyle name="Input 2 2 6 3 5 2 2 2" xfId="9870"/>
    <cellStyle name="Input 2 2 6 3 5 2 3" xfId="9871"/>
    <cellStyle name="Input 2 2 6 3 5 3" xfId="9872"/>
    <cellStyle name="Input 2 2 6 3 5 4" xfId="9873"/>
    <cellStyle name="Input 2 2 6 3 6" xfId="9874"/>
    <cellStyle name="Input 2 2 6 3 6 2" xfId="9875"/>
    <cellStyle name="Input 2 2 6 3 6 2 2" xfId="9876"/>
    <cellStyle name="Input 2 2 6 3 6 2 2 2" xfId="9877"/>
    <cellStyle name="Input 2 2 6 3 6 2 3" xfId="9878"/>
    <cellStyle name="Input 2 2 6 3 6 3" xfId="9879"/>
    <cellStyle name="Input 2 2 6 3 6 4" xfId="9880"/>
    <cellStyle name="Input 2 2 6 3 7" xfId="9881"/>
    <cellStyle name="Input 2 2 6 3 7 2" xfId="9882"/>
    <cellStyle name="Input 2 2 6 3 7 2 2" xfId="9883"/>
    <cellStyle name="Input 2 2 6 3 7 3" xfId="9884"/>
    <cellStyle name="Input 2 2 6 3 8" xfId="9885"/>
    <cellStyle name="Input 2 2 6 3 9" xfId="9886"/>
    <cellStyle name="Input 2 2 6 4" xfId="9887"/>
    <cellStyle name="Input 2 2 6 4 2" xfId="9888"/>
    <cellStyle name="Input 2 2 6 4 2 2" xfId="9889"/>
    <cellStyle name="Input 2 2 6 4 2 2 2" xfId="9890"/>
    <cellStyle name="Input 2 2 6 4 2 2 2 2" xfId="9891"/>
    <cellStyle name="Input 2 2 6 4 2 2 3" xfId="9892"/>
    <cellStyle name="Input 2 2 6 4 2 3" xfId="9893"/>
    <cellStyle name="Input 2 2 6 4 2 4" xfId="9894"/>
    <cellStyle name="Input 2 2 6 4 3" xfId="9895"/>
    <cellStyle name="Input 2 2 6 4 3 2" xfId="9896"/>
    <cellStyle name="Input 2 2 6 4 3 2 2" xfId="9897"/>
    <cellStyle name="Input 2 2 6 4 3 3" xfId="9898"/>
    <cellStyle name="Input 2 2 6 4 4" xfId="9899"/>
    <cellStyle name="Input 2 2 6 4 5" xfId="9900"/>
    <cellStyle name="Input 2 2 6 5" xfId="9901"/>
    <cellStyle name="Input 2 2 6 5 2" xfId="9902"/>
    <cellStyle name="Input 2 2 6 5 2 2" xfId="9903"/>
    <cellStyle name="Input 2 2 6 5 2 2 2" xfId="9904"/>
    <cellStyle name="Input 2 2 6 5 2 3" xfId="9905"/>
    <cellStyle name="Input 2 2 6 5 3" xfId="9906"/>
    <cellStyle name="Input 2 2 6 5 4" xfId="9907"/>
    <cellStyle name="Input 2 2 6 6" xfId="9908"/>
    <cellStyle name="Input 2 2 6 6 2" xfId="9909"/>
    <cellStyle name="Input 2 2 6 6 2 2" xfId="9910"/>
    <cellStyle name="Input 2 2 6 6 2 2 2" xfId="9911"/>
    <cellStyle name="Input 2 2 6 6 2 3" xfId="9912"/>
    <cellStyle name="Input 2 2 6 6 3" xfId="9913"/>
    <cellStyle name="Input 2 2 6 6 4" xfId="9914"/>
    <cellStyle name="Input 2 2 6 7" xfId="9915"/>
    <cellStyle name="Input 2 2 6 7 2" xfId="9916"/>
    <cellStyle name="Input 2 2 6 7 2 2" xfId="9917"/>
    <cellStyle name="Input 2 2 6 7 2 2 2" xfId="9918"/>
    <cellStyle name="Input 2 2 6 7 2 3" xfId="9919"/>
    <cellStyle name="Input 2 2 6 7 3" xfId="9920"/>
    <cellStyle name="Input 2 2 6 7 4" xfId="9921"/>
    <cellStyle name="Input 2 2 6 8" xfId="9922"/>
    <cellStyle name="Input 2 2 6 8 2" xfId="9923"/>
    <cellStyle name="Input 2 2 6 8 2 2" xfId="9924"/>
    <cellStyle name="Input 2 2 6 8 2 2 2" xfId="9925"/>
    <cellStyle name="Input 2 2 6 8 2 3" xfId="9926"/>
    <cellStyle name="Input 2 2 6 8 3" xfId="9927"/>
    <cellStyle name="Input 2 2 6 8 4" xfId="9928"/>
    <cellStyle name="Input 2 2 6 9" xfId="9929"/>
    <cellStyle name="Input 2 2 6 9 2" xfId="9930"/>
    <cellStyle name="Input 2 2 6 9 2 2" xfId="9931"/>
    <cellStyle name="Input 2 2 6 9 3" xfId="9932"/>
    <cellStyle name="Input 2 2 6_Subsidy" xfId="9933"/>
    <cellStyle name="Input 2 2 7" xfId="9934"/>
    <cellStyle name="Input 2 2 7 10" xfId="9935"/>
    <cellStyle name="Input 2 2 7 2" xfId="9936"/>
    <cellStyle name="Input 2 2 7 2 2" xfId="9937"/>
    <cellStyle name="Input 2 2 7 2 2 2" xfId="9938"/>
    <cellStyle name="Input 2 2 7 2 2 2 2" xfId="9939"/>
    <cellStyle name="Input 2 2 7 2 2 2 2 2" xfId="9940"/>
    <cellStyle name="Input 2 2 7 2 2 2 3" xfId="9941"/>
    <cellStyle name="Input 2 2 7 2 2 3" xfId="9942"/>
    <cellStyle name="Input 2 2 7 2 2 4" xfId="9943"/>
    <cellStyle name="Input 2 2 7 2 3" xfId="9944"/>
    <cellStyle name="Input 2 2 7 2 3 2" xfId="9945"/>
    <cellStyle name="Input 2 2 7 2 3 2 2" xfId="9946"/>
    <cellStyle name="Input 2 2 7 2 3 2 2 2" xfId="9947"/>
    <cellStyle name="Input 2 2 7 2 3 2 3" xfId="9948"/>
    <cellStyle name="Input 2 2 7 2 3 3" xfId="9949"/>
    <cellStyle name="Input 2 2 7 2 3 4" xfId="9950"/>
    <cellStyle name="Input 2 2 7 2 4" xfId="9951"/>
    <cellStyle name="Input 2 2 7 2 4 2" xfId="9952"/>
    <cellStyle name="Input 2 2 7 2 4 2 2" xfId="9953"/>
    <cellStyle name="Input 2 2 7 2 4 2 2 2" xfId="9954"/>
    <cellStyle name="Input 2 2 7 2 4 2 3" xfId="9955"/>
    <cellStyle name="Input 2 2 7 2 4 3" xfId="9956"/>
    <cellStyle name="Input 2 2 7 2 4 4" xfId="9957"/>
    <cellStyle name="Input 2 2 7 2 5" xfId="9958"/>
    <cellStyle name="Input 2 2 7 2 5 2" xfId="9959"/>
    <cellStyle name="Input 2 2 7 2 5 2 2" xfId="9960"/>
    <cellStyle name="Input 2 2 7 2 5 2 2 2" xfId="9961"/>
    <cellStyle name="Input 2 2 7 2 5 2 3" xfId="9962"/>
    <cellStyle name="Input 2 2 7 2 5 3" xfId="9963"/>
    <cellStyle name="Input 2 2 7 2 5 4" xfId="9964"/>
    <cellStyle name="Input 2 2 7 2 6" xfId="9965"/>
    <cellStyle name="Input 2 2 7 2 6 2" xfId="9966"/>
    <cellStyle name="Input 2 2 7 2 6 2 2" xfId="9967"/>
    <cellStyle name="Input 2 2 7 2 6 2 2 2" xfId="9968"/>
    <cellStyle name="Input 2 2 7 2 6 2 3" xfId="9969"/>
    <cellStyle name="Input 2 2 7 2 6 3" xfId="9970"/>
    <cellStyle name="Input 2 2 7 2 6 4" xfId="9971"/>
    <cellStyle name="Input 2 2 7 2 7" xfId="9972"/>
    <cellStyle name="Input 2 2 7 2 7 2" xfId="9973"/>
    <cellStyle name="Input 2 2 7 2 7 2 2" xfId="9974"/>
    <cellStyle name="Input 2 2 7 2 7 3" xfId="9975"/>
    <cellStyle name="Input 2 2 7 2 8" xfId="9976"/>
    <cellStyle name="Input 2 2 7 2 9" xfId="9977"/>
    <cellStyle name="Input 2 2 7 3" xfId="9978"/>
    <cellStyle name="Input 2 2 7 3 2" xfId="9979"/>
    <cellStyle name="Input 2 2 7 3 2 2" xfId="9980"/>
    <cellStyle name="Input 2 2 7 3 2 2 2" xfId="9981"/>
    <cellStyle name="Input 2 2 7 3 2 2 2 2" xfId="9982"/>
    <cellStyle name="Input 2 2 7 3 2 2 3" xfId="9983"/>
    <cellStyle name="Input 2 2 7 3 2 3" xfId="9984"/>
    <cellStyle name="Input 2 2 7 3 2 4" xfId="9985"/>
    <cellStyle name="Input 2 2 7 3 3" xfId="9986"/>
    <cellStyle name="Input 2 2 7 3 3 2" xfId="9987"/>
    <cellStyle name="Input 2 2 7 3 3 2 2" xfId="9988"/>
    <cellStyle name="Input 2 2 7 3 3 3" xfId="9989"/>
    <cellStyle name="Input 2 2 7 3 4" xfId="9990"/>
    <cellStyle name="Input 2 2 7 3 5" xfId="9991"/>
    <cellStyle name="Input 2 2 7 4" xfId="9992"/>
    <cellStyle name="Input 2 2 7 4 2" xfId="9993"/>
    <cellStyle name="Input 2 2 7 4 2 2" xfId="9994"/>
    <cellStyle name="Input 2 2 7 4 2 2 2" xfId="9995"/>
    <cellStyle name="Input 2 2 7 4 2 3" xfId="9996"/>
    <cellStyle name="Input 2 2 7 4 3" xfId="9997"/>
    <cellStyle name="Input 2 2 7 4 4" xfId="9998"/>
    <cellStyle name="Input 2 2 7 5" xfId="9999"/>
    <cellStyle name="Input 2 2 7 5 2" xfId="10000"/>
    <cellStyle name="Input 2 2 7 5 2 2" xfId="10001"/>
    <cellStyle name="Input 2 2 7 5 2 2 2" xfId="10002"/>
    <cellStyle name="Input 2 2 7 5 2 3" xfId="10003"/>
    <cellStyle name="Input 2 2 7 5 3" xfId="10004"/>
    <cellStyle name="Input 2 2 7 5 4" xfId="10005"/>
    <cellStyle name="Input 2 2 7 6" xfId="10006"/>
    <cellStyle name="Input 2 2 7 6 2" xfId="10007"/>
    <cellStyle name="Input 2 2 7 6 2 2" xfId="10008"/>
    <cellStyle name="Input 2 2 7 6 2 2 2" xfId="10009"/>
    <cellStyle name="Input 2 2 7 6 2 3" xfId="10010"/>
    <cellStyle name="Input 2 2 7 6 3" xfId="10011"/>
    <cellStyle name="Input 2 2 7 6 4" xfId="10012"/>
    <cellStyle name="Input 2 2 7 7" xfId="10013"/>
    <cellStyle name="Input 2 2 7 7 2" xfId="10014"/>
    <cellStyle name="Input 2 2 7 7 2 2" xfId="10015"/>
    <cellStyle name="Input 2 2 7 7 2 2 2" xfId="10016"/>
    <cellStyle name="Input 2 2 7 7 2 3" xfId="10017"/>
    <cellStyle name="Input 2 2 7 7 3" xfId="10018"/>
    <cellStyle name="Input 2 2 7 7 4" xfId="10019"/>
    <cellStyle name="Input 2 2 7 8" xfId="10020"/>
    <cellStyle name="Input 2 2 7 8 2" xfId="10021"/>
    <cellStyle name="Input 2 2 7 8 2 2" xfId="10022"/>
    <cellStyle name="Input 2 2 7 8 3" xfId="10023"/>
    <cellStyle name="Input 2 2 7 9" xfId="10024"/>
    <cellStyle name="Input 2 2 8" xfId="10025"/>
    <cellStyle name="Input 2 2 8 10" xfId="10026"/>
    <cellStyle name="Input 2 2 8 2" xfId="10027"/>
    <cellStyle name="Input 2 2 8 2 2" xfId="10028"/>
    <cellStyle name="Input 2 2 8 2 2 2" xfId="10029"/>
    <cellStyle name="Input 2 2 8 2 2 2 2" xfId="10030"/>
    <cellStyle name="Input 2 2 8 2 2 2 2 2" xfId="10031"/>
    <cellStyle name="Input 2 2 8 2 2 2 3" xfId="10032"/>
    <cellStyle name="Input 2 2 8 2 2 3" xfId="10033"/>
    <cellStyle name="Input 2 2 8 2 2 4" xfId="10034"/>
    <cellStyle name="Input 2 2 8 2 3" xfId="10035"/>
    <cellStyle name="Input 2 2 8 2 3 2" xfId="10036"/>
    <cellStyle name="Input 2 2 8 2 3 2 2" xfId="10037"/>
    <cellStyle name="Input 2 2 8 2 3 2 2 2" xfId="10038"/>
    <cellStyle name="Input 2 2 8 2 3 2 3" xfId="10039"/>
    <cellStyle name="Input 2 2 8 2 3 3" xfId="10040"/>
    <cellStyle name="Input 2 2 8 2 3 4" xfId="10041"/>
    <cellStyle name="Input 2 2 8 2 4" xfId="10042"/>
    <cellStyle name="Input 2 2 8 2 4 2" xfId="10043"/>
    <cellStyle name="Input 2 2 8 2 4 2 2" xfId="10044"/>
    <cellStyle name="Input 2 2 8 2 4 2 2 2" xfId="10045"/>
    <cellStyle name="Input 2 2 8 2 4 2 3" xfId="10046"/>
    <cellStyle name="Input 2 2 8 2 4 3" xfId="10047"/>
    <cellStyle name="Input 2 2 8 2 4 4" xfId="10048"/>
    <cellStyle name="Input 2 2 8 2 5" xfId="10049"/>
    <cellStyle name="Input 2 2 8 2 5 2" xfId="10050"/>
    <cellStyle name="Input 2 2 8 2 5 2 2" xfId="10051"/>
    <cellStyle name="Input 2 2 8 2 5 2 2 2" xfId="10052"/>
    <cellStyle name="Input 2 2 8 2 5 2 3" xfId="10053"/>
    <cellStyle name="Input 2 2 8 2 5 3" xfId="10054"/>
    <cellStyle name="Input 2 2 8 2 5 4" xfId="10055"/>
    <cellStyle name="Input 2 2 8 2 6" xfId="10056"/>
    <cellStyle name="Input 2 2 8 2 6 2" xfId="10057"/>
    <cellStyle name="Input 2 2 8 2 6 2 2" xfId="10058"/>
    <cellStyle name="Input 2 2 8 2 6 2 2 2" xfId="10059"/>
    <cellStyle name="Input 2 2 8 2 6 2 3" xfId="10060"/>
    <cellStyle name="Input 2 2 8 2 6 3" xfId="10061"/>
    <cellStyle name="Input 2 2 8 2 6 4" xfId="10062"/>
    <cellStyle name="Input 2 2 8 2 7" xfId="10063"/>
    <cellStyle name="Input 2 2 8 2 7 2" xfId="10064"/>
    <cellStyle name="Input 2 2 8 2 7 2 2" xfId="10065"/>
    <cellStyle name="Input 2 2 8 2 7 3" xfId="10066"/>
    <cellStyle name="Input 2 2 8 2 8" xfId="10067"/>
    <cellStyle name="Input 2 2 8 2 9" xfId="10068"/>
    <cellStyle name="Input 2 2 8 3" xfId="10069"/>
    <cellStyle name="Input 2 2 8 3 2" xfId="10070"/>
    <cellStyle name="Input 2 2 8 3 2 2" xfId="10071"/>
    <cellStyle name="Input 2 2 8 3 2 2 2" xfId="10072"/>
    <cellStyle name="Input 2 2 8 3 2 2 2 2" xfId="10073"/>
    <cellStyle name="Input 2 2 8 3 2 2 3" xfId="10074"/>
    <cellStyle name="Input 2 2 8 3 2 3" xfId="10075"/>
    <cellStyle name="Input 2 2 8 3 2 4" xfId="10076"/>
    <cellStyle name="Input 2 2 8 3 3" xfId="10077"/>
    <cellStyle name="Input 2 2 8 3 3 2" xfId="10078"/>
    <cellStyle name="Input 2 2 8 3 3 2 2" xfId="10079"/>
    <cellStyle name="Input 2 2 8 3 3 3" xfId="10080"/>
    <cellStyle name="Input 2 2 8 3 4" xfId="10081"/>
    <cellStyle name="Input 2 2 8 3 5" xfId="10082"/>
    <cellStyle name="Input 2 2 8 4" xfId="10083"/>
    <cellStyle name="Input 2 2 8 4 2" xfId="10084"/>
    <cellStyle name="Input 2 2 8 4 2 2" xfId="10085"/>
    <cellStyle name="Input 2 2 8 4 2 2 2" xfId="10086"/>
    <cellStyle name="Input 2 2 8 4 2 3" xfId="10087"/>
    <cellStyle name="Input 2 2 8 4 3" xfId="10088"/>
    <cellStyle name="Input 2 2 8 4 4" xfId="10089"/>
    <cellStyle name="Input 2 2 8 5" xfId="10090"/>
    <cellStyle name="Input 2 2 8 5 2" xfId="10091"/>
    <cellStyle name="Input 2 2 8 5 2 2" xfId="10092"/>
    <cellStyle name="Input 2 2 8 5 2 2 2" xfId="10093"/>
    <cellStyle name="Input 2 2 8 5 2 3" xfId="10094"/>
    <cellStyle name="Input 2 2 8 5 3" xfId="10095"/>
    <cellStyle name="Input 2 2 8 5 4" xfId="10096"/>
    <cellStyle name="Input 2 2 8 6" xfId="10097"/>
    <cellStyle name="Input 2 2 8 6 2" xfId="10098"/>
    <cellStyle name="Input 2 2 8 6 2 2" xfId="10099"/>
    <cellStyle name="Input 2 2 8 6 2 2 2" xfId="10100"/>
    <cellStyle name="Input 2 2 8 6 2 3" xfId="10101"/>
    <cellStyle name="Input 2 2 8 6 3" xfId="10102"/>
    <cellStyle name="Input 2 2 8 6 4" xfId="10103"/>
    <cellStyle name="Input 2 2 8 7" xfId="10104"/>
    <cellStyle name="Input 2 2 8 7 2" xfId="10105"/>
    <cellStyle name="Input 2 2 8 7 2 2" xfId="10106"/>
    <cellStyle name="Input 2 2 8 7 2 2 2" xfId="10107"/>
    <cellStyle name="Input 2 2 8 7 2 3" xfId="10108"/>
    <cellStyle name="Input 2 2 8 7 3" xfId="10109"/>
    <cellStyle name="Input 2 2 8 7 4" xfId="10110"/>
    <cellStyle name="Input 2 2 8 8" xfId="10111"/>
    <cellStyle name="Input 2 2 8 8 2" xfId="10112"/>
    <cellStyle name="Input 2 2 8 8 2 2" xfId="10113"/>
    <cellStyle name="Input 2 2 8 8 3" xfId="10114"/>
    <cellStyle name="Input 2 2 8 9" xfId="10115"/>
    <cellStyle name="Input 2 2 9" xfId="10116"/>
    <cellStyle name="Input 2 2 9 10" xfId="10117"/>
    <cellStyle name="Input 2 2 9 2" xfId="10118"/>
    <cellStyle name="Input 2 2 9 2 2" xfId="10119"/>
    <cellStyle name="Input 2 2 9 2 2 2" xfId="10120"/>
    <cellStyle name="Input 2 2 9 2 2 2 2" xfId="10121"/>
    <cellStyle name="Input 2 2 9 2 2 2 2 2" xfId="10122"/>
    <cellStyle name="Input 2 2 9 2 2 2 3" xfId="10123"/>
    <cellStyle name="Input 2 2 9 2 2 3" xfId="10124"/>
    <cellStyle name="Input 2 2 9 2 2 4" xfId="10125"/>
    <cellStyle name="Input 2 2 9 2 3" xfId="10126"/>
    <cellStyle name="Input 2 2 9 2 3 2" xfId="10127"/>
    <cellStyle name="Input 2 2 9 2 3 2 2" xfId="10128"/>
    <cellStyle name="Input 2 2 9 2 3 2 2 2" xfId="10129"/>
    <cellStyle name="Input 2 2 9 2 3 2 3" xfId="10130"/>
    <cellStyle name="Input 2 2 9 2 3 3" xfId="10131"/>
    <cellStyle name="Input 2 2 9 2 3 4" xfId="10132"/>
    <cellStyle name="Input 2 2 9 2 4" xfId="10133"/>
    <cellStyle name="Input 2 2 9 2 4 2" xfId="10134"/>
    <cellStyle name="Input 2 2 9 2 4 2 2" xfId="10135"/>
    <cellStyle name="Input 2 2 9 2 4 2 2 2" xfId="10136"/>
    <cellStyle name="Input 2 2 9 2 4 2 3" xfId="10137"/>
    <cellStyle name="Input 2 2 9 2 4 3" xfId="10138"/>
    <cellStyle name="Input 2 2 9 2 4 4" xfId="10139"/>
    <cellStyle name="Input 2 2 9 2 5" xfId="10140"/>
    <cellStyle name="Input 2 2 9 2 5 2" xfId="10141"/>
    <cellStyle name="Input 2 2 9 2 5 2 2" xfId="10142"/>
    <cellStyle name="Input 2 2 9 2 5 2 2 2" xfId="10143"/>
    <cellStyle name="Input 2 2 9 2 5 2 3" xfId="10144"/>
    <cellStyle name="Input 2 2 9 2 5 3" xfId="10145"/>
    <cellStyle name="Input 2 2 9 2 5 4" xfId="10146"/>
    <cellStyle name="Input 2 2 9 2 6" xfId="10147"/>
    <cellStyle name="Input 2 2 9 2 6 2" xfId="10148"/>
    <cellStyle name="Input 2 2 9 2 6 2 2" xfId="10149"/>
    <cellStyle name="Input 2 2 9 2 6 2 2 2" xfId="10150"/>
    <cellStyle name="Input 2 2 9 2 6 2 3" xfId="10151"/>
    <cellStyle name="Input 2 2 9 2 6 3" xfId="10152"/>
    <cellStyle name="Input 2 2 9 2 6 4" xfId="10153"/>
    <cellStyle name="Input 2 2 9 2 7" xfId="10154"/>
    <cellStyle name="Input 2 2 9 2 7 2" xfId="10155"/>
    <cellStyle name="Input 2 2 9 2 7 2 2" xfId="10156"/>
    <cellStyle name="Input 2 2 9 2 7 3" xfId="10157"/>
    <cellStyle name="Input 2 2 9 2 8" xfId="10158"/>
    <cellStyle name="Input 2 2 9 2 9" xfId="10159"/>
    <cellStyle name="Input 2 2 9 3" xfId="10160"/>
    <cellStyle name="Input 2 2 9 3 2" xfId="10161"/>
    <cellStyle name="Input 2 2 9 3 2 2" xfId="10162"/>
    <cellStyle name="Input 2 2 9 3 2 2 2" xfId="10163"/>
    <cellStyle name="Input 2 2 9 3 2 2 2 2" xfId="10164"/>
    <cellStyle name="Input 2 2 9 3 2 2 3" xfId="10165"/>
    <cellStyle name="Input 2 2 9 3 2 3" xfId="10166"/>
    <cellStyle name="Input 2 2 9 3 2 4" xfId="10167"/>
    <cellStyle name="Input 2 2 9 3 3" xfId="10168"/>
    <cellStyle name="Input 2 2 9 3 3 2" xfId="10169"/>
    <cellStyle name="Input 2 2 9 3 3 2 2" xfId="10170"/>
    <cellStyle name="Input 2 2 9 3 3 3" xfId="10171"/>
    <cellStyle name="Input 2 2 9 3 4" xfId="10172"/>
    <cellStyle name="Input 2 2 9 3 5" xfId="10173"/>
    <cellStyle name="Input 2 2 9 4" xfId="10174"/>
    <cellStyle name="Input 2 2 9 4 2" xfId="10175"/>
    <cellStyle name="Input 2 2 9 4 2 2" xfId="10176"/>
    <cellStyle name="Input 2 2 9 4 2 2 2" xfId="10177"/>
    <cellStyle name="Input 2 2 9 4 2 3" xfId="10178"/>
    <cellStyle name="Input 2 2 9 4 3" xfId="10179"/>
    <cellStyle name="Input 2 2 9 4 4" xfId="10180"/>
    <cellStyle name="Input 2 2 9 5" xfId="10181"/>
    <cellStyle name="Input 2 2 9 5 2" xfId="10182"/>
    <cellStyle name="Input 2 2 9 5 2 2" xfId="10183"/>
    <cellStyle name="Input 2 2 9 5 2 2 2" xfId="10184"/>
    <cellStyle name="Input 2 2 9 5 2 3" xfId="10185"/>
    <cellStyle name="Input 2 2 9 5 3" xfId="10186"/>
    <cellStyle name="Input 2 2 9 5 4" xfId="10187"/>
    <cellStyle name="Input 2 2 9 6" xfId="10188"/>
    <cellStyle name="Input 2 2 9 6 2" xfId="10189"/>
    <cellStyle name="Input 2 2 9 6 2 2" xfId="10190"/>
    <cellStyle name="Input 2 2 9 6 2 2 2" xfId="10191"/>
    <cellStyle name="Input 2 2 9 6 2 3" xfId="10192"/>
    <cellStyle name="Input 2 2 9 6 3" xfId="10193"/>
    <cellStyle name="Input 2 2 9 6 4" xfId="10194"/>
    <cellStyle name="Input 2 2 9 7" xfId="10195"/>
    <cellStyle name="Input 2 2 9 7 2" xfId="10196"/>
    <cellStyle name="Input 2 2 9 7 2 2" xfId="10197"/>
    <cellStyle name="Input 2 2 9 7 2 2 2" xfId="10198"/>
    <cellStyle name="Input 2 2 9 7 2 3" xfId="10199"/>
    <cellStyle name="Input 2 2 9 7 3" xfId="10200"/>
    <cellStyle name="Input 2 2 9 7 4" xfId="10201"/>
    <cellStyle name="Input 2 2 9 8" xfId="10202"/>
    <cellStyle name="Input 2 2 9 8 2" xfId="10203"/>
    <cellStyle name="Input 2 2 9 8 2 2" xfId="10204"/>
    <cellStyle name="Input 2 2 9 8 3" xfId="10205"/>
    <cellStyle name="Input 2 2 9 9" xfId="10206"/>
    <cellStyle name="Input 2 2_ST" xfId="10207"/>
    <cellStyle name="Input 2 20" xfId="10208"/>
    <cellStyle name="Input 2 21" xfId="10209"/>
    <cellStyle name="Input 2 22" xfId="10210"/>
    <cellStyle name="Input 2 23" xfId="10211"/>
    <cellStyle name="Input 2 24" xfId="10212"/>
    <cellStyle name="Input 2 25" xfId="10213"/>
    <cellStyle name="Input 2 26" xfId="10214"/>
    <cellStyle name="Input 2 27" xfId="10215"/>
    <cellStyle name="Input 2 28" xfId="10216"/>
    <cellStyle name="Input 2 29" xfId="10217"/>
    <cellStyle name="Input 2 3" xfId="10218"/>
    <cellStyle name="Input 2 3 10" xfId="10219"/>
    <cellStyle name="Input 2 3 10 2" xfId="10220"/>
    <cellStyle name="Input 2 3 10 2 2" xfId="10221"/>
    <cellStyle name="Input 2 3 10 2 2 2" xfId="10222"/>
    <cellStyle name="Input 2 3 10 2 2 2 2" xfId="10223"/>
    <cellStyle name="Input 2 3 10 2 2 3" xfId="10224"/>
    <cellStyle name="Input 2 3 10 2 3" xfId="10225"/>
    <cellStyle name="Input 2 3 10 2 4" xfId="10226"/>
    <cellStyle name="Input 2 3 10 3" xfId="10227"/>
    <cellStyle name="Input 2 3 10 3 2" xfId="10228"/>
    <cellStyle name="Input 2 3 10 3 2 2" xfId="10229"/>
    <cellStyle name="Input 2 3 10 3 3" xfId="10230"/>
    <cellStyle name="Input 2 3 10 4" xfId="10231"/>
    <cellStyle name="Input 2 3 10 5" xfId="10232"/>
    <cellStyle name="Input 2 3 11" xfId="10233"/>
    <cellStyle name="Input 2 3 11 2" xfId="10234"/>
    <cellStyle name="Input 2 3 11 2 2" xfId="10235"/>
    <cellStyle name="Input 2 3 11 2 2 2" xfId="10236"/>
    <cellStyle name="Input 2 3 11 2 3" xfId="10237"/>
    <cellStyle name="Input 2 3 11 3" xfId="10238"/>
    <cellStyle name="Input 2 3 11 4" xfId="10239"/>
    <cellStyle name="Input 2 3 12" xfId="10240"/>
    <cellStyle name="Input 2 3 12 2" xfId="10241"/>
    <cellStyle name="Input 2 3 12 2 2" xfId="10242"/>
    <cellStyle name="Input 2 3 12 2 2 2" xfId="10243"/>
    <cellStyle name="Input 2 3 12 2 3" xfId="10244"/>
    <cellStyle name="Input 2 3 12 3" xfId="10245"/>
    <cellStyle name="Input 2 3 12 4" xfId="10246"/>
    <cellStyle name="Input 2 3 13" xfId="10247"/>
    <cellStyle name="Input 2 3 13 2" xfId="10248"/>
    <cellStyle name="Input 2 3 13 2 2" xfId="10249"/>
    <cellStyle name="Input 2 3 13 2 2 2" xfId="10250"/>
    <cellStyle name="Input 2 3 13 2 3" xfId="10251"/>
    <cellStyle name="Input 2 3 13 3" xfId="10252"/>
    <cellStyle name="Input 2 3 13 4" xfId="10253"/>
    <cellStyle name="Input 2 3 14" xfId="10254"/>
    <cellStyle name="Input 2 3 14 2" xfId="10255"/>
    <cellStyle name="Input 2 3 14 2 2" xfId="10256"/>
    <cellStyle name="Input 2 3 14 2 2 2" xfId="10257"/>
    <cellStyle name="Input 2 3 14 2 3" xfId="10258"/>
    <cellStyle name="Input 2 3 14 3" xfId="10259"/>
    <cellStyle name="Input 2 3 14 4" xfId="10260"/>
    <cellStyle name="Input 2 3 15" xfId="10261"/>
    <cellStyle name="Input 2 3 15 2" xfId="10262"/>
    <cellStyle name="Input 2 3 15 2 2" xfId="10263"/>
    <cellStyle name="Input 2 3 15 2 2 2" xfId="10264"/>
    <cellStyle name="Input 2 3 15 2 3" xfId="10265"/>
    <cellStyle name="Input 2 3 15 3" xfId="10266"/>
    <cellStyle name="Input 2 3 15 4" xfId="10267"/>
    <cellStyle name="Input 2 3 16" xfId="10268"/>
    <cellStyle name="Input 2 3 16 2" xfId="10269"/>
    <cellStyle name="Input 2 3 16 2 2" xfId="10270"/>
    <cellStyle name="Input 2 3 16 3" xfId="10271"/>
    <cellStyle name="Input 2 3 17" xfId="10272"/>
    <cellStyle name="Input 2 3 18" xfId="10273"/>
    <cellStyle name="Input 2 3 2" xfId="10274"/>
    <cellStyle name="Input 2 3 2 10" xfId="10275"/>
    <cellStyle name="Input 2 3 2 11" xfId="10276"/>
    <cellStyle name="Input 2 3 2 2" xfId="10277"/>
    <cellStyle name="Input 2 3 2 2 10" xfId="10278"/>
    <cellStyle name="Input 2 3 2 2 2" xfId="10279"/>
    <cellStyle name="Input 2 3 2 2 2 2" xfId="10280"/>
    <cellStyle name="Input 2 3 2 2 2 2 2" xfId="10281"/>
    <cellStyle name="Input 2 3 2 2 2 2 2 2" xfId="10282"/>
    <cellStyle name="Input 2 3 2 2 2 2 2 2 2" xfId="10283"/>
    <cellStyle name="Input 2 3 2 2 2 2 2 3" xfId="10284"/>
    <cellStyle name="Input 2 3 2 2 2 2 3" xfId="10285"/>
    <cellStyle name="Input 2 3 2 2 2 2 4" xfId="10286"/>
    <cellStyle name="Input 2 3 2 2 2 3" xfId="10287"/>
    <cellStyle name="Input 2 3 2 2 2 3 2" xfId="10288"/>
    <cellStyle name="Input 2 3 2 2 2 3 2 2" xfId="10289"/>
    <cellStyle name="Input 2 3 2 2 2 3 2 2 2" xfId="10290"/>
    <cellStyle name="Input 2 3 2 2 2 3 2 3" xfId="10291"/>
    <cellStyle name="Input 2 3 2 2 2 3 3" xfId="10292"/>
    <cellStyle name="Input 2 3 2 2 2 3 4" xfId="10293"/>
    <cellStyle name="Input 2 3 2 2 2 4" xfId="10294"/>
    <cellStyle name="Input 2 3 2 2 2 4 2" xfId="10295"/>
    <cellStyle name="Input 2 3 2 2 2 4 2 2" xfId="10296"/>
    <cellStyle name="Input 2 3 2 2 2 4 2 2 2" xfId="10297"/>
    <cellStyle name="Input 2 3 2 2 2 4 2 3" xfId="10298"/>
    <cellStyle name="Input 2 3 2 2 2 4 3" xfId="10299"/>
    <cellStyle name="Input 2 3 2 2 2 4 4" xfId="10300"/>
    <cellStyle name="Input 2 3 2 2 2 5" xfId="10301"/>
    <cellStyle name="Input 2 3 2 2 2 5 2" xfId="10302"/>
    <cellStyle name="Input 2 3 2 2 2 5 2 2" xfId="10303"/>
    <cellStyle name="Input 2 3 2 2 2 5 2 2 2" xfId="10304"/>
    <cellStyle name="Input 2 3 2 2 2 5 2 3" xfId="10305"/>
    <cellStyle name="Input 2 3 2 2 2 5 3" xfId="10306"/>
    <cellStyle name="Input 2 3 2 2 2 5 4" xfId="10307"/>
    <cellStyle name="Input 2 3 2 2 2 6" xfId="10308"/>
    <cellStyle name="Input 2 3 2 2 2 6 2" xfId="10309"/>
    <cellStyle name="Input 2 3 2 2 2 6 2 2" xfId="10310"/>
    <cellStyle name="Input 2 3 2 2 2 6 2 2 2" xfId="10311"/>
    <cellStyle name="Input 2 3 2 2 2 6 2 3" xfId="10312"/>
    <cellStyle name="Input 2 3 2 2 2 6 3" xfId="10313"/>
    <cellStyle name="Input 2 3 2 2 2 6 4" xfId="10314"/>
    <cellStyle name="Input 2 3 2 2 2 7" xfId="10315"/>
    <cellStyle name="Input 2 3 2 2 2 7 2" xfId="10316"/>
    <cellStyle name="Input 2 3 2 2 2 7 2 2" xfId="10317"/>
    <cellStyle name="Input 2 3 2 2 2 7 3" xfId="10318"/>
    <cellStyle name="Input 2 3 2 2 2 8" xfId="10319"/>
    <cellStyle name="Input 2 3 2 2 2 9" xfId="10320"/>
    <cellStyle name="Input 2 3 2 2 3" xfId="10321"/>
    <cellStyle name="Input 2 3 2 2 3 2" xfId="10322"/>
    <cellStyle name="Input 2 3 2 2 3 2 2" xfId="10323"/>
    <cellStyle name="Input 2 3 2 2 3 2 2 2" xfId="10324"/>
    <cellStyle name="Input 2 3 2 2 3 2 2 2 2" xfId="10325"/>
    <cellStyle name="Input 2 3 2 2 3 2 2 3" xfId="10326"/>
    <cellStyle name="Input 2 3 2 2 3 2 3" xfId="10327"/>
    <cellStyle name="Input 2 3 2 2 3 2 4" xfId="10328"/>
    <cellStyle name="Input 2 3 2 2 3 3" xfId="10329"/>
    <cellStyle name="Input 2 3 2 2 3 3 2" xfId="10330"/>
    <cellStyle name="Input 2 3 2 2 3 3 2 2" xfId="10331"/>
    <cellStyle name="Input 2 3 2 2 3 3 3" xfId="10332"/>
    <cellStyle name="Input 2 3 2 2 3 4" xfId="10333"/>
    <cellStyle name="Input 2 3 2 2 3 5" xfId="10334"/>
    <cellStyle name="Input 2 3 2 2 4" xfId="10335"/>
    <cellStyle name="Input 2 3 2 2 4 2" xfId="10336"/>
    <cellStyle name="Input 2 3 2 2 4 2 2" xfId="10337"/>
    <cellStyle name="Input 2 3 2 2 4 2 2 2" xfId="10338"/>
    <cellStyle name="Input 2 3 2 2 4 2 3" xfId="10339"/>
    <cellStyle name="Input 2 3 2 2 4 3" xfId="10340"/>
    <cellStyle name="Input 2 3 2 2 4 4" xfId="10341"/>
    <cellStyle name="Input 2 3 2 2 5" xfId="10342"/>
    <cellStyle name="Input 2 3 2 2 5 2" xfId="10343"/>
    <cellStyle name="Input 2 3 2 2 5 2 2" xfId="10344"/>
    <cellStyle name="Input 2 3 2 2 5 2 2 2" xfId="10345"/>
    <cellStyle name="Input 2 3 2 2 5 2 3" xfId="10346"/>
    <cellStyle name="Input 2 3 2 2 5 3" xfId="10347"/>
    <cellStyle name="Input 2 3 2 2 5 4" xfId="10348"/>
    <cellStyle name="Input 2 3 2 2 6" xfId="10349"/>
    <cellStyle name="Input 2 3 2 2 6 2" xfId="10350"/>
    <cellStyle name="Input 2 3 2 2 6 2 2" xfId="10351"/>
    <cellStyle name="Input 2 3 2 2 6 2 2 2" xfId="10352"/>
    <cellStyle name="Input 2 3 2 2 6 2 3" xfId="10353"/>
    <cellStyle name="Input 2 3 2 2 6 3" xfId="10354"/>
    <cellStyle name="Input 2 3 2 2 6 4" xfId="10355"/>
    <cellStyle name="Input 2 3 2 2 7" xfId="10356"/>
    <cellStyle name="Input 2 3 2 2 7 2" xfId="10357"/>
    <cellStyle name="Input 2 3 2 2 7 2 2" xfId="10358"/>
    <cellStyle name="Input 2 3 2 2 7 2 2 2" xfId="10359"/>
    <cellStyle name="Input 2 3 2 2 7 2 3" xfId="10360"/>
    <cellStyle name="Input 2 3 2 2 7 3" xfId="10361"/>
    <cellStyle name="Input 2 3 2 2 7 4" xfId="10362"/>
    <cellStyle name="Input 2 3 2 2 8" xfId="10363"/>
    <cellStyle name="Input 2 3 2 2 8 2" xfId="10364"/>
    <cellStyle name="Input 2 3 2 2 8 2 2" xfId="10365"/>
    <cellStyle name="Input 2 3 2 2 8 3" xfId="10366"/>
    <cellStyle name="Input 2 3 2 2 9" xfId="10367"/>
    <cellStyle name="Input 2 3 2 3" xfId="10368"/>
    <cellStyle name="Input 2 3 2 3 2" xfId="10369"/>
    <cellStyle name="Input 2 3 2 3 2 2" xfId="10370"/>
    <cellStyle name="Input 2 3 2 3 2 2 2" xfId="10371"/>
    <cellStyle name="Input 2 3 2 3 2 2 2 2" xfId="10372"/>
    <cellStyle name="Input 2 3 2 3 2 2 3" xfId="10373"/>
    <cellStyle name="Input 2 3 2 3 2 3" xfId="10374"/>
    <cellStyle name="Input 2 3 2 3 2 4" xfId="10375"/>
    <cellStyle name="Input 2 3 2 3 3" xfId="10376"/>
    <cellStyle name="Input 2 3 2 3 3 2" xfId="10377"/>
    <cellStyle name="Input 2 3 2 3 3 2 2" xfId="10378"/>
    <cellStyle name="Input 2 3 2 3 3 2 2 2" xfId="10379"/>
    <cellStyle name="Input 2 3 2 3 3 2 3" xfId="10380"/>
    <cellStyle name="Input 2 3 2 3 3 3" xfId="10381"/>
    <cellStyle name="Input 2 3 2 3 3 4" xfId="10382"/>
    <cellStyle name="Input 2 3 2 3 4" xfId="10383"/>
    <cellStyle name="Input 2 3 2 3 4 2" xfId="10384"/>
    <cellStyle name="Input 2 3 2 3 4 2 2" xfId="10385"/>
    <cellStyle name="Input 2 3 2 3 4 2 2 2" xfId="10386"/>
    <cellStyle name="Input 2 3 2 3 4 2 3" xfId="10387"/>
    <cellStyle name="Input 2 3 2 3 4 3" xfId="10388"/>
    <cellStyle name="Input 2 3 2 3 4 4" xfId="10389"/>
    <cellStyle name="Input 2 3 2 3 5" xfId="10390"/>
    <cellStyle name="Input 2 3 2 3 5 2" xfId="10391"/>
    <cellStyle name="Input 2 3 2 3 5 2 2" xfId="10392"/>
    <cellStyle name="Input 2 3 2 3 5 2 2 2" xfId="10393"/>
    <cellStyle name="Input 2 3 2 3 5 2 3" xfId="10394"/>
    <cellStyle name="Input 2 3 2 3 5 3" xfId="10395"/>
    <cellStyle name="Input 2 3 2 3 5 4" xfId="10396"/>
    <cellStyle name="Input 2 3 2 3 6" xfId="10397"/>
    <cellStyle name="Input 2 3 2 3 6 2" xfId="10398"/>
    <cellStyle name="Input 2 3 2 3 6 2 2" xfId="10399"/>
    <cellStyle name="Input 2 3 2 3 6 2 2 2" xfId="10400"/>
    <cellStyle name="Input 2 3 2 3 6 2 3" xfId="10401"/>
    <cellStyle name="Input 2 3 2 3 6 3" xfId="10402"/>
    <cellStyle name="Input 2 3 2 3 6 4" xfId="10403"/>
    <cellStyle name="Input 2 3 2 3 7" xfId="10404"/>
    <cellStyle name="Input 2 3 2 3 7 2" xfId="10405"/>
    <cellStyle name="Input 2 3 2 3 7 2 2" xfId="10406"/>
    <cellStyle name="Input 2 3 2 3 7 3" xfId="10407"/>
    <cellStyle name="Input 2 3 2 3 8" xfId="10408"/>
    <cellStyle name="Input 2 3 2 3 9" xfId="10409"/>
    <cellStyle name="Input 2 3 2 4" xfId="10410"/>
    <cellStyle name="Input 2 3 2 4 2" xfId="10411"/>
    <cellStyle name="Input 2 3 2 4 2 2" xfId="10412"/>
    <cellStyle name="Input 2 3 2 4 2 2 2" xfId="10413"/>
    <cellStyle name="Input 2 3 2 4 2 2 2 2" xfId="10414"/>
    <cellStyle name="Input 2 3 2 4 2 2 3" xfId="10415"/>
    <cellStyle name="Input 2 3 2 4 2 3" xfId="10416"/>
    <cellStyle name="Input 2 3 2 4 2 4" xfId="10417"/>
    <cellStyle name="Input 2 3 2 4 3" xfId="10418"/>
    <cellStyle name="Input 2 3 2 4 3 2" xfId="10419"/>
    <cellStyle name="Input 2 3 2 4 3 2 2" xfId="10420"/>
    <cellStyle name="Input 2 3 2 4 3 3" xfId="10421"/>
    <cellStyle name="Input 2 3 2 4 4" xfId="10422"/>
    <cellStyle name="Input 2 3 2 4 5" xfId="10423"/>
    <cellStyle name="Input 2 3 2 5" xfId="10424"/>
    <cellStyle name="Input 2 3 2 5 2" xfId="10425"/>
    <cellStyle name="Input 2 3 2 5 2 2" xfId="10426"/>
    <cellStyle name="Input 2 3 2 5 2 2 2" xfId="10427"/>
    <cellStyle name="Input 2 3 2 5 2 3" xfId="10428"/>
    <cellStyle name="Input 2 3 2 5 3" xfId="10429"/>
    <cellStyle name="Input 2 3 2 5 4" xfId="10430"/>
    <cellStyle name="Input 2 3 2 6" xfId="10431"/>
    <cellStyle name="Input 2 3 2 6 2" xfId="10432"/>
    <cellStyle name="Input 2 3 2 6 2 2" xfId="10433"/>
    <cellStyle name="Input 2 3 2 6 2 2 2" xfId="10434"/>
    <cellStyle name="Input 2 3 2 6 2 3" xfId="10435"/>
    <cellStyle name="Input 2 3 2 6 3" xfId="10436"/>
    <cellStyle name="Input 2 3 2 6 4" xfId="10437"/>
    <cellStyle name="Input 2 3 2 7" xfId="10438"/>
    <cellStyle name="Input 2 3 2 7 2" xfId="10439"/>
    <cellStyle name="Input 2 3 2 7 2 2" xfId="10440"/>
    <cellStyle name="Input 2 3 2 7 2 2 2" xfId="10441"/>
    <cellStyle name="Input 2 3 2 7 2 3" xfId="10442"/>
    <cellStyle name="Input 2 3 2 7 3" xfId="10443"/>
    <cellStyle name="Input 2 3 2 7 4" xfId="10444"/>
    <cellStyle name="Input 2 3 2 8" xfId="10445"/>
    <cellStyle name="Input 2 3 2 8 2" xfId="10446"/>
    <cellStyle name="Input 2 3 2 8 2 2" xfId="10447"/>
    <cellStyle name="Input 2 3 2 8 2 2 2" xfId="10448"/>
    <cellStyle name="Input 2 3 2 8 2 3" xfId="10449"/>
    <cellStyle name="Input 2 3 2 8 3" xfId="10450"/>
    <cellStyle name="Input 2 3 2 8 4" xfId="10451"/>
    <cellStyle name="Input 2 3 2 9" xfId="10452"/>
    <cellStyle name="Input 2 3 2 9 2" xfId="10453"/>
    <cellStyle name="Input 2 3 2 9 2 2" xfId="10454"/>
    <cellStyle name="Input 2 3 2 9 3" xfId="10455"/>
    <cellStyle name="Input 2 3 2_Subsidy" xfId="10456"/>
    <cellStyle name="Input 2 3 3" xfId="10457"/>
    <cellStyle name="Input 2 3 3 10" xfId="10458"/>
    <cellStyle name="Input 2 3 3 2" xfId="10459"/>
    <cellStyle name="Input 2 3 3 2 2" xfId="10460"/>
    <cellStyle name="Input 2 3 3 2 2 2" xfId="10461"/>
    <cellStyle name="Input 2 3 3 2 2 2 2" xfId="10462"/>
    <cellStyle name="Input 2 3 3 2 2 2 2 2" xfId="10463"/>
    <cellStyle name="Input 2 3 3 2 2 2 3" xfId="10464"/>
    <cellStyle name="Input 2 3 3 2 2 3" xfId="10465"/>
    <cellStyle name="Input 2 3 3 2 2 4" xfId="10466"/>
    <cellStyle name="Input 2 3 3 2 3" xfId="10467"/>
    <cellStyle name="Input 2 3 3 2 3 2" xfId="10468"/>
    <cellStyle name="Input 2 3 3 2 3 2 2" xfId="10469"/>
    <cellStyle name="Input 2 3 3 2 3 2 2 2" xfId="10470"/>
    <cellStyle name="Input 2 3 3 2 3 2 3" xfId="10471"/>
    <cellStyle name="Input 2 3 3 2 3 3" xfId="10472"/>
    <cellStyle name="Input 2 3 3 2 3 4" xfId="10473"/>
    <cellStyle name="Input 2 3 3 2 4" xfId="10474"/>
    <cellStyle name="Input 2 3 3 2 4 2" xfId="10475"/>
    <cellStyle name="Input 2 3 3 2 4 2 2" xfId="10476"/>
    <cellStyle name="Input 2 3 3 2 4 2 2 2" xfId="10477"/>
    <cellStyle name="Input 2 3 3 2 4 2 3" xfId="10478"/>
    <cellStyle name="Input 2 3 3 2 4 3" xfId="10479"/>
    <cellStyle name="Input 2 3 3 2 4 4" xfId="10480"/>
    <cellStyle name="Input 2 3 3 2 5" xfId="10481"/>
    <cellStyle name="Input 2 3 3 2 5 2" xfId="10482"/>
    <cellStyle name="Input 2 3 3 2 5 2 2" xfId="10483"/>
    <cellStyle name="Input 2 3 3 2 5 2 2 2" xfId="10484"/>
    <cellStyle name="Input 2 3 3 2 5 2 3" xfId="10485"/>
    <cellStyle name="Input 2 3 3 2 5 3" xfId="10486"/>
    <cellStyle name="Input 2 3 3 2 5 4" xfId="10487"/>
    <cellStyle name="Input 2 3 3 2 6" xfId="10488"/>
    <cellStyle name="Input 2 3 3 2 6 2" xfId="10489"/>
    <cellStyle name="Input 2 3 3 2 6 2 2" xfId="10490"/>
    <cellStyle name="Input 2 3 3 2 6 2 2 2" xfId="10491"/>
    <cellStyle name="Input 2 3 3 2 6 2 3" xfId="10492"/>
    <cellStyle name="Input 2 3 3 2 6 3" xfId="10493"/>
    <cellStyle name="Input 2 3 3 2 6 4" xfId="10494"/>
    <cellStyle name="Input 2 3 3 2 7" xfId="10495"/>
    <cellStyle name="Input 2 3 3 2 7 2" xfId="10496"/>
    <cellStyle name="Input 2 3 3 2 7 2 2" xfId="10497"/>
    <cellStyle name="Input 2 3 3 2 7 3" xfId="10498"/>
    <cellStyle name="Input 2 3 3 2 8" xfId="10499"/>
    <cellStyle name="Input 2 3 3 2 9" xfId="10500"/>
    <cellStyle name="Input 2 3 3 3" xfId="10501"/>
    <cellStyle name="Input 2 3 3 3 2" xfId="10502"/>
    <cellStyle name="Input 2 3 3 3 2 2" xfId="10503"/>
    <cellStyle name="Input 2 3 3 3 2 2 2" xfId="10504"/>
    <cellStyle name="Input 2 3 3 3 2 2 2 2" xfId="10505"/>
    <cellStyle name="Input 2 3 3 3 2 2 3" xfId="10506"/>
    <cellStyle name="Input 2 3 3 3 2 3" xfId="10507"/>
    <cellStyle name="Input 2 3 3 3 2 4" xfId="10508"/>
    <cellStyle name="Input 2 3 3 3 3" xfId="10509"/>
    <cellStyle name="Input 2 3 3 3 3 2" xfId="10510"/>
    <cellStyle name="Input 2 3 3 3 3 2 2" xfId="10511"/>
    <cellStyle name="Input 2 3 3 3 3 3" xfId="10512"/>
    <cellStyle name="Input 2 3 3 3 4" xfId="10513"/>
    <cellStyle name="Input 2 3 3 3 5" xfId="10514"/>
    <cellStyle name="Input 2 3 3 4" xfId="10515"/>
    <cellStyle name="Input 2 3 3 4 2" xfId="10516"/>
    <cellStyle name="Input 2 3 3 4 2 2" xfId="10517"/>
    <cellStyle name="Input 2 3 3 4 2 2 2" xfId="10518"/>
    <cellStyle name="Input 2 3 3 4 2 3" xfId="10519"/>
    <cellStyle name="Input 2 3 3 4 3" xfId="10520"/>
    <cellStyle name="Input 2 3 3 4 4" xfId="10521"/>
    <cellStyle name="Input 2 3 3 5" xfId="10522"/>
    <cellStyle name="Input 2 3 3 5 2" xfId="10523"/>
    <cellStyle name="Input 2 3 3 5 2 2" xfId="10524"/>
    <cellStyle name="Input 2 3 3 5 2 2 2" xfId="10525"/>
    <cellStyle name="Input 2 3 3 5 2 3" xfId="10526"/>
    <cellStyle name="Input 2 3 3 5 3" xfId="10527"/>
    <cellStyle name="Input 2 3 3 5 4" xfId="10528"/>
    <cellStyle name="Input 2 3 3 6" xfId="10529"/>
    <cellStyle name="Input 2 3 3 6 2" xfId="10530"/>
    <cellStyle name="Input 2 3 3 6 2 2" xfId="10531"/>
    <cellStyle name="Input 2 3 3 6 2 2 2" xfId="10532"/>
    <cellStyle name="Input 2 3 3 6 2 3" xfId="10533"/>
    <cellStyle name="Input 2 3 3 6 3" xfId="10534"/>
    <cellStyle name="Input 2 3 3 6 4" xfId="10535"/>
    <cellStyle name="Input 2 3 3 7" xfId="10536"/>
    <cellStyle name="Input 2 3 3 7 2" xfId="10537"/>
    <cellStyle name="Input 2 3 3 7 2 2" xfId="10538"/>
    <cellStyle name="Input 2 3 3 7 2 2 2" xfId="10539"/>
    <cellStyle name="Input 2 3 3 7 2 3" xfId="10540"/>
    <cellStyle name="Input 2 3 3 7 3" xfId="10541"/>
    <cellStyle name="Input 2 3 3 7 4" xfId="10542"/>
    <cellStyle name="Input 2 3 3 8" xfId="10543"/>
    <cellStyle name="Input 2 3 3 8 2" xfId="10544"/>
    <cellStyle name="Input 2 3 3 8 2 2" xfId="10545"/>
    <cellStyle name="Input 2 3 3 8 3" xfId="10546"/>
    <cellStyle name="Input 2 3 3 9" xfId="10547"/>
    <cellStyle name="Input 2 3 4" xfId="10548"/>
    <cellStyle name="Input 2 3 4 10" xfId="10549"/>
    <cellStyle name="Input 2 3 4 2" xfId="10550"/>
    <cellStyle name="Input 2 3 4 2 2" xfId="10551"/>
    <cellStyle name="Input 2 3 4 2 2 2" xfId="10552"/>
    <cellStyle name="Input 2 3 4 2 2 2 2" xfId="10553"/>
    <cellStyle name="Input 2 3 4 2 2 2 2 2" xfId="10554"/>
    <cellStyle name="Input 2 3 4 2 2 2 3" xfId="10555"/>
    <cellStyle name="Input 2 3 4 2 2 3" xfId="10556"/>
    <cellStyle name="Input 2 3 4 2 2 4" xfId="10557"/>
    <cellStyle name="Input 2 3 4 2 3" xfId="10558"/>
    <cellStyle name="Input 2 3 4 2 3 2" xfId="10559"/>
    <cellStyle name="Input 2 3 4 2 3 2 2" xfId="10560"/>
    <cellStyle name="Input 2 3 4 2 3 2 2 2" xfId="10561"/>
    <cellStyle name="Input 2 3 4 2 3 2 3" xfId="10562"/>
    <cellStyle name="Input 2 3 4 2 3 3" xfId="10563"/>
    <cellStyle name="Input 2 3 4 2 3 4" xfId="10564"/>
    <cellStyle name="Input 2 3 4 2 4" xfId="10565"/>
    <cellStyle name="Input 2 3 4 2 4 2" xfId="10566"/>
    <cellStyle name="Input 2 3 4 2 4 2 2" xfId="10567"/>
    <cellStyle name="Input 2 3 4 2 4 2 2 2" xfId="10568"/>
    <cellStyle name="Input 2 3 4 2 4 2 3" xfId="10569"/>
    <cellStyle name="Input 2 3 4 2 4 3" xfId="10570"/>
    <cellStyle name="Input 2 3 4 2 4 4" xfId="10571"/>
    <cellStyle name="Input 2 3 4 2 5" xfId="10572"/>
    <cellStyle name="Input 2 3 4 2 5 2" xfId="10573"/>
    <cellStyle name="Input 2 3 4 2 5 2 2" xfId="10574"/>
    <cellStyle name="Input 2 3 4 2 5 2 2 2" xfId="10575"/>
    <cellStyle name="Input 2 3 4 2 5 2 3" xfId="10576"/>
    <cellStyle name="Input 2 3 4 2 5 3" xfId="10577"/>
    <cellStyle name="Input 2 3 4 2 5 4" xfId="10578"/>
    <cellStyle name="Input 2 3 4 2 6" xfId="10579"/>
    <cellStyle name="Input 2 3 4 2 6 2" xfId="10580"/>
    <cellStyle name="Input 2 3 4 2 6 2 2" xfId="10581"/>
    <cellStyle name="Input 2 3 4 2 6 2 2 2" xfId="10582"/>
    <cellStyle name="Input 2 3 4 2 6 2 3" xfId="10583"/>
    <cellStyle name="Input 2 3 4 2 6 3" xfId="10584"/>
    <cellStyle name="Input 2 3 4 2 6 4" xfId="10585"/>
    <cellStyle name="Input 2 3 4 2 7" xfId="10586"/>
    <cellStyle name="Input 2 3 4 2 7 2" xfId="10587"/>
    <cellStyle name="Input 2 3 4 2 7 2 2" xfId="10588"/>
    <cellStyle name="Input 2 3 4 2 7 3" xfId="10589"/>
    <cellStyle name="Input 2 3 4 2 8" xfId="10590"/>
    <cellStyle name="Input 2 3 4 2 9" xfId="10591"/>
    <cellStyle name="Input 2 3 4 3" xfId="10592"/>
    <cellStyle name="Input 2 3 4 3 2" xfId="10593"/>
    <cellStyle name="Input 2 3 4 3 2 2" xfId="10594"/>
    <cellStyle name="Input 2 3 4 3 2 2 2" xfId="10595"/>
    <cellStyle name="Input 2 3 4 3 2 2 2 2" xfId="10596"/>
    <cellStyle name="Input 2 3 4 3 2 2 3" xfId="10597"/>
    <cellStyle name="Input 2 3 4 3 2 3" xfId="10598"/>
    <cellStyle name="Input 2 3 4 3 2 4" xfId="10599"/>
    <cellStyle name="Input 2 3 4 3 3" xfId="10600"/>
    <cellStyle name="Input 2 3 4 3 3 2" xfId="10601"/>
    <cellStyle name="Input 2 3 4 3 3 2 2" xfId="10602"/>
    <cellStyle name="Input 2 3 4 3 3 3" xfId="10603"/>
    <cellStyle name="Input 2 3 4 3 4" xfId="10604"/>
    <cellStyle name="Input 2 3 4 3 5" xfId="10605"/>
    <cellStyle name="Input 2 3 4 4" xfId="10606"/>
    <cellStyle name="Input 2 3 4 4 2" xfId="10607"/>
    <cellStyle name="Input 2 3 4 4 2 2" xfId="10608"/>
    <cellStyle name="Input 2 3 4 4 2 2 2" xfId="10609"/>
    <cellStyle name="Input 2 3 4 4 2 3" xfId="10610"/>
    <cellStyle name="Input 2 3 4 4 3" xfId="10611"/>
    <cellStyle name="Input 2 3 4 4 4" xfId="10612"/>
    <cellStyle name="Input 2 3 4 5" xfId="10613"/>
    <cellStyle name="Input 2 3 4 5 2" xfId="10614"/>
    <cellStyle name="Input 2 3 4 5 2 2" xfId="10615"/>
    <cellStyle name="Input 2 3 4 5 2 2 2" xfId="10616"/>
    <cellStyle name="Input 2 3 4 5 2 3" xfId="10617"/>
    <cellStyle name="Input 2 3 4 5 3" xfId="10618"/>
    <cellStyle name="Input 2 3 4 5 4" xfId="10619"/>
    <cellStyle name="Input 2 3 4 6" xfId="10620"/>
    <cellStyle name="Input 2 3 4 6 2" xfId="10621"/>
    <cellStyle name="Input 2 3 4 6 2 2" xfId="10622"/>
    <cellStyle name="Input 2 3 4 6 2 2 2" xfId="10623"/>
    <cellStyle name="Input 2 3 4 6 2 3" xfId="10624"/>
    <cellStyle name="Input 2 3 4 6 3" xfId="10625"/>
    <cellStyle name="Input 2 3 4 6 4" xfId="10626"/>
    <cellStyle name="Input 2 3 4 7" xfId="10627"/>
    <cellStyle name="Input 2 3 4 7 2" xfId="10628"/>
    <cellStyle name="Input 2 3 4 7 2 2" xfId="10629"/>
    <cellStyle name="Input 2 3 4 7 2 2 2" xfId="10630"/>
    <cellStyle name="Input 2 3 4 7 2 3" xfId="10631"/>
    <cellStyle name="Input 2 3 4 7 3" xfId="10632"/>
    <cellStyle name="Input 2 3 4 7 4" xfId="10633"/>
    <cellStyle name="Input 2 3 4 8" xfId="10634"/>
    <cellStyle name="Input 2 3 4 8 2" xfId="10635"/>
    <cellStyle name="Input 2 3 4 8 2 2" xfId="10636"/>
    <cellStyle name="Input 2 3 4 8 3" xfId="10637"/>
    <cellStyle name="Input 2 3 4 9" xfId="10638"/>
    <cellStyle name="Input 2 3 5" xfId="10639"/>
    <cellStyle name="Input 2 3 5 10" xfId="10640"/>
    <cellStyle name="Input 2 3 5 2" xfId="10641"/>
    <cellStyle name="Input 2 3 5 2 2" xfId="10642"/>
    <cellStyle name="Input 2 3 5 2 2 2" xfId="10643"/>
    <cellStyle name="Input 2 3 5 2 2 2 2" xfId="10644"/>
    <cellStyle name="Input 2 3 5 2 2 2 2 2" xfId="10645"/>
    <cellStyle name="Input 2 3 5 2 2 2 3" xfId="10646"/>
    <cellStyle name="Input 2 3 5 2 2 3" xfId="10647"/>
    <cellStyle name="Input 2 3 5 2 2 4" xfId="10648"/>
    <cellStyle name="Input 2 3 5 2 3" xfId="10649"/>
    <cellStyle name="Input 2 3 5 2 3 2" xfId="10650"/>
    <cellStyle name="Input 2 3 5 2 3 2 2" xfId="10651"/>
    <cellStyle name="Input 2 3 5 2 3 2 2 2" xfId="10652"/>
    <cellStyle name="Input 2 3 5 2 3 2 3" xfId="10653"/>
    <cellStyle name="Input 2 3 5 2 3 3" xfId="10654"/>
    <cellStyle name="Input 2 3 5 2 3 4" xfId="10655"/>
    <cellStyle name="Input 2 3 5 2 4" xfId="10656"/>
    <cellStyle name="Input 2 3 5 2 4 2" xfId="10657"/>
    <cellStyle name="Input 2 3 5 2 4 2 2" xfId="10658"/>
    <cellStyle name="Input 2 3 5 2 4 2 2 2" xfId="10659"/>
    <cellStyle name="Input 2 3 5 2 4 2 3" xfId="10660"/>
    <cellStyle name="Input 2 3 5 2 4 3" xfId="10661"/>
    <cellStyle name="Input 2 3 5 2 4 4" xfId="10662"/>
    <cellStyle name="Input 2 3 5 2 5" xfId="10663"/>
    <cellStyle name="Input 2 3 5 2 5 2" xfId="10664"/>
    <cellStyle name="Input 2 3 5 2 5 2 2" xfId="10665"/>
    <cellStyle name="Input 2 3 5 2 5 2 2 2" xfId="10666"/>
    <cellStyle name="Input 2 3 5 2 5 2 3" xfId="10667"/>
    <cellStyle name="Input 2 3 5 2 5 3" xfId="10668"/>
    <cellStyle name="Input 2 3 5 2 5 4" xfId="10669"/>
    <cellStyle name="Input 2 3 5 2 6" xfId="10670"/>
    <cellStyle name="Input 2 3 5 2 6 2" xfId="10671"/>
    <cellStyle name="Input 2 3 5 2 6 2 2" xfId="10672"/>
    <cellStyle name="Input 2 3 5 2 6 2 2 2" xfId="10673"/>
    <cellStyle name="Input 2 3 5 2 6 2 3" xfId="10674"/>
    <cellStyle name="Input 2 3 5 2 6 3" xfId="10675"/>
    <cellStyle name="Input 2 3 5 2 6 4" xfId="10676"/>
    <cellStyle name="Input 2 3 5 2 7" xfId="10677"/>
    <cellStyle name="Input 2 3 5 2 7 2" xfId="10678"/>
    <cellStyle name="Input 2 3 5 2 7 2 2" xfId="10679"/>
    <cellStyle name="Input 2 3 5 2 7 3" xfId="10680"/>
    <cellStyle name="Input 2 3 5 2 8" xfId="10681"/>
    <cellStyle name="Input 2 3 5 2 9" xfId="10682"/>
    <cellStyle name="Input 2 3 5 3" xfId="10683"/>
    <cellStyle name="Input 2 3 5 3 2" xfId="10684"/>
    <cellStyle name="Input 2 3 5 3 2 2" xfId="10685"/>
    <cellStyle name="Input 2 3 5 3 2 2 2" xfId="10686"/>
    <cellStyle name="Input 2 3 5 3 2 2 2 2" xfId="10687"/>
    <cellStyle name="Input 2 3 5 3 2 2 3" xfId="10688"/>
    <cellStyle name="Input 2 3 5 3 2 3" xfId="10689"/>
    <cellStyle name="Input 2 3 5 3 2 4" xfId="10690"/>
    <cellStyle name="Input 2 3 5 3 3" xfId="10691"/>
    <cellStyle name="Input 2 3 5 3 3 2" xfId="10692"/>
    <cellStyle name="Input 2 3 5 3 3 2 2" xfId="10693"/>
    <cellStyle name="Input 2 3 5 3 3 3" xfId="10694"/>
    <cellStyle name="Input 2 3 5 3 4" xfId="10695"/>
    <cellStyle name="Input 2 3 5 3 5" xfId="10696"/>
    <cellStyle name="Input 2 3 5 4" xfId="10697"/>
    <cellStyle name="Input 2 3 5 4 2" xfId="10698"/>
    <cellStyle name="Input 2 3 5 4 2 2" xfId="10699"/>
    <cellStyle name="Input 2 3 5 4 2 2 2" xfId="10700"/>
    <cellStyle name="Input 2 3 5 4 2 3" xfId="10701"/>
    <cellStyle name="Input 2 3 5 4 3" xfId="10702"/>
    <cellStyle name="Input 2 3 5 4 4" xfId="10703"/>
    <cellStyle name="Input 2 3 5 5" xfId="10704"/>
    <cellStyle name="Input 2 3 5 5 2" xfId="10705"/>
    <cellStyle name="Input 2 3 5 5 2 2" xfId="10706"/>
    <cellStyle name="Input 2 3 5 5 2 2 2" xfId="10707"/>
    <cellStyle name="Input 2 3 5 5 2 3" xfId="10708"/>
    <cellStyle name="Input 2 3 5 5 3" xfId="10709"/>
    <cellStyle name="Input 2 3 5 5 4" xfId="10710"/>
    <cellStyle name="Input 2 3 5 6" xfId="10711"/>
    <cellStyle name="Input 2 3 5 6 2" xfId="10712"/>
    <cellStyle name="Input 2 3 5 6 2 2" xfId="10713"/>
    <cellStyle name="Input 2 3 5 6 2 2 2" xfId="10714"/>
    <cellStyle name="Input 2 3 5 6 2 3" xfId="10715"/>
    <cellStyle name="Input 2 3 5 6 3" xfId="10716"/>
    <cellStyle name="Input 2 3 5 6 4" xfId="10717"/>
    <cellStyle name="Input 2 3 5 7" xfId="10718"/>
    <cellStyle name="Input 2 3 5 7 2" xfId="10719"/>
    <cellStyle name="Input 2 3 5 7 2 2" xfId="10720"/>
    <cellStyle name="Input 2 3 5 7 2 2 2" xfId="10721"/>
    <cellStyle name="Input 2 3 5 7 2 3" xfId="10722"/>
    <cellStyle name="Input 2 3 5 7 3" xfId="10723"/>
    <cellStyle name="Input 2 3 5 7 4" xfId="10724"/>
    <cellStyle name="Input 2 3 5 8" xfId="10725"/>
    <cellStyle name="Input 2 3 5 8 2" xfId="10726"/>
    <cellStyle name="Input 2 3 5 8 2 2" xfId="10727"/>
    <cellStyle name="Input 2 3 5 8 3" xfId="10728"/>
    <cellStyle name="Input 2 3 5 9" xfId="10729"/>
    <cellStyle name="Input 2 3 6" xfId="10730"/>
    <cellStyle name="Input 2 3 6 10" xfId="10731"/>
    <cellStyle name="Input 2 3 6 2" xfId="10732"/>
    <cellStyle name="Input 2 3 6 2 2" xfId="10733"/>
    <cellStyle name="Input 2 3 6 2 2 2" xfId="10734"/>
    <cellStyle name="Input 2 3 6 2 2 2 2" xfId="10735"/>
    <cellStyle name="Input 2 3 6 2 2 2 2 2" xfId="10736"/>
    <cellStyle name="Input 2 3 6 2 2 2 3" xfId="10737"/>
    <cellStyle name="Input 2 3 6 2 2 3" xfId="10738"/>
    <cellStyle name="Input 2 3 6 2 2 4" xfId="10739"/>
    <cellStyle name="Input 2 3 6 2 3" xfId="10740"/>
    <cellStyle name="Input 2 3 6 2 3 2" xfId="10741"/>
    <cellStyle name="Input 2 3 6 2 3 2 2" xfId="10742"/>
    <cellStyle name="Input 2 3 6 2 3 2 2 2" xfId="10743"/>
    <cellStyle name="Input 2 3 6 2 3 2 3" xfId="10744"/>
    <cellStyle name="Input 2 3 6 2 3 3" xfId="10745"/>
    <cellStyle name="Input 2 3 6 2 3 4" xfId="10746"/>
    <cellStyle name="Input 2 3 6 2 4" xfId="10747"/>
    <cellStyle name="Input 2 3 6 2 4 2" xfId="10748"/>
    <cellStyle name="Input 2 3 6 2 4 2 2" xfId="10749"/>
    <cellStyle name="Input 2 3 6 2 4 2 2 2" xfId="10750"/>
    <cellStyle name="Input 2 3 6 2 4 2 3" xfId="10751"/>
    <cellStyle name="Input 2 3 6 2 4 3" xfId="10752"/>
    <cellStyle name="Input 2 3 6 2 4 4" xfId="10753"/>
    <cellStyle name="Input 2 3 6 2 5" xfId="10754"/>
    <cellStyle name="Input 2 3 6 2 5 2" xfId="10755"/>
    <cellStyle name="Input 2 3 6 2 5 2 2" xfId="10756"/>
    <cellStyle name="Input 2 3 6 2 5 2 2 2" xfId="10757"/>
    <cellStyle name="Input 2 3 6 2 5 2 3" xfId="10758"/>
    <cellStyle name="Input 2 3 6 2 5 3" xfId="10759"/>
    <cellStyle name="Input 2 3 6 2 5 4" xfId="10760"/>
    <cellStyle name="Input 2 3 6 2 6" xfId="10761"/>
    <cellStyle name="Input 2 3 6 2 6 2" xfId="10762"/>
    <cellStyle name="Input 2 3 6 2 6 2 2" xfId="10763"/>
    <cellStyle name="Input 2 3 6 2 6 2 2 2" xfId="10764"/>
    <cellStyle name="Input 2 3 6 2 6 2 3" xfId="10765"/>
    <cellStyle name="Input 2 3 6 2 6 3" xfId="10766"/>
    <cellStyle name="Input 2 3 6 2 6 4" xfId="10767"/>
    <cellStyle name="Input 2 3 6 2 7" xfId="10768"/>
    <cellStyle name="Input 2 3 6 2 7 2" xfId="10769"/>
    <cellStyle name="Input 2 3 6 2 7 2 2" xfId="10770"/>
    <cellStyle name="Input 2 3 6 2 7 3" xfId="10771"/>
    <cellStyle name="Input 2 3 6 2 8" xfId="10772"/>
    <cellStyle name="Input 2 3 6 2 9" xfId="10773"/>
    <cellStyle name="Input 2 3 6 3" xfId="10774"/>
    <cellStyle name="Input 2 3 6 3 2" xfId="10775"/>
    <cellStyle name="Input 2 3 6 3 2 2" xfId="10776"/>
    <cellStyle name="Input 2 3 6 3 2 2 2" xfId="10777"/>
    <cellStyle name="Input 2 3 6 3 2 2 2 2" xfId="10778"/>
    <cellStyle name="Input 2 3 6 3 2 2 3" xfId="10779"/>
    <cellStyle name="Input 2 3 6 3 2 3" xfId="10780"/>
    <cellStyle name="Input 2 3 6 3 2 4" xfId="10781"/>
    <cellStyle name="Input 2 3 6 3 3" xfId="10782"/>
    <cellStyle name="Input 2 3 6 3 3 2" xfId="10783"/>
    <cellStyle name="Input 2 3 6 3 3 2 2" xfId="10784"/>
    <cellStyle name="Input 2 3 6 3 3 3" xfId="10785"/>
    <cellStyle name="Input 2 3 6 3 4" xfId="10786"/>
    <cellStyle name="Input 2 3 6 3 5" xfId="10787"/>
    <cellStyle name="Input 2 3 6 4" xfId="10788"/>
    <cellStyle name="Input 2 3 6 4 2" xfId="10789"/>
    <cellStyle name="Input 2 3 6 4 2 2" xfId="10790"/>
    <cellStyle name="Input 2 3 6 4 2 2 2" xfId="10791"/>
    <cellStyle name="Input 2 3 6 4 2 3" xfId="10792"/>
    <cellStyle name="Input 2 3 6 4 3" xfId="10793"/>
    <cellStyle name="Input 2 3 6 4 4" xfId="10794"/>
    <cellStyle name="Input 2 3 6 5" xfId="10795"/>
    <cellStyle name="Input 2 3 6 5 2" xfId="10796"/>
    <cellStyle name="Input 2 3 6 5 2 2" xfId="10797"/>
    <cellStyle name="Input 2 3 6 5 2 2 2" xfId="10798"/>
    <cellStyle name="Input 2 3 6 5 2 3" xfId="10799"/>
    <cellStyle name="Input 2 3 6 5 3" xfId="10800"/>
    <cellStyle name="Input 2 3 6 5 4" xfId="10801"/>
    <cellStyle name="Input 2 3 6 6" xfId="10802"/>
    <cellStyle name="Input 2 3 6 6 2" xfId="10803"/>
    <cellStyle name="Input 2 3 6 6 2 2" xfId="10804"/>
    <cellStyle name="Input 2 3 6 6 2 2 2" xfId="10805"/>
    <cellStyle name="Input 2 3 6 6 2 3" xfId="10806"/>
    <cellStyle name="Input 2 3 6 6 3" xfId="10807"/>
    <cellStyle name="Input 2 3 6 6 4" xfId="10808"/>
    <cellStyle name="Input 2 3 6 7" xfId="10809"/>
    <cellStyle name="Input 2 3 6 7 2" xfId="10810"/>
    <cellStyle name="Input 2 3 6 7 2 2" xfId="10811"/>
    <cellStyle name="Input 2 3 6 7 2 2 2" xfId="10812"/>
    <cellStyle name="Input 2 3 6 7 2 3" xfId="10813"/>
    <cellStyle name="Input 2 3 6 7 3" xfId="10814"/>
    <cellStyle name="Input 2 3 6 7 4" xfId="10815"/>
    <cellStyle name="Input 2 3 6 8" xfId="10816"/>
    <cellStyle name="Input 2 3 6 8 2" xfId="10817"/>
    <cellStyle name="Input 2 3 6 8 2 2" xfId="10818"/>
    <cellStyle name="Input 2 3 6 8 3" xfId="10819"/>
    <cellStyle name="Input 2 3 6 9" xfId="10820"/>
    <cellStyle name="Input 2 3 7" xfId="10821"/>
    <cellStyle name="Input 2 3 7 10" xfId="10822"/>
    <cellStyle name="Input 2 3 7 2" xfId="10823"/>
    <cellStyle name="Input 2 3 7 2 2" xfId="10824"/>
    <cellStyle name="Input 2 3 7 2 2 2" xfId="10825"/>
    <cellStyle name="Input 2 3 7 2 2 2 2" xfId="10826"/>
    <cellStyle name="Input 2 3 7 2 2 2 2 2" xfId="10827"/>
    <cellStyle name="Input 2 3 7 2 2 2 3" xfId="10828"/>
    <cellStyle name="Input 2 3 7 2 2 3" xfId="10829"/>
    <cellStyle name="Input 2 3 7 2 2 4" xfId="10830"/>
    <cellStyle name="Input 2 3 7 2 3" xfId="10831"/>
    <cellStyle name="Input 2 3 7 2 3 2" xfId="10832"/>
    <cellStyle name="Input 2 3 7 2 3 2 2" xfId="10833"/>
    <cellStyle name="Input 2 3 7 2 3 2 2 2" xfId="10834"/>
    <cellStyle name="Input 2 3 7 2 3 2 3" xfId="10835"/>
    <cellStyle name="Input 2 3 7 2 3 3" xfId="10836"/>
    <cellStyle name="Input 2 3 7 2 3 4" xfId="10837"/>
    <cellStyle name="Input 2 3 7 2 4" xfId="10838"/>
    <cellStyle name="Input 2 3 7 2 4 2" xfId="10839"/>
    <cellStyle name="Input 2 3 7 2 4 2 2" xfId="10840"/>
    <cellStyle name="Input 2 3 7 2 4 2 2 2" xfId="10841"/>
    <cellStyle name="Input 2 3 7 2 4 2 3" xfId="10842"/>
    <cellStyle name="Input 2 3 7 2 4 3" xfId="10843"/>
    <cellStyle name="Input 2 3 7 2 4 4" xfId="10844"/>
    <cellStyle name="Input 2 3 7 2 5" xfId="10845"/>
    <cellStyle name="Input 2 3 7 2 5 2" xfId="10846"/>
    <cellStyle name="Input 2 3 7 2 5 2 2" xfId="10847"/>
    <cellStyle name="Input 2 3 7 2 5 2 2 2" xfId="10848"/>
    <cellStyle name="Input 2 3 7 2 5 2 3" xfId="10849"/>
    <cellStyle name="Input 2 3 7 2 5 3" xfId="10850"/>
    <cellStyle name="Input 2 3 7 2 5 4" xfId="10851"/>
    <cellStyle name="Input 2 3 7 2 6" xfId="10852"/>
    <cellStyle name="Input 2 3 7 2 6 2" xfId="10853"/>
    <cellStyle name="Input 2 3 7 2 6 2 2" xfId="10854"/>
    <cellStyle name="Input 2 3 7 2 6 2 2 2" xfId="10855"/>
    <cellStyle name="Input 2 3 7 2 6 2 3" xfId="10856"/>
    <cellStyle name="Input 2 3 7 2 6 3" xfId="10857"/>
    <cellStyle name="Input 2 3 7 2 6 4" xfId="10858"/>
    <cellStyle name="Input 2 3 7 2 7" xfId="10859"/>
    <cellStyle name="Input 2 3 7 2 7 2" xfId="10860"/>
    <cellStyle name="Input 2 3 7 2 7 2 2" xfId="10861"/>
    <cellStyle name="Input 2 3 7 2 7 3" xfId="10862"/>
    <cellStyle name="Input 2 3 7 2 8" xfId="10863"/>
    <cellStyle name="Input 2 3 7 2 9" xfId="10864"/>
    <cellStyle name="Input 2 3 7 3" xfId="10865"/>
    <cellStyle name="Input 2 3 7 3 2" xfId="10866"/>
    <cellStyle name="Input 2 3 7 3 2 2" xfId="10867"/>
    <cellStyle name="Input 2 3 7 3 2 2 2" xfId="10868"/>
    <cellStyle name="Input 2 3 7 3 2 2 2 2" xfId="10869"/>
    <cellStyle name="Input 2 3 7 3 2 2 3" xfId="10870"/>
    <cellStyle name="Input 2 3 7 3 2 3" xfId="10871"/>
    <cellStyle name="Input 2 3 7 3 2 4" xfId="10872"/>
    <cellStyle name="Input 2 3 7 3 3" xfId="10873"/>
    <cellStyle name="Input 2 3 7 3 3 2" xfId="10874"/>
    <cellStyle name="Input 2 3 7 3 3 2 2" xfId="10875"/>
    <cellStyle name="Input 2 3 7 3 3 3" xfId="10876"/>
    <cellStyle name="Input 2 3 7 3 4" xfId="10877"/>
    <cellStyle name="Input 2 3 7 3 5" xfId="10878"/>
    <cellStyle name="Input 2 3 7 4" xfId="10879"/>
    <cellStyle name="Input 2 3 7 4 2" xfId="10880"/>
    <cellStyle name="Input 2 3 7 4 2 2" xfId="10881"/>
    <cellStyle name="Input 2 3 7 4 2 2 2" xfId="10882"/>
    <cellStyle name="Input 2 3 7 4 2 3" xfId="10883"/>
    <cellStyle name="Input 2 3 7 4 3" xfId="10884"/>
    <cellStyle name="Input 2 3 7 4 4" xfId="10885"/>
    <cellStyle name="Input 2 3 7 5" xfId="10886"/>
    <cellStyle name="Input 2 3 7 5 2" xfId="10887"/>
    <cellStyle name="Input 2 3 7 5 2 2" xfId="10888"/>
    <cellStyle name="Input 2 3 7 5 2 2 2" xfId="10889"/>
    <cellStyle name="Input 2 3 7 5 2 3" xfId="10890"/>
    <cellStyle name="Input 2 3 7 5 3" xfId="10891"/>
    <cellStyle name="Input 2 3 7 5 4" xfId="10892"/>
    <cellStyle name="Input 2 3 7 6" xfId="10893"/>
    <cellStyle name="Input 2 3 7 6 2" xfId="10894"/>
    <cellStyle name="Input 2 3 7 6 2 2" xfId="10895"/>
    <cellStyle name="Input 2 3 7 6 2 2 2" xfId="10896"/>
    <cellStyle name="Input 2 3 7 6 2 3" xfId="10897"/>
    <cellStyle name="Input 2 3 7 6 3" xfId="10898"/>
    <cellStyle name="Input 2 3 7 6 4" xfId="10899"/>
    <cellStyle name="Input 2 3 7 7" xfId="10900"/>
    <cellStyle name="Input 2 3 7 7 2" xfId="10901"/>
    <cellStyle name="Input 2 3 7 7 2 2" xfId="10902"/>
    <cellStyle name="Input 2 3 7 7 2 2 2" xfId="10903"/>
    <cellStyle name="Input 2 3 7 7 2 3" xfId="10904"/>
    <cellStyle name="Input 2 3 7 7 3" xfId="10905"/>
    <cellStyle name="Input 2 3 7 7 4" xfId="10906"/>
    <cellStyle name="Input 2 3 7 8" xfId="10907"/>
    <cellStyle name="Input 2 3 7 8 2" xfId="10908"/>
    <cellStyle name="Input 2 3 7 8 2 2" xfId="10909"/>
    <cellStyle name="Input 2 3 7 8 3" xfId="10910"/>
    <cellStyle name="Input 2 3 7 9" xfId="10911"/>
    <cellStyle name="Input 2 3 8" xfId="10912"/>
    <cellStyle name="Input 2 3 8 10" xfId="10913"/>
    <cellStyle name="Input 2 3 8 2" xfId="10914"/>
    <cellStyle name="Input 2 3 8 2 2" xfId="10915"/>
    <cellStyle name="Input 2 3 8 2 2 2" xfId="10916"/>
    <cellStyle name="Input 2 3 8 2 2 2 2" xfId="10917"/>
    <cellStyle name="Input 2 3 8 2 2 2 2 2" xfId="10918"/>
    <cellStyle name="Input 2 3 8 2 2 2 3" xfId="10919"/>
    <cellStyle name="Input 2 3 8 2 2 3" xfId="10920"/>
    <cellStyle name="Input 2 3 8 2 2 4" xfId="10921"/>
    <cellStyle name="Input 2 3 8 2 3" xfId="10922"/>
    <cellStyle name="Input 2 3 8 2 3 2" xfId="10923"/>
    <cellStyle name="Input 2 3 8 2 3 2 2" xfId="10924"/>
    <cellStyle name="Input 2 3 8 2 3 2 2 2" xfId="10925"/>
    <cellStyle name="Input 2 3 8 2 3 2 3" xfId="10926"/>
    <cellStyle name="Input 2 3 8 2 3 3" xfId="10927"/>
    <cellStyle name="Input 2 3 8 2 3 4" xfId="10928"/>
    <cellStyle name="Input 2 3 8 2 4" xfId="10929"/>
    <cellStyle name="Input 2 3 8 2 4 2" xfId="10930"/>
    <cellStyle name="Input 2 3 8 2 4 2 2" xfId="10931"/>
    <cellStyle name="Input 2 3 8 2 4 2 2 2" xfId="10932"/>
    <cellStyle name="Input 2 3 8 2 4 2 3" xfId="10933"/>
    <cellStyle name="Input 2 3 8 2 4 3" xfId="10934"/>
    <cellStyle name="Input 2 3 8 2 4 4" xfId="10935"/>
    <cellStyle name="Input 2 3 8 2 5" xfId="10936"/>
    <cellStyle name="Input 2 3 8 2 5 2" xfId="10937"/>
    <cellStyle name="Input 2 3 8 2 5 2 2" xfId="10938"/>
    <cellStyle name="Input 2 3 8 2 5 2 2 2" xfId="10939"/>
    <cellStyle name="Input 2 3 8 2 5 2 3" xfId="10940"/>
    <cellStyle name="Input 2 3 8 2 5 3" xfId="10941"/>
    <cellStyle name="Input 2 3 8 2 5 4" xfId="10942"/>
    <cellStyle name="Input 2 3 8 2 6" xfId="10943"/>
    <cellStyle name="Input 2 3 8 2 6 2" xfId="10944"/>
    <cellStyle name="Input 2 3 8 2 6 2 2" xfId="10945"/>
    <cellStyle name="Input 2 3 8 2 6 2 2 2" xfId="10946"/>
    <cellStyle name="Input 2 3 8 2 6 2 3" xfId="10947"/>
    <cellStyle name="Input 2 3 8 2 6 3" xfId="10948"/>
    <cellStyle name="Input 2 3 8 2 6 4" xfId="10949"/>
    <cellStyle name="Input 2 3 8 2 7" xfId="10950"/>
    <cellStyle name="Input 2 3 8 2 7 2" xfId="10951"/>
    <cellStyle name="Input 2 3 8 2 7 2 2" xfId="10952"/>
    <cellStyle name="Input 2 3 8 2 7 3" xfId="10953"/>
    <cellStyle name="Input 2 3 8 2 8" xfId="10954"/>
    <cellStyle name="Input 2 3 8 2 9" xfId="10955"/>
    <cellStyle name="Input 2 3 8 3" xfId="10956"/>
    <cellStyle name="Input 2 3 8 3 2" xfId="10957"/>
    <cellStyle name="Input 2 3 8 3 2 2" xfId="10958"/>
    <cellStyle name="Input 2 3 8 3 2 2 2" xfId="10959"/>
    <cellStyle name="Input 2 3 8 3 2 2 2 2" xfId="10960"/>
    <cellStyle name="Input 2 3 8 3 2 2 3" xfId="10961"/>
    <cellStyle name="Input 2 3 8 3 2 3" xfId="10962"/>
    <cellStyle name="Input 2 3 8 3 2 4" xfId="10963"/>
    <cellStyle name="Input 2 3 8 3 3" xfId="10964"/>
    <cellStyle name="Input 2 3 8 3 3 2" xfId="10965"/>
    <cellStyle name="Input 2 3 8 3 3 2 2" xfId="10966"/>
    <cellStyle name="Input 2 3 8 3 3 3" xfId="10967"/>
    <cellStyle name="Input 2 3 8 3 4" xfId="10968"/>
    <cellStyle name="Input 2 3 8 3 5" xfId="10969"/>
    <cellStyle name="Input 2 3 8 4" xfId="10970"/>
    <cellStyle name="Input 2 3 8 4 2" xfId="10971"/>
    <cellStyle name="Input 2 3 8 4 2 2" xfId="10972"/>
    <cellStyle name="Input 2 3 8 4 2 2 2" xfId="10973"/>
    <cellStyle name="Input 2 3 8 4 2 3" xfId="10974"/>
    <cellStyle name="Input 2 3 8 4 3" xfId="10975"/>
    <cellStyle name="Input 2 3 8 4 4" xfId="10976"/>
    <cellStyle name="Input 2 3 8 5" xfId="10977"/>
    <cellStyle name="Input 2 3 8 5 2" xfId="10978"/>
    <cellStyle name="Input 2 3 8 5 2 2" xfId="10979"/>
    <cellStyle name="Input 2 3 8 5 2 2 2" xfId="10980"/>
    <cellStyle name="Input 2 3 8 5 2 3" xfId="10981"/>
    <cellStyle name="Input 2 3 8 5 3" xfId="10982"/>
    <cellStyle name="Input 2 3 8 5 4" xfId="10983"/>
    <cellStyle name="Input 2 3 8 6" xfId="10984"/>
    <cellStyle name="Input 2 3 8 6 2" xfId="10985"/>
    <cellStyle name="Input 2 3 8 6 2 2" xfId="10986"/>
    <cellStyle name="Input 2 3 8 6 2 2 2" xfId="10987"/>
    <cellStyle name="Input 2 3 8 6 2 3" xfId="10988"/>
    <cellStyle name="Input 2 3 8 6 3" xfId="10989"/>
    <cellStyle name="Input 2 3 8 6 4" xfId="10990"/>
    <cellStyle name="Input 2 3 8 7" xfId="10991"/>
    <cellStyle name="Input 2 3 8 7 2" xfId="10992"/>
    <cellStyle name="Input 2 3 8 7 2 2" xfId="10993"/>
    <cellStyle name="Input 2 3 8 7 2 2 2" xfId="10994"/>
    <cellStyle name="Input 2 3 8 7 2 3" xfId="10995"/>
    <cellStyle name="Input 2 3 8 7 3" xfId="10996"/>
    <cellStyle name="Input 2 3 8 7 4" xfId="10997"/>
    <cellStyle name="Input 2 3 8 8" xfId="10998"/>
    <cellStyle name="Input 2 3 8 8 2" xfId="10999"/>
    <cellStyle name="Input 2 3 8 8 2 2" xfId="11000"/>
    <cellStyle name="Input 2 3 8 8 3" xfId="11001"/>
    <cellStyle name="Input 2 3 8 9" xfId="11002"/>
    <cellStyle name="Input 2 3 9" xfId="11003"/>
    <cellStyle name="Input 2 3 9 2" xfId="11004"/>
    <cellStyle name="Input 2 3 9 2 2" xfId="11005"/>
    <cellStyle name="Input 2 3 9 2 2 2" xfId="11006"/>
    <cellStyle name="Input 2 3 9 2 2 2 2" xfId="11007"/>
    <cellStyle name="Input 2 3 9 2 2 3" xfId="11008"/>
    <cellStyle name="Input 2 3 9 2 3" xfId="11009"/>
    <cellStyle name="Input 2 3 9 2 4" xfId="11010"/>
    <cellStyle name="Input 2 3 9 3" xfId="11011"/>
    <cellStyle name="Input 2 3 9 3 2" xfId="11012"/>
    <cellStyle name="Input 2 3 9 3 2 2" xfId="11013"/>
    <cellStyle name="Input 2 3 9 3 2 2 2" xfId="11014"/>
    <cellStyle name="Input 2 3 9 3 2 3" xfId="11015"/>
    <cellStyle name="Input 2 3 9 3 3" xfId="11016"/>
    <cellStyle name="Input 2 3 9 3 4" xfId="11017"/>
    <cellStyle name="Input 2 3 9 4" xfId="11018"/>
    <cellStyle name="Input 2 3 9 4 2" xfId="11019"/>
    <cellStyle name="Input 2 3 9 4 2 2" xfId="11020"/>
    <cellStyle name="Input 2 3 9 4 2 2 2" xfId="11021"/>
    <cellStyle name="Input 2 3 9 4 2 3" xfId="11022"/>
    <cellStyle name="Input 2 3 9 4 3" xfId="11023"/>
    <cellStyle name="Input 2 3 9 4 4" xfId="11024"/>
    <cellStyle name="Input 2 3 9 5" xfId="11025"/>
    <cellStyle name="Input 2 3 9 5 2" xfId="11026"/>
    <cellStyle name="Input 2 3 9 5 2 2" xfId="11027"/>
    <cellStyle name="Input 2 3 9 5 2 2 2" xfId="11028"/>
    <cellStyle name="Input 2 3 9 5 2 3" xfId="11029"/>
    <cellStyle name="Input 2 3 9 5 3" xfId="11030"/>
    <cellStyle name="Input 2 3 9 5 4" xfId="11031"/>
    <cellStyle name="Input 2 3 9 6" xfId="11032"/>
    <cellStyle name="Input 2 3 9 6 2" xfId="11033"/>
    <cellStyle name="Input 2 3 9 6 2 2" xfId="11034"/>
    <cellStyle name="Input 2 3 9 6 2 2 2" xfId="11035"/>
    <cellStyle name="Input 2 3 9 6 2 3" xfId="11036"/>
    <cellStyle name="Input 2 3 9 6 3" xfId="11037"/>
    <cellStyle name="Input 2 3 9 6 4" xfId="11038"/>
    <cellStyle name="Input 2 3 9 7" xfId="11039"/>
    <cellStyle name="Input 2 3 9 7 2" xfId="11040"/>
    <cellStyle name="Input 2 3 9 7 2 2" xfId="11041"/>
    <cellStyle name="Input 2 3 9 7 3" xfId="11042"/>
    <cellStyle name="Input 2 3 9 8" xfId="11043"/>
    <cellStyle name="Input 2 3 9 9" xfId="11044"/>
    <cellStyle name="Input 2 3_Subsidy" xfId="11045"/>
    <cellStyle name="Input 2 30" xfId="11046"/>
    <cellStyle name="Input 2 31" xfId="11047"/>
    <cellStyle name="Input 2 32" xfId="11048"/>
    <cellStyle name="Input 2 33" xfId="11049"/>
    <cellStyle name="Input 2 34" xfId="11050"/>
    <cellStyle name="Input 2 35" xfId="11051"/>
    <cellStyle name="Input 2 36" xfId="11052"/>
    <cellStyle name="Input 2 37" xfId="11053"/>
    <cellStyle name="Input 2 38" xfId="11054"/>
    <cellStyle name="Input 2 39" xfId="11055"/>
    <cellStyle name="Input 2 4" xfId="11056"/>
    <cellStyle name="Input 2 4 10" xfId="11057"/>
    <cellStyle name="Input 2 4 10 2" xfId="11058"/>
    <cellStyle name="Input 2 4 10 2 2" xfId="11059"/>
    <cellStyle name="Input 2 4 10 2 2 2" xfId="11060"/>
    <cellStyle name="Input 2 4 10 2 2 2 2" xfId="11061"/>
    <cellStyle name="Input 2 4 10 2 2 3" xfId="11062"/>
    <cellStyle name="Input 2 4 10 2 3" xfId="11063"/>
    <cellStyle name="Input 2 4 10 2 4" xfId="11064"/>
    <cellStyle name="Input 2 4 10 3" xfId="11065"/>
    <cellStyle name="Input 2 4 10 3 2" xfId="11066"/>
    <cellStyle name="Input 2 4 10 3 2 2" xfId="11067"/>
    <cellStyle name="Input 2 4 10 3 3" xfId="11068"/>
    <cellStyle name="Input 2 4 10 4" xfId="11069"/>
    <cellStyle name="Input 2 4 10 5" xfId="11070"/>
    <cellStyle name="Input 2 4 11" xfId="11071"/>
    <cellStyle name="Input 2 4 11 2" xfId="11072"/>
    <cellStyle name="Input 2 4 11 2 2" xfId="11073"/>
    <cellStyle name="Input 2 4 11 2 2 2" xfId="11074"/>
    <cellStyle name="Input 2 4 11 2 3" xfId="11075"/>
    <cellStyle name="Input 2 4 11 3" xfId="11076"/>
    <cellStyle name="Input 2 4 11 4" xfId="11077"/>
    <cellStyle name="Input 2 4 12" xfId="11078"/>
    <cellStyle name="Input 2 4 12 2" xfId="11079"/>
    <cellStyle name="Input 2 4 12 2 2" xfId="11080"/>
    <cellStyle name="Input 2 4 12 2 2 2" xfId="11081"/>
    <cellStyle name="Input 2 4 12 2 3" xfId="11082"/>
    <cellStyle name="Input 2 4 12 3" xfId="11083"/>
    <cellStyle name="Input 2 4 12 4" xfId="11084"/>
    <cellStyle name="Input 2 4 13" xfId="11085"/>
    <cellStyle name="Input 2 4 13 2" xfId="11086"/>
    <cellStyle name="Input 2 4 13 2 2" xfId="11087"/>
    <cellStyle name="Input 2 4 13 2 2 2" xfId="11088"/>
    <cellStyle name="Input 2 4 13 2 3" xfId="11089"/>
    <cellStyle name="Input 2 4 13 3" xfId="11090"/>
    <cellStyle name="Input 2 4 13 4" xfId="11091"/>
    <cellStyle name="Input 2 4 14" xfId="11092"/>
    <cellStyle name="Input 2 4 14 2" xfId="11093"/>
    <cellStyle name="Input 2 4 14 2 2" xfId="11094"/>
    <cellStyle name="Input 2 4 14 2 2 2" xfId="11095"/>
    <cellStyle name="Input 2 4 14 2 3" xfId="11096"/>
    <cellStyle name="Input 2 4 14 3" xfId="11097"/>
    <cellStyle name="Input 2 4 14 4" xfId="11098"/>
    <cellStyle name="Input 2 4 15" xfId="11099"/>
    <cellStyle name="Input 2 4 15 2" xfId="11100"/>
    <cellStyle name="Input 2 4 15 2 2" xfId="11101"/>
    <cellStyle name="Input 2 4 15 3" xfId="11102"/>
    <cellStyle name="Input 2 4 16" xfId="11103"/>
    <cellStyle name="Input 2 4 17" xfId="11104"/>
    <cellStyle name="Input 2 4 2" xfId="11105"/>
    <cellStyle name="Input 2 4 2 10" xfId="11106"/>
    <cellStyle name="Input 2 4 2 11" xfId="11107"/>
    <cellStyle name="Input 2 4 2 2" xfId="11108"/>
    <cellStyle name="Input 2 4 2 2 10" xfId="11109"/>
    <cellStyle name="Input 2 4 2 2 2" xfId="11110"/>
    <cellStyle name="Input 2 4 2 2 2 2" xfId="11111"/>
    <cellStyle name="Input 2 4 2 2 2 2 2" xfId="11112"/>
    <cellStyle name="Input 2 4 2 2 2 2 2 2" xfId="11113"/>
    <cellStyle name="Input 2 4 2 2 2 2 2 2 2" xfId="11114"/>
    <cellStyle name="Input 2 4 2 2 2 2 2 3" xfId="11115"/>
    <cellStyle name="Input 2 4 2 2 2 2 3" xfId="11116"/>
    <cellStyle name="Input 2 4 2 2 2 2 4" xfId="11117"/>
    <cellStyle name="Input 2 4 2 2 2 3" xfId="11118"/>
    <cellStyle name="Input 2 4 2 2 2 3 2" xfId="11119"/>
    <cellStyle name="Input 2 4 2 2 2 3 2 2" xfId="11120"/>
    <cellStyle name="Input 2 4 2 2 2 3 2 2 2" xfId="11121"/>
    <cellStyle name="Input 2 4 2 2 2 3 2 3" xfId="11122"/>
    <cellStyle name="Input 2 4 2 2 2 3 3" xfId="11123"/>
    <cellStyle name="Input 2 4 2 2 2 3 4" xfId="11124"/>
    <cellStyle name="Input 2 4 2 2 2 4" xfId="11125"/>
    <cellStyle name="Input 2 4 2 2 2 4 2" xfId="11126"/>
    <cellStyle name="Input 2 4 2 2 2 4 2 2" xfId="11127"/>
    <cellStyle name="Input 2 4 2 2 2 4 2 2 2" xfId="11128"/>
    <cellStyle name="Input 2 4 2 2 2 4 2 3" xfId="11129"/>
    <cellStyle name="Input 2 4 2 2 2 4 3" xfId="11130"/>
    <cellStyle name="Input 2 4 2 2 2 4 4" xfId="11131"/>
    <cellStyle name="Input 2 4 2 2 2 5" xfId="11132"/>
    <cellStyle name="Input 2 4 2 2 2 5 2" xfId="11133"/>
    <cellStyle name="Input 2 4 2 2 2 5 2 2" xfId="11134"/>
    <cellStyle name="Input 2 4 2 2 2 5 2 2 2" xfId="11135"/>
    <cellStyle name="Input 2 4 2 2 2 5 2 3" xfId="11136"/>
    <cellStyle name="Input 2 4 2 2 2 5 3" xfId="11137"/>
    <cellStyle name="Input 2 4 2 2 2 5 4" xfId="11138"/>
    <cellStyle name="Input 2 4 2 2 2 6" xfId="11139"/>
    <cellStyle name="Input 2 4 2 2 2 6 2" xfId="11140"/>
    <cellStyle name="Input 2 4 2 2 2 6 2 2" xfId="11141"/>
    <cellStyle name="Input 2 4 2 2 2 6 2 2 2" xfId="11142"/>
    <cellStyle name="Input 2 4 2 2 2 6 2 3" xfId="11143"/>
    <cellStyle name="Input 2 4 2 2 2 6 3" xfId="11144"/>
    <cellStyle name="Input 2 4 2 2 2 6 4" xfId="11145"/>
    <cellStyle name="Input 2 4 2 2 2 7" xfId="11146"/>
    <cellStyle name="Input 2 4 2 2 2 7 2" xfId="11147"/>
    <cellStyle name="Input 2 4 2 2 2 7 2 2" xfId="11148"/>
    <cellStyle name="Input 2 4 2 2 2 7 3" xfId="11149"/>
    <cellStyle name="Input 2 4 2 2 2 8" xfId="11150"/>
    <cellStyle name="Input 2 4 2 2 2 9" xfId="11151"/>
    <cellStyle name="Input 2 4 2 2 3" xfId="11152"/>
    <cellStyle name="Input 2 4 2 2 3 2" xfId="11153"/>
    <cellStyle name="Input 2 4 2 2 3 2 2" xfId="11154"/>
    <cellStyle name="Input 2 4 2 2 3 2 2 2" xfId="11155"/>
    <cellStyle name="Input 2 4 2 2 3 2 2 2 2" xfId="11156"/>
    <cellStyle name="Input 2 4 2 2 3 2 2 3" xfId="11157"/>
    <cellStyle name="Input 2 4 2 2 3 2 3" xfId="11158"/>
    <cellStyle name="Input 2 4 2 2 3 2 4" xfId="11159"/>
    <cellStyle name="Input 2 4 2 2 3 3" xfId="11160"/>
    <cellStyle name="Input 2 4 2 2 3 3 2" xfId="11161"/>
    <cellStyle name="Input 2 4 2 2 3 3 2 2" xfId="11162"/>
    <cellStyle name="Input 2 4 2 2 3 3 3" xfId="11163"/>
    <cellStyle name="Input 2 4 2 2 3 4" xfId="11164"/>
    <cellStyle name="Input 2 4 2 2 3 5" xfId="11165"/>
    <cellStyle name="Input 2 4 2 2 4" xfId="11166"/>
    <cellStyle name="Input 2 4 2 2 4 2" xfId="11167"/>
    <cellStyle name="Input 2 4 2 2 4 2 2" xfId="11168"/>
    <cellStyle name="Input 2 4 2 2 4 2 2 2" xfId="11169"/>
    <cellStyle name="Input 2 4 2 2 4 2 3" xfId="11170"/>
    <cellStyle name="Input 2 4 2 2 4 3" xfId="11171"/>
    <cellStyle name="Input 2 4 2 2 4 4" xfId="11172"/>
    <cellStyle name="Input 2 4 2 2 5" xfId="11173"/>
    <cellStyle name="Input 2 4 2 2 5 2" xfId="11174"/>
    <cellStyle name="Input 2 4 2 2 5 2 2" xfId="11175"/>
    <cellStyle name="Input 2 4 2 2 5 2 2 2" xfId="11176"/>
    <cellStyle name="Input 2 4 2 2 5 2 3" xfId="11177"/>
    <cellStyle name="Input 2 4 2 2 5 3" xfId="11178"/>
    <cellStyle name="Input 2 4 2 2 5 4" xfId="11179"/>
    <cellStyle name="Input 2 4 2 2 6" xfId="11180"/>
    <cellStyle name="Input 2 4 2 2 6 2" xfId="11181"/>
    <cellStyle name="Input 2 4 2 2 6 2 2" xfId="11182"/>
    <cellStyle name="Input 2 4 2 2 6 2 2 2" xfId="11183"/>
    <cellStyle name="Input 2 4 2 2 6 2 3" xfId="11184"/>
    <cellStyle name="Input 2 4 2 2 6 3" xfId="11185"/>
    <cellStyle name="Input 2 4 2 2 6 4" xfId="11186"/>
    <cellStyle name="Input 2 4 2 2 7" xfId="11187"/>
    <cellStyle name="Input 2 4 2 2 7 2" xfId="11188"/>
    <cellStyle name="Input 2 4 2 2 7 2 2" xfId="11189"/>
    <cellStyle name="Input 2 4 2 2 7 2 2 2" xfId="11190"/>
    <cellStyle name="Input 2 4 2 2 7 2 3" xfId="11191"/>
    <cellStyle name="Input 2 4 2 2 7 3" xfId="11192"/>
    <cellStyle name="Input 2 4 2 2 7 4" xfId="11193"/>
    <cellStyle name="Input 2 4 2 2 8" xfId="11194"/>
    <cellStyle name="Input 2 4 2 2 8 2" xfId="11195"/>
    <cellStyle name="Input 2 4 2 2 8 2 2" xfId="11196"/>
    <cellStyle name="Input 2 4 2 2 8 3" xfId="11197"/>
    <cellStyle name="Input 2 4 2 2 9" xfId="11198"/>
    <cellStyle name="Input 2 4 2 3" xfId="11199"/>
    <cellStyle name="Input 2 4 2 3 2" xfId="11200"/>
    <cellStyle name="Input 2 4 2 3 2 2" xfId="11201"/>
    <cellStyle name="Input 2 4 2 3 2 2 2" xfId="11202"/>
    <cellStyle name="Input 2 4 2 3 2 2 2 2" xfId="11203"/>
    <cellStyle name="Input 2 4 2 3 2 2 3" xfId="11204"/>
    <cellStyle name="Input 2 4 2 3 2 3" xfId="11205"/>
    <cellStyle name="Input 2 4 2 3 2 4" xfId="11206"/>
    <cellStyle name="Input 2 4 2 3 3" xfId="11207"/>
    <cellStyle name="Input 2 4 2 3 3 2" xfId="11208"/>
    <cellStyle name="Input 2 4 2 3 3 2 2" xfId="11209"/>
    <cellStyle name="Input 2 4 2 3 3 2 2 2" xfId="11210"/>
    <cellStyle name="Input 2 4 2 3 3 2 3" xfId="11211"/>
    <cellStyle name="Input 2 4 2 3 3 3" xfId="11212"/>
    <cellStyle name="Input 2 4 2 3 3 4" xfId="11213"/>
    <cellStyle name="Input 2 4 2 3 4" xfId="11214"/>
    <cellStyle name="Input 2 4 2 3 4 2" xfId="11215"/>
    <cellStyle name="Input 2 4 2 3 4 2 2" xfId="11216"/>
    <cellStyle name="Input 2 4 2 3 4 2 2 2" xfId="11217"/>
    <cellStyle name="Input 2 4 2 3 4 2 3" xfId="11218"/>
    <cellStyle name="Input 2 4 2 3 4 3" xfId="11219"/>
    <cellStyle name="Input 2 4 2 3 4 4" xfId="11220"/>
    <cellStyle name="Input 2 4 2 3 5" xfId="11221"/>
    <cellStyle name="Input 2 4 2 3 5 2" xfId="11222"/>
    <cellStyle name="Input 2 4 2 3 5 2 2" xfId="11223"/>
    <cellStyle name="Input 2 4 2 3 5 2 2 2" xfId="11224"/>
    <cellStyle name="Input 2 4 2 3 5 2 3" xfId="11225"/>
    <cellStyle name="Input 2 4 2 3 5 3" xfId="11226"/>
    <cellStyle name="Input 2 4 2 3 5 4" xfId="11227"/>
    <cellStyle name="Input 2 4 2 3 6" xfId="11228"/>
    <cellStyle name="Input 2 4 2 3 6 2" xfId="11229"/>
    <cellStyle name="Input 2 4 2 3 6 2 2" xfId="11230"/>
    <cellStyle name="Input 2 4 2 3 6 2 2 2" xfId="11231"/>
    <cellStyle name="Input 2 4 2 3 6 2 3" xfId="11232"/>
    <cellStyle name="Input 2 4 2 3 6 3" xfId="11233"/>
    <cellStyle name="Input 2 4 2 3 6 4" xfId="11234"/>
    <cellStyle name="Input 2 4 2 3 7" xfId="11235"/>
    <cellStyle name="Input 2 4 2 3 7 2" xfId="11236"/>
    <cellStyle name="Input 2 4 2 3 7 2 2" xfId="11237"/>
    <cellStyle name="Input 2 4 2 3 7 3" xfId="11238"/>
    <cellStyle name="Input 2 4 2 3 8" xfId="11239"/>
    <cellStyle name="Input 2 4 2 3 9" xfId="11240"/>
    <cellStyle name="Input 2 4 2 4" xfId="11241"/>
    <cellStyle name="Input 2 4 2 4 2" xfId="11242"/>
    <cellStyle name="Input 2 4 2 4 2 2" xfId="11243"/>
    <cellStyle name="Input 2 4 2 4 2 2 2" xfId="11244"/>
    <cellStyle name="Input 2 4 2 4 2 2 2 2" xfId="11245"/>
    <cellStyle name="Input 2 4 2 4 2 2 3" xfId="11246"/>
    <cellStyle name="Input 2 4 2 4 2 3" xfId="11247"/>
    <cellStyle name="Input 2 4 2 4 2 4" xfId="11248"/>
    <cellStyle name="Input 2 4 2 4 3" xfId="11249"/>
    <cellStyle name="Input 2 4 2 4 3 2" xfId="11250"/>
    <cellStyle name="Input 2 4 2 4 3 2 2" xfId="11251"/>
    <cellStyle name="Input 2 4 2 4 3 3" xfId="11252"/>
    <cellStyle name="Input 2 4 2 4 4" xfId="11253"/>
    <cellStyle name="Input 2 4 2 4 5" xfId="11254"/>
    <cellStyle name="Input 2 4 2 5" xfId="11255"/>
    <cellStyle name="Input 2 4 2 5 2" xfId="11256"/>
    <cellStyle name="Input 2 4 2 5 2 2" xfId="11257"/>
    <cellStyle name="Input 2 4 2 5 2 2 2" xfId="11258"/>
    <cellStyle name="Input 2 4 2 5 2 3" xfId="11259"/>
    <cellStyle name="Input 2 4 2 5 3" xfId="11260"/>
    <cellStyle name="Input 2 4 2 5 4" xfId="11261"/>
    <cellStyle name="Input 2 4 2 6" xfId="11262"/>
    <cellStyle name="Input 2 4 2 6 2" xfId="11263"/>
    <cellStyle name="Input 2 4 2 6 2 2" xfId="11264"/>
    <cellStyle name="Input 2 4 2 6 2 2 2" xfId="11265"/>
    <cellStyle name="Input 2 4 2 6 2 3" xfId="11266"/>
    <cellStyle name="Input 2 4 2 6 3" xfId="11267"/>
    <cellStyle name="Input 2 4 2 6 4" xfId="11268"/>
    <cellStyle name="Input 2 4 2 7" xfId="11269"/>
    <cellStyle name="Input 2 4 2 7 2" xfId="11270"/>
    <cellStyle name="Input 2 4 2 7 2 2" xfId="11271"/>
    <cellStyle name="Input 2 4 2 7 2 2 2" xfId="11272"/>
    <cellStyle name="Input 2 4 2 7 2 3" xfId="11273"/>
    <cellStyle name="Input 2 4 2 7 3" xfId="11274"/>
    <cellStyle name="Input 2 4 2 7 4" xfId="11275"/>
    <cellStyle name="Input 2 4 2 8" xfId="11276"/>
    <cellStyle name="Input 2 4 2 8 2" xfId="11277"/>
    <cellStyle name="Input 2 4 2 8 2 2" xfId="11278"/>
    <cellStyle name="Input 2 4 2 8 2 2 2" xfId="11279"/>
    <cellStyle name="Input 2 4 2 8 2 3" xfId="11280"/>
    <cellStyle name="Input 2 4 2 8 3" xfId="11281"/>
    <cellStyle name="Input 2 4 2 8 4" xfId="11282"/>
    <cellStyle name="Input 2 4 2 9" xfId="11283"/>
    <cellStyle name="Input 2 4 2 9 2" xfId="11284"/>
    <cellStyle name="Input 2 4 2 9 2 2" xfId="11285"/>
    <cellStyle name="Input 2 4 2 9 3" xfId="11286"/>
    <cellStyle name="Input 2 4 2_Subsidy" xfId="11287"/>
    <cellStyle name="Input 2 4 3" xfId="11288"/>
    <cellStyle name="Input 2 4 3 10" xfId="11289"/>
    <cellStyle name="Input 2 4 3 2" xfId="11290"/>
    <cellStyle name="Input 2 4 3 2 2" xfId="11291"/>
    <cellStyle name="Input 2 4 3 2 2 2" xfId="11292"/>
    <cellStyle name="Input 2 4 3 2 2 2 2" xfId="11293"/>
    <cellStyle name="Input 2 4 3 2 2 2 2 2" xfId="11294"/>
    <cellStyle name="Input 2 4 3 2 2 2 3" xfId="11295"/>
    <cellStyle name="Input 2 4 3 2 2 3" xfId="11296"/>
    <cellStyle name="Input 2 4 3 2 2 4" xfId="11297"/>
    <cellStyle name="Input 2 4 3 2 3" xfId="11298"/>
    <cellStyle name="Input 2 4 3 2 3 2" xfId="11299"/>
    <cellStyle name="Input 2 4 3 2 3 2 2" xfId="11300"/>
    <cellStyle name="Input 2 4 3 2 3 2 2 2" xfId="11301"/>
    <cellStyle name="Input 2 4 3 2 3 2 3" xfId="11302"/>
    <cellStyle name="Input 2 4 3 2 3 3" xfId="11303"/>
    <cellStyle name="Input 2 4 3 2 3 4" xfId="11304"/>
    <cellStyle name="Input 2 4 3 2 4" xfId="11305"/>
    <cellStyle name="Input 2 4 3 2 4 2" xfId="11306"/>
    <cellStyle name="Input 2 4 3 2 4 2 2" xfId="11307"/>
    <cellStyle name="Input 2 4 3 2 4 2 2 2" xfId="11308"/>
    <cellStyle name="Input 2 4 3 2 4 2 3" xfId="11309"/>
    <cellStyle name="Input 2 4 3 2 4 3" xfId="11310"/>
    <cellStyle name="Input 2 4 3 2 4 4" xfId="11311"/>
    <cellStyle name="Input 2 4 3 2 5" xfId="11312"/>
    <cellStyle name="Input 2 4 3 2 5 2" xfId="11313"/>
    <cellStyle name="Input 2 4 3 2 5 2 2" xfId="11314"/>
    <cellStyle name="Input 2 4 3 2 5 2 2 2" xfId="11315"/>
    <cellStyle name="Input 2 4 3 2 5 2 3" xfId="11316"/>
    <cellStyle name="Input 2 4 3 2 5 3" xfId="11317"/>
    <cellStyle name="Input 2 4 3 2 5 4" xfId="11318"/>
    <cellStyle name="Input 2 4 3 2 6" xfId="11319"/>
    <cellStyle name="Input 2 4 3 2 6 2" xfId="11320"/>
    <cellStyle name="Input 2 4 3 2 6 2 2" xfId="11321"/>
    <cellStyle name="Input 2 4 3 2 6 2 2 2" xfId="11322"/>
    <cellStyle name="Input 2 4 3 2 6 2 3" xfId="11323"/>
    <cellStyle name="Input 2 4 3 2 6 3" xfId="11324"/>
    <cellStyle name="Input 2 4 3 2 6 4" xfId="11325"/>
    <cellStyle name="Input 2 4 3 2 7" xfId="11326"/>
    <cellStyle name="Input 2 4 3 2 7 2" xfId="11327"/>
    <cellStyle name="Input 2 4 3 2 7 2 2" xfId="11328"/>
    <cellStyle name="Input 2 4 3 2 7 3" xfId="11329"/>
    <cellStyle name="Input 2 4 3 2 8" xfId="11330"/>
    <cellStyle name="Input 2 4 3 2 9" xfId="11331"/>
    <cellStyle name="Input 2 4 3 3" xfId="11332"/>
    <cellStyle name="Input 2 4 3 3 2" xfId="11333"/>
    <cellStyle name="Input 2 4 3 3 2 2" xfId="11334"/>
    <cellStyle name="Input 2 4 3 3 2 2 2" xfId="11335"/>
    <cellStyle name="Input 2 4 3 3 2 2 2 2" xfId="11336"/>
    <cellStyle name="Input 2 4 3 3 2 2 3" xfId="11337"/>
    <cellStyle name="Input 2 4 3 3 2 3" xfId="11338"/>
    <cellStyle name="Input 2 4 3 3 2 4" xfId="11339"/>
    <cellStyle name="Input 2 4 3 3 3" xfId="11340"/>
    <cellStyle name="Input 2 4 3 3 3 2" xfId="11341"/>
    <cellStyle name="Input 2 4 3 3 3 2 2" xfId="11342"/>
    <cellStyle name="Input 2 4 3 3 3 3" xfId="11343"/>
    <cellStyle name="Input 2 4 3 3 4" xfId="11344"/>
    <cellStyle name="Input 2 4 3 3 5" xfId="11345"/>
    <cellStyle name="Input 2 4 3 4" xfId="11346"/>
    <cellStyle name="Input 2 4 3 4 2" xfId="11347"/>
    <cellStyle name="Input 2 4 3 4 2 2" xfId="11348"/>
    <cellStyle name="Input 2 4 3 4 2 2 2" xfId="11349"/>
    <cellStyle name="Input 2 4 3 4 2 3" xfId="11350"/>
    <cellStyle name="Input 2 4 3 4 3" xfId="11351"/>
    <cellStyle name="Input 2 4 3 4 4" xfId="11352"/>
    <cellStyle name="Input 2 4 3 5" xfId="11353"/>
    <cellStyle name="Input 2 4 3 5 2" xfId="11354"/>
    <cellStyle name="Input 2 4 3 5 2 2" xfId="11355"/>
    <cellStyle name="Input 2 4 3 5 2 2 2" xfId="11356"/>
    <cellStyle name="Input 2 4 3 5 2 3" xfId="11357"/>
    <cellStyle name="Input 2 4 3 5 3" xfId="11358"/>
    <cellStyle name="Input 2 4 3 5 4" xfId="11359"/>
    <cellStyle name="Input 2 4 3 6" xfId="11360"/>
    <cellStyle name="Input 2 4 3 6 2" xfId="11361"/>
    <cellStyle name="Input 2 4 3 6 2 2" xfId="11362"/>
    <cellStyle name="Input 2 4 3 6 2 2 2" xfId="11363"/>
    <cellStyle name="Input 2 4 3 6 2 3" xfId="11364"/>
    <cellStyle name="Input 2 4 3 6 3" xfId="11365"/>
    <cellStyle name="Input 2 4 3 6 4" xfId="11366"/>
    <cellStyle name="Input 2 4 3 7" xfId="11367"/>
    <cellStyle name="Input 2 4 3 7 2" xfId="11368"/>
    <cellStyle name="Input 2 4 3 7 2 2" xfId="11369"/>
    <cellStyle name="Input 2 4 3 7 2 2 2" xfId="11370"/>
    <cellStyle name="Input 2 4 3 7 2 3" xfId="11371"/>
    <cellStyle name="Input 2 4 3 7 3" xfId="11372"/>
    <cellStyle name="Input 2 4 3 7 4" xfId="11373"/>
    <cellStyle name="Input 2 4 3 8" xfId="11374"/>
    <cellStyle name="Input 2 4 3 8 2" xfId="11375"/>
    <cellStyle name="Input 2 4 3 8 2 2" xfId="11376"/>
    <cellStyle name="Input 2 4 3 8 3" xfId="11377"/>
    <cellStyle name="Input 2 4 3 9" xfId="11378"/>
    <cellStyle name="Input 2 4 4" xfId="11379"/>
    <cellStyle name="Input 2 4 4 10" xfId="11380"/>
    <cellStyle name="Input 2 4 4 2" xfId="11381"/>
    <cellStyle name="Input 2 4 4 2 2" xfId="11382"/>
    <cellStyle name="Input 2 4 4 2 2 2" xfId="11383"/>
    <cellStyle name="Input 2 4 4 2 2 2 2" xfId="11384"/>
    <cellStyle name="Input 2 4 4 2 2 2 2 2" xfId="11385"/>
    <cellStyle name="Input 2 4 4 2 2 2 3" xfId="11386"/>
    <cellStyle name="Input 2 4 4 2 2 3" xfId="11387"/>
    <cellStyle name="Input 2 4 4 2 2 4" xfId="11388"/>
    <cellStyle name="Input 2 4 4 2 3" xfId="11389"/>
    <cellStyle name="Input 2 4 4 2 3 2" xfId="11390"/>
    <cellStyle name="Input 2 4 4 2 3 2 2" xfId="11391"/>
    <cellStyle name="Input 2 4 4 2 3 2 2 2" xfId="11392"/>
    <cellStyle name="Input 2 4 4 2 3 2 3" xfId="11393"/>
    <cellStyle name="Input 2 4 4 2 3 3" xfId="11394"/>
    <cellStyle name="Input 2 4 4 2 3 4" xfId="11395"/>
    <cellStyle name="Input 2 4 4 2 4" xfId="11396"/>
    <cellStyle name="Input 2 4 4 2 4 2" xfId="11397"/>
    <cellStyle name="Input 2 4 4 2 4 2 2" xfId="11398"/>
    <cellStyle name="Input 2 4 4 2 4 2 2 2" xfId="11399"/>
    <cellStyle name="Input 2 4 4 2 4 2 3" xfId="11400"/>
    <cellStyle name="Input 2 4 4 2 4 3" xfId="11401"/>
    <cellStyle name="Input 2 4 4 2 4 4" xfId="11402"/>
    <cellStyle name="Input 2 4 4 2 5" xfId="11403"/>
    <cellStyle name="Input 2 4 4 2 5 2" xfId="11404"/>
    <cellStyle name="Input 2 4 4 2 5 2 2" xfId="11405"/>
    <cellStyle name="Input 2 4 4 2 5 2 2 2" xfId="11406"/>
    <cellStyle name="Input 2 4 4 2 5 2 3" xfId="11407"/>
    <cellStyle name="Input 2 4 4 2 5 3" xfId="11408"/>
    <cellStyle name="Input 2 4 4 2 5 4" xfId="11409"/>
    <cellStyle name="Input 2 4 4 2 6" xfId="11410"/>
    <cellStyle name="Input 2 4 4 2 6 2" xfId="11411"/>
    <cellStyle name="Input 2 4 4 2 6 2 2" xfId="11412"/>
    <cellStyle name="Input 2 4 4 2 6 2 2 2" xfId="11413"/>
    <cellStyle name="Input 2 4 4 2 6 2 3" xfId="11414"/>
    <cellStyle name="Input 2 4 4 2 6 3" xfId="11415"/>
    <cellStyle name="Input 2 4 4 2 6 4" xfId="11416"/>
    <cellStyle name="Input 2 4 4 2 7" xfId="11417"/>
    <cellStyle name="Input 2 4 4 2 7 2" xfId="11418"/>
    <cellStyle name="Input 2 4 4 2 7 2 2" xfId="11419"/>
    <cellStyle name="Input 2 4 4 2 7 3" xfId="11420"/>
    <cellStyle name="Input 2 4 4 2 8" xfId="11421"/>
    <cellStyle name="Input 2 4 4 2 9" xfId="11422"/>
    <cellStyle name="Input 2 4 4 3" xfId="11423"/>
    <cellStyle name="Input 2 4 4 3 2" xfId="11424"/>
    <cellStyle name="Input 2 4 4 3 2 2" xfId="11425"/>
    <cellStyle name="Input 2 4 4 3 2 2 2" xfId="11426"/>
    <cellStyle name="Input 2 4 4 3 2 2 2 2" xfId="11427"/>
    <cellStyle name="Input 2 4 4 3 2 2 3" xfId="11428"/>
    <cellStyle name="Input 2 4 4 3 2 3" xfId="11429"/>
    <cellStyle name="Input 2 4 4 3 2 4" xfId="11430"/>
    <cellStyle name="Input 2 4 4 3 3" xfId="11431"/>
    <cellStyle name="Input 2 4 4 3 3 2" xfId="11432"/>
    <cellStyle name="Input 2 4 4 3 3 2 2" xfId="11433"/>
    <cellStyle name="Input 2 4 4 3 3 3" xfId="11434"/>
    <cellStyle name="Input 2 4 4 3 4" xfId="11435"/>
    <cellStyle name="Input 2 4 4 3 5" xfId="11436"/>
    <cellStyle name="Input 2 4 4 4" xfId="11437"/>
    <cellStyle name="Input 2 4 4 4 2" xfId="11438"/>
    <cellStyle name="Input 2 4 4 4 2 2" xfId="11439"/>
    <cellStyle name="Input 2 4 4 4 2 2 2" xfId="11440"/>
    <cellStyle name="Input 2 4 4 4 2 3" xfId="11441"/>
    <cellStyle name="Input 2 4 4 4 3" xfId="11442"/>
    <cellStyle name="Input 2 4 4 4 4" xfId="11443"/>
    <cellStyle name="Input 2 4 4 5" xfId="11444"/>
    <cellStyle name="Input 2 4 4 5 2" xfId="11445"/>
    <cellStyle name="Input 2 4 4 5 2 2" xfId="11446"/>
    <cellStyle name="Input 2 4 4 5 2 2 2" xfId="11447"/>
    <cellStyle name="Input 2 4 4 5 2 3" xfId="11448"/>
    <cellStyle name="Input 2 4 4 5 3" xfId="11449"/>
    <cellStyle name="Input 2 4 4 5 4" xfId="11450"/>
    <cellStyle name="Input 2 4 4 6" xfId="11451"/>
    <cellStyle name="Input 2 4 4 6 2" xfId="11452"/>
    <cellStyle name="Input 2 4 4 6 2 2" xfId="11453"/>
    <cellStyle name="Input 2 4 4 6 2 2 2" xfId="11454"/>
    <cellStyle name="Input 2 4 4 6 2 3" xfId="11455"/>
    <cellStyle name="Input 2 4 4 6 3" xfId="11456"/>
    <cellStyle name="Input 2 4 4 6 4" xfId="11457"/>
    <cellStyle name="Input 2 4 4 7" xfId="11458"/>
    <cellStyle name="Input 2 4 4 7 2" xfId="11459"/>
    <cellStyle name="Input 2 4 4 7 2 2" xfId="11460"/>
    <cellStyle name="Input 2 4 4 7 2 2 2" xfId="11461"/>
    <cellStyle name="Input 2 4 4 7 2 3" xfId="11462"/>
    <cellStyle name="Input 2 4 4 7 3" xfId="11463"/>
    <cellStyle name="Input 2 4 4 7 4" xfId="11464"/>
    <cellStyle name="Input 2 4 4 8" xfId="11465"/>
    <cellStyle name="Input 2 4 4 8 2" xfId="11466"/>
    <cellStyle name="Input 2 4 4 8 2 2" xfId="11467"/>
    <cellStyle name="Input 2 4 4 8 3" xfId="11468"/>
    <cellStyle name="Input 2 4 4 9" xfId="11469"/>
    <cellStyle name="Input 2 4 5" xfId="11470"/>
    <cellStyle name="Input 2 4 5 10" xfId="11471"/>
    <cellStyle name="Input 2 4 5 2" xfId="11472"/>
    <cellStyle name="Input 2 4 5 2 2" xfId="11473"/>
    <cellStyle name="Input 2 4 5 2 2 2" xfId="11474"/>
    <cellStyle name="Input 2 4 5 2 2 2 2" xfId="11475"/>
    <cellStyle name="Input 2 4 5 2 2 2 2 2" xfId="11476"/>
    <cellStyle name="Input 2 4 5 2 2 2 3" xfId="11477"/>
    <cellStyle name="Input 2 4 5 2 2 3" xfId="11478"/>
    <cellStyle name="Input 2 4 5 2 2 4" xfId="11479"/>
    <cellStyle name="Input 2 4 5 2 3" xfId="11480"/>
    <cellStyle name="Input 2 4 5 2 3 2" xfId="11481"/>
    <cellStyle name="Input 2 4 5 2 3 2 2" xfId="11482"/>
    <cellStyle name="Input 2 4 5 2 3 2 2 2" xfId="11483"/>
    <cellStyle name="Input 2 4 5 2 3 2 3" xfId="11484"/>
    <cellStyle name="Input 2 4 5 2 3 3" xfId="11485"/>
    <cellStyle name="Input 2 4 5 2 3 4" xfId="11486"/>
    <cellStyle name="Input 2 4 5 2 4" xfId="11487"/>
    <cellStyle name="Input 2 4 5 2 4 2" xfId="11488"/>
    <cellStyle name="Input 2 4 5 2 4 2 2" xfId="11489"/>
    <cellStyle name="Input 2 4 5 2 4 2 2 2" xfId="11490"/>
    <cellStyle name="Input 2 4 5 2 4 2 3" xfId="11491"/>
    <cellStyle name="Input 2 4 5 2 4 3" xfId="11492"/>
    <cellStyle name="Input 2 4 5 2 4 4" xfId="11493"/>
    <cellStyle name="Input 2 4 5 2 5" xfId="11494"/>
    <cellStyle name="Input 2 4 5 2 5 2" xfId="11495"/>
    <cellStyle name="Input 2 4 5 2 5 2 2" xfId="11496"/>
    <cellStyle name="Input 2 4 5 2 5 2 2 2" xfId="11497"/>
    <cellStyle name="Input 2 4 5 2 5 2 3" xfId="11498"/>
    <cellStyle name="Input 2 4 5 2 5 3" xfId="11499"/>
    <cellStyle name="Input 2 4 5 2 5 4" xfId="11500"/>
    <cellStyle name="Input 2 4 5 2 6" xfId="11501"/>
    <cellStyle name="Input 2 4 5 2 6 2" xfId="11502"/>
    <cellStyle name="Input 2 4 5 2 6 2 2" xfId="11503"/>
    <cellStyle name="Input 2 4 5 2 6 2 2 2" xfId="11504"/>
    <cellStyle name="Input 2 4 5 2 6 2 3" xfId="11505"/>
    <cellStyle name="Input 2 4 5 2 6 3" xfId="11506"/>
    <cellStyle name="Input 2 4 5 2 6 4" xfId="11507"/>
    <cellStyle name="Input 2 4 5 2 7" xfId="11508"/>
    <cellStyle name="Input 2 4 5 2 7 2" xfId="11509"/>
    <cellStyle name="Input 2 4 5 2 7 2 2" xfId="11510"/>
    <cellStyle name="Input 2 4 5 2 7 3" xfId="11511"/>
    <cellStyle name="Input 2 4 5 2 8" xfId="11512"/>
    <cellStyle name="Input 2 4 5 2 9" xfId="11513"/>
    <cellStyle name="Input 2 4 5 3" xfId="11514"/>
    <cellStyle name="Input 2 4 5 3 2" xfId="11515"/>
    <cellStyle name="Input 2 4 5 3 2 2" xfId="11516"/>
    <cellStyle name="Input 2 4 5 3 2 2 2" xfId="11517"/>
    <cellStyle name="Input 2 4 5 3 2 2 2 2" xfId="11518"/>
    <cellStyle name="Input 2 4 5 3 2 2 3" xfId="11519"/>
    <cellStyle name="Input 2 4 5 3 2 3" xfId="11520"/>
    <cellStyle name="Input 2 4 5 3 2 4" xfId="11521"/>
    <cellStyle name="Input 2 4 5 3 3" xfId="11522"/>
    <cellStyle name="Input 2 4 5 3 3 2" xfId="11523"/>
    <cellStyle name="Input 2 4 5 3 3 2 2" xfId="11524"/>
    <cellStyle name="Input 2 4 5 3 3 3" xfId="11525"/>
    <cellStyle name="Input 2 4 5 3 4" xfId="11526"/>
    <cellStyle name="Input 2 4 5 3 5" xfId="11527"/>
    <cellStyle name="Input 2 4 5 4" xfId="11528"/>
    <cellStyle name="Input 2 4 5 4 2" xfId="11529"/>
    <cellStyle name="Input 2 4 5 4 2 2" xfId="11530"/>
    <cellStyle name="Input 2 4 5 4 2 2 2" xfId="11531"/>
    <cellStyle name="Input 2 4 5 4 2 3" xfId="11532"/>
    <cellStyle name="Input 2 4 5 4 3" xfId="11533"/>
    <cellStyle name="Input 2 4 5 4 4" xfId="11534"/>
    <cellStyle name="Input 2 4 5 5" xfId="11535"/>
    <cellStyle name="Input 2 4 5 5 2" xfId="11536"/>
    <cellStyle name="Input 2 4 5 5 2 2" xfId="11537"/>
    <cellStyle name="Input 2 4 5 5 2 2 2" xfId="11538"/>
    <cellStyle name="Input 2 4 5 5 2 3" xfId="11539"/>
    <cellStyle name="Input 2 4 5 5 3" xfId="11540"/>
    <cellStyle name="Input 2 4 5 5 4" xfId="11541"/>
    <cellStyle name="Input 2 4 5 6" xfId="11542"/>
    <cellStyle name="Input 2 4 5 6 2" xfId="11543"/>
    <cellStyle name="Input 2 4 5 6 2 2" xfId="11544"/>
    <cellStyle name="Input 2 4 5 6 2 2 2" xfId="11545"/>
    <cellStyle name="Input 2 4 5 6 2 3" xfId="11546"/>
    <cellStyle name="Input 2 4 5 6 3" xfId="11547"/>
    <cellStyle name="Input 2 4 5 6 4" xfId="11548"/>
    <cellStyle name="Input 2 4 5 7" xfId="11549"/>
    <cellStyle name="Input 2 4 5 7 2" xfId="11550"/>
    <cellStyle name="Input 2 4 5 7 2 2" xfId="11551"/>
    <cellStyle name="Input 2 4 5 7 2 2 2" xfId="11552"/>
    <cellStyle name="Input 2 4 5 7 2 3" xfId="11553"/>
    <cellStyle name="Input 2 4 5 7 3" xfId="11554"/>
    <cellStyle name="Input 2 4 5 7 4" xfId="11555"/>
    <cellStyle name="Input 2 4 5 8" xfId="11556"/>
    <cellStyle name="Input 2 4 5 8 2" xfId="11557"/>
    <cellStyle name="Input 2 4 5 8 2 2" xfId="11558"/>
    <cellStyle name="Input 2 4 5 8 3" xfId="11559"/>
    <cellStyle name="Input 2 4 5 9" xfId="11560"/>
    <cellStyle name="Input 2 4 6" xfId="11561"/>
    <cellStyle name="Input 2 4 6 10" xfId="11562"/>
    <cellStyle name="Input 2 4 6 2" xfId="11563"/>
    <cellStyle name="Input 2 4 6 2 2" xfId="11564"/>
    <cellStyle name="Input 2 4 6 2 2 2" xfId="11565"/>
    <cellStyle name="Input 2 4 6 2 2 2 2" xfId="11566"/>
    <cellStyle name="Input 2 4 6 2 2 2 2 2" xfId="11567"/>
    <cellStyle name="Input 2 4 6 2 2 2 3" xfId="11568"/>
    <cellStyle name="Input 2 4 6 2 2 3" xfId="11569"/>
    <cellStyle name="Input 2 4 6 2 2 4" xfId="11570"/>
    <cellStyle name="Input 2 4 6 2 3" xfId="11571"/>
    <cellStyle name="Input 2 4 6 2 3 2" xfId="11572"/>
    <cellStyle name="Input 2 4 6 2 3 2 2" xfId="11573"/>
    <cellStyle name="Input 2 4 6 2 3 2 2 2" xfId="11574"/>
    <cellStyle name="Input 2 4 6 2 3 2 3" xfId="11575"/>
    <cellStyle name="Input 2 4 6 2 3 3" xfId="11576"/>
    <cellStyle name="Input 2 4 6 2 3 4" xfId="11577"/>
    <cellStyle name="Input 2 4 6 2 4" xfId="11578"/>
    <cellStyle name="Input 2 4 6 2 4 2" xfId="11579"/>
    <cellStyle name="Input 2 4 6 2 4 2 2" xfId="11580"/>
    <cellStyle name="Input 2 4 6 2 4 2 2 2" xfId="11581"/>
    <cellStyle name="Input 2 4 6 2 4 2 3" xfId="11582"/>
    <cellStyle name="Input 2 4 6 2 4 3" xfId="11583"/>
    <cellStyle name="Input 2 4 6 2 4 4" xfId="11584"/>
    <cellStyle name="Input 2 4 6 2 5" xfId="11585"/>
    <cellStyle name="Input 2 4 6 2 5 2" xfId="11586"/>
    <cellStyle name="Input 2 4 6 2 5 2 2" xfId="11587"/>
    <cellStyle name="Input 2 4 6 2 5 2 2 2" xfId="11588"/>
    <cellStyle name="Input 2 4 6 2 5 2 3" xfId="11589"/>
    <cellStyle name="Input 2 4 6 2 5 3" xfId="11590"/>
    <cellStyle name="Input 2 4 6 2 5 4" xfId="11591"/>
    <cellStyle name="Input 2 4 6 2 6" xfId="11592"/>
    <cellStyle name="Input 2 4 6 2 6 2" xfId="11593"/>
    <cellStyle name="Input 2 4 6 2 6 2 2" xfId="11594"/>
    <cellStyle name="Input 2 4 6 2 6 2 2 2" xfId="11595"/>
    <cellStyle name="Input 2 4 6 2 6 2 3" xfId="11596"/>
    <cellStyle name="Input 2 4 6 2 6 3" xfId="11597"/>
    <cellStyle name="Input 2 4 6 2 6 4" xfId="11598"/>
    <cellStyle name="Input 2 4 6 2 7" xfId="11599"/>
    <cellStyle name="Input 2 4 6 2 7 2" xfId="11600"/>
    <cellStyle name="Input 2 4 6 2 7 2 2" xfId="11601"/>
    <cellStyle name="Input 2 4 6 2 7 3" xfId="11602"/>
    <cellStyle name="Input 2 4 6 2 8" xfId="11603"/>
    <cellStyle name="Input 2 4 6 2 9" xfId="11604"/>
    <cellStyle name="Input 2 4 6 3" xfId="11605"/>
    <cellStyle name="Input 2 4 6 3 2" xfId="11606"/>
    <cellStyle name="Input 2 4 6 3 2 2" xfId="11607"/>
    <cellStyle name="Input 2 4 6 3 2 2 2" xfId="11608"/>
    <cellStyle name="Input 2 4 6 3 2 2 2 2" xfId="11609"/>
    <cellStyle name="Input 2 4 6 3 2 2 3" xfId="11610"/>
    <cellStyle name="Input 2 4 6 3 2 3" xfId="11611"/>
    <cellStyle name="Input 2 4 6 3 2 4" xfId="11612"/>
    <cellStyle name="Input 2 4 6 3 3" xfId="11613"/>
    <cellStyle name="Input 2 4 6 3 3 2" xfId="11614"/>
    <cellStyle name="Input 2 4 6 3 3 2 2" xfId="11615"/>
    <cellStyle name="Input 2 4 6 3 3 3" xfId="11616"/>
    <cellStyle name="Input 2 4 6 3 4" xfId="11617"/>
    <cellStyle name="Input 2 4 6 3 5" xfId="11618"/>
    <cellStyle name="Input 2 4 6 4" xfId="11619"/>
    <cellStyle name="Input 2 4 6 4 2" xfId="11620"/>
    <cellStyle name="Input 2 4 6 4 2 2" xfId="11621"/>
    <cellStyle name="Input 2 4 6 4 2 2 2" xfId="11622"/>
    <cellStyle name="Input 2 4 6 4 2 3" xfId="11623"/>
    <cellStyle name="Input 2 4 6 4 3" xfId="11624"/>
    <cellStyle name="Input 2 4 6 4 4" xfId="11625"/>
    <cellStyle name="Input 2 4 6 5" xfId="11626"/>
    <cellStyle name="Input 2 4 6 5 2" xfId="11627"/>
    <cellStyle name="Input 2 4 6 5 2 2" xfId="11628"/>
    <cellStyle name="Input 2 4 6 5 2 2 2" xfId="11629"/>
    <cellStyle name="Input 2 4 6 5 2 3" xfId="11630"/>
    <cellStyle name="Input 2 4 6 5 3" xfId="11631"/>
    <cellStyle name="Input 2 4 6 5 4" xfId="11632"/>
    <cellStyle name="Input 2 4 6 6" xfId="11633"/>
    <cellStyle name="Input 2 4 6 6 2" xfId="11634"/>
    <cellStyle name="Input 2 4 6 6 2 2" xfId="11635"/>
    <cellStyle name="Input 2 4 6 6 2 2 2" xfId="11636"/>
    <cellStyle name="Input 2 4 6 6 2 3" xfId="11637"/>
    <cellStyle name="Input 2 4 6 6 3" xfId="11638"/>
    <cellStyle name="Input 2 4 6 6 4" xfId="11639"/>
    <cellStyle name="Input 2 4 6 7" xfId="11640"/>
    <cellStyle name="Input 2 4 6 7 2" xfId="11641"/>
    <cellStyle name="Input 2 4 6 7 2 2" xfId="11642"/>
    <cellStyle name="Input 2 4 6 7 2 2 2" xfId="11643"/>
    <cellStyle name="Input 2 4 6 7 2 3" xfId="11644"/>
    <cellStyle name="Input 2 4 6 7 3" xfId="11645"/>
    <cellStyle name="Input 2 4 6 7 4" xfId="11646"/>
    <cellStyle name="Input 2 4 6 8" xfId="11647"/>
    <cellStyle name="Input 2 4 6 8 2" xfId="11648"/>
    <cellStyle name="Input 2 4 6 8 2 2" xfId="11649"/>
    <cellStyle name="Input 2 4 6 8 3" xfId="11650"/>
    <cellStyle name="Input 2 4 6 9" xfId="11651"/>
    <cellStyle name="Input 2 4 7" xfId="11652"/>
    <cellStyle name="Input 2 4 7 10" xfId="11653"/>
    <cellStyle name="Input 2 4 7 2" xfId="11654"/>
    <cellStyle name="Input 2 4 7 2 2" xfId="11655"/>
    <cellStyle name="Input 2 4 7 2 2 2" xfId="11656"/>
    <cellStyle name="Input 2 4 7 2 2 2 2" xfId="11657"/>
    <cellStyle name="Input 2 4 7 2 2 2 2 2" xfId="11658"/>
    <cellStyle name="Input 2 4 7 2 2 2 3" xfId="11659"/>
    <cellStyle name="Input 2 4 7 2 2 3" xfId="11660"/>
    <cellStyle name="Input 2 4 7 2 2 4" xfId="11661"/>
    <cellStyle name="Input 2 4 7 2 3" xfId="11662"/>
    <cellStyle name="Input 2 4 7 2 3 2" xfId="11663"/>
    <cellStyle name="Input 2 4 7 2 3 2 2" xfId="11664"/>
    <cellStyle name="Input 2 4 7 2 3 2 2 2" xfId="11665"/>
    <cellStyle name="Input 2 4 7 2 3 2 3" xfId="11666"/>
    <cellStyle name="Input 2 4 7 2 3 3" xfId="11667"/>
    <cellStyle name="Input 2 4 7 2 3 4" xfId="11668"/>
    <cellStyle name="Input 2 4 7 2 4" xfId="11669"/>
    <cellStyle name="Input 2 4 7 2 4 2" xfId="11670"/>
    <cellStyle name="Input 2 4 7 2 4 2 2" xfId="11671"/>
    <cellStyle name="Input 2 4 7 2 4 2 2 2" xfId="11672"/>
    <cellStyle name="Input 2 4 7 2 4 2 3" xfId="11673"/>
    <cellStyle name="Input 2 4 7 2 4 3" xfId="11674"/>
    <cellStyle name="Input 2 4 7 2 4 4" xfId="11675"/>
    <cellStyle name="Input 2 4 7 2 5" xfId="11676"/>
    <cellStyle name="Input 2 4 7 2 5 2" xfId="11677"/>
    <cellStyle name="Input 2 4 7 2 5 2 2" xfId="11678"/>
    <cellStyle name="Input 2 4 7 2 5 2 2 2" xfId="11679"/>
    <cellStyle name="Input 2 4 7 2 5 2 3" xfId="11680"/>
    <cellStyle name="Input 2 4 7 2 5 3" xfId="11681"/>
    <cellStyle name="Input 2 4 7 2 5 4" xfId="11682"/>
    <cellStyle name="Input 2 4 7 2 6" xfId="11683"/>
    <cellStyle name="Input 2 4 7 2 6 2" xfId="11684"/>
    <cellStyle name="Input 2 4 7 2 6 2 2" xfId="11685"/>
    <cellStyle name="Input 2 4 7 2 6 2 2 2" xfId="11686"/>
    <cellStyle name="Input 2 4 7 2 6 2 3" xfId="11687"/>
    <cellStyle name="Input 2 4 7 2 6 3" xfId="11688"/>
    <cellStyle name="Input 2 4 7 2 6 4" xfId="11689"/>
    <cellStyle name="Input 2 4 7 2 7" xfId="11690"/>
    <cellStyle name="Input 2 4 7 2 7 2" xfId="11691"/>
    <cellStyle name="Input 2 4 7 2 7 2 2" xfId="11692"/>
    <cellStyle name="Input 2 4 7 2 7 3" xfId="11693"/>
    <cellStyle name="Input 2 4 7 2 8" xfId="11694"/>
    <cellStyle name="Input 2 4 7 2 9" xfId="11695"/>
    <cellStyle name="Input 2 4 7 3" xfId="11696"/>
    <cellStyle name="Input 2 4 7 3 2" xfId="11697"/>
    <cellStyle name="Input 2 4 7 3 2 2" xfId="11698"/>
    <cellStyle name="Input 2 4 7 3 2 2 2" xfId="11699"/>
    <cellStyle name="Input 2 4 7 3 2 2 2 2" xfId="11700"/>
    <cellStyle name="Input 2 4 7 3 2 2 3" xfId="11701"/>
    <cellStyle name="Input 2 4 7 3 2 3" xfId="11702"/>
    <cellStyle name="Input 2 4 7 3 2 4" xfId="11703"/>
    <cellStyle name="Input 2 4 7 3 3" xfId="11704"/>
    <cellStyle name="Input 2 4 7 3 3 2" xfId="11705"/>
    <cellStyle name="Input 2 4 7 3 3 2 2" xfId="11706"/>
    <cellStyle name="Input 2 4 7 3 3 3" xfId="11707"/>
    <cellStyle name="Input 2 4 7 3 4" xfId="11708"/>
    <cellStyle name="Input 2 4 7 3 5" xfId="11709"/>
    <cellStyle name="Input 2 4 7 4" xfId="11710"/>
    <cellStyle name="Input 2 4 7 4 2" xfId="11711"/>
    <cellStyle name="Input 2 4 7 4 2 2" xfId="11712"/>
    <cellStyle name="Input 2 4 7 4 2 2 2" xfId="11713"/>
    <cellStyle name="Input 2 4 7 4 2 3" xfId="11714"/>
    <cellStyle name="Input 2 4 7 4 3" xfId="11715"/>
    <cellStyle name="Input 2 4 7 4 4" xfId="11716"/>
    <cellStyle name="Input 2 4 7 5" xfId="11717"/>
    <cellStyle name="Input 2 4 7 5 2" xfId="11718"/>
    <cellStyle name="Input 2 4 7 5 2 2" xfId="11719"/>
    <cellStyle name="Input 2 4 7 5 2 2 2" xfId="11720"/>
    <cellStyle name="Input 2 4 7 5 2 3" xfId="11721"/>
    <cellStyle name="Input 2 4 7 5 3" xfId="11722"/>
    <cellStyle name="Input 2 4 7 5 4" xfId="11723"/>
    <cellStyle name="Input 2 4 7 6" xfId="11724"/>
    <cellStyle name="Input 2 4 7 6 2" xfId="11725"/>
    <cellStyle name="Input 2 4 7 6 2 2" xfId="11726"/>
    <cellStyle name="Input 2 4 7 6 2 2 2" xfId="11727"/>
    <cellStyle name="Input 2 4 7 6 2 3" xfId="11728"/>
    <cellStyle name="Input 2 4 7 6 3" xfId="11729"/>
    <cellStyle name="Input 2 4 7 6 4" xfId="11730"/>
    <cellStyle name="Input 2 4 7 7" xfId="11731"/>
    <cellStyle name="Input 2 4 7 7 2" xfId="11732"/>
    <cellStyle name="Input 2 4 7 7 2 2" xfId="11733"/>
    <cellStyle name="Input 2 4 7 7 2 2 2" xfId="11734"/>
    <cellStyle name="Input 2 4 7 7 2 3" xfId="11735"/>
    <cellStyle name="Input 2 4 7 7 3" xfId="11736"/>
    <cellStyle name="Input 2 4 7 7 4" xfId="11737"/>
    <cellStyle name="Input 2 4 7 8" xfId="11738"/>
    <cellStyle name="Input 2 4 7 8 2" xfId="11739"/>
    <cellStyle name="Input 2 4 7 8 2 2" xfId="11740"/>
    <cellStyle name="Input 2 4 7 8 3" xfId="11741"/>
    <cellStyle name="Input 2 4 7 9" xfId="11742"/>
    <cellStyle name="Input 2 4 8" xfId="11743"/>
    <cellStyle name="Input 2 4 8 10" xfId="11744"/>
    <cellStyle name="Input 2 4 8 2" xfId="11745"/>
    <cellStyle name="Input 2 4 8 2 2" xfId="11746"/>
    <cellStyle name="Input 2 4 8 2 2 2" xfId="11747"/>
    <cellStyle name="Input 2 4 8 2 2 2 2" xfId="11748"/>
    <cellStyle name="Input 2 4 8 2 2 2 2 2" xfId="11749"/>
    <cellStyle name="Input 2 4 8 2 2 2 3" xfId="11750"/>
    <cellStyle name="Input 2 4 8 2 2 3" xfId="11751"/>
    <cellStyle name="Input 2 4 8 2 2 4" xfId="11752"/>
    <cellStyle name="Input 2 4 8 2 3" xfId="11753"/>
    <cellStyle name="Input 2 4 8 2 3 2" xfId="11754"/>
    <cellStyle name="Input 2 4 8 2 3 2 2" xfId="11755"/>
    <cellStyle name="Input 2 4 8 2 3 2 2 2" xfId="11756"/>
    <cellStyle name="Input 2 4 8 2 3 2 3" xfId="11757"/>
    <cellStyle name="Input 2 4 8 2 3 3" xfId="11758"/>
    <cellStyle name="Input 2 4 8 2 3 4" xfId="11759"/>
    <cellStyle name="Input 2 4 8 2 4" xfId="11760"/>
    <cellStyle name="Input 2 4 8 2 4 2" xfId="11761"/>
    <cellStyle name="Input 2 4 8 2 4 2 2" xfId="11762"/>
    <cellStyle name="Input 2 4 8 2 4 2 2 2" xfId="11763"/>
    <cellStyle name="Input 2 4 8 2 4 2 3" xfId="11764"/>
    <cellStyle name="Input 2 4 8 2 4 3" xfId="11765"/>
    <cellStyle name="Input 2 4 8 2 4 4" xfId="11766"/>
    <cellStyle name="Input 2 4 8 2 5" xfId="11767"/>
    <cellStyle name="Input 2 4 8 2 5 2" xfId="11768"/>
    <cellStyle name="Input 2 4 8 2 5 2 2" xfId="11769"/>
    <cellStyle name="Input 2 4 8 2 5 2 2 2" xfId="11770"/>
    <cellStyle name="Input 2 4 8 2 5 2 3" xfId="11771"/>
    <cellStyle name="Input 2 4 8 2 5 3" xfId="11772"/>
    <cellStyle name="Input 2 4 8 2 5 4" xfId="11773"/>
    <cellStyle name="Input 2 4 8 2 6" xfId="11774"/>
    <cellStyle name="Input 2 4 8 2 6 2" xfId="11775"/>
    <cellStyle name="Input 2 4 8 2 6 2 2" xfId="11776"/>
    <cellStyle name="Input 2 4 8 2 6 2 2 2" xfId="11777"/>
    <cellStyle name="Input 2 4 8 2 6 2 3" xfId="11778"/>
    <cellStyle name="Input 2 4 8 2 6 3" xfId="11779"/>
    <cellStyle name="Input 2 4 8 2 6 4" xfId="11780"/>
    <cellStyle name="Input 2 4 8 2 7" xfId="11781"/>
    <cellStyle name="Input 2 4 8 2 7 2" xfId="11782"/>
    <cellStyle name="Input 2 4 8 2 7 2 2" xfId="11783"/>
    <cellStyle name="Input 2 4 8 2 7 3" xfId="11784"/>
    <cellStyle name="Input 2 4 8 2 8" xfId="11785"/>
    <cellStyle name="Input 2 4 8 2 9" xfId="11786"/>
    <cellStyle name="Input 2 4 8 3" xfId="11787"/>
    <cellStyle name="Input 2 4 8 3 2" xfId="11788"/>
    <cellStyle name="Input 2 4 8 3 2 2" xfId="11789"/>
    <cellStyle name="Input 2 4 8 3 2 2 2" xfId="11790"/>
    <cellStyle name="Input 2 4 8 3 2 2 2 2" xfId="11791"/>
    <cellStyle name="Input 2 4 8 3 2 2 3" xfId="11792"/>
    <cellStyle name="Input 2 4 8 3 2 3" xfId="11793"/>
    <cellStyle name="Input 2 4 8 3 2 4" xfId="11794"/>
    <cellStyle name="Input 2 4 8 3 3" xfId="11795"/>
    <cellStyle name="Input 2 4 8 3 3 2" xfId="11796"/>
    <cellStyle name="Input 2 4 8 3 3 2 2" xfId="11797"/>
    <cellStyle name="Input 2 4 8 3 3 3" xfId="11798"/>
    <cellStyle name="Input 2 4 8 3 4" xfId="11799"/>
    <cellStyle name="Input 2 4 8 3 5" xfId="11800"/>
    <cellStyle name="Input 2 4 8 4" xfId="11801"/>
    <cellStyle name="Input 2 4 8 4 2" xfId="11802"/>
    <cellStyle name="Input 2 4 8 4 2 2" xfId="11803"/>
    <cellStyle name="Input 2 4 8 4 2 2 2" xfId="11804"/>
    <cellStyle name="Input 2 4 8 4 2 3" xfId="11805"/>
    <cellStyle name="Input 2 4 8 4 3" xfId="11806"/>
    <cellStyle name="Input 2 4 8 4 4" xfId="11807"/>
    <cellStyle name="Input 2 4 8 5" xfId="11808"/>
    <cellStyle name="Input 2 4 8 5 2" xfId="11809"/>
    <cellStyle name="Input 2 4 8 5 2 2" xfId="11810"/>
    <cellStyle name="Input 2 4 8 5 2 2 2" xfId="11811"/>
    <cellStyle name="Input 2 4 8 5 2 3" xfId="11812"/>
    <cellStyle name="Input 2 4 8 5 3" xfId="11813"/>
    <cellStyle name="Input 2 4 8 5 4" xfId="11814"/>
    <cellStyle name="Input 2 4 8 6" xfId="11815"/>
    <cellStyle name="Input 2 4 8 6 2" xfId="11816"/>
    <cellStyle name="Input 2 4 8 6 2 2" xfId="11817"/>
    <cellStyle name="Input 2 4 8 6 2 2 2" xfId="11818"/>
    <cellStyle name="Input 2 4 8 6 2 3" xfId="11819"/>
    <cellStyle name="Input 2 4 8 6 3" xfId="11820"/>
    <cellStyle name="Input 2 4 8 6 4" xfId="11821"/>
    <cellStyle name="Input 2 4 8 7" xfId="11822"/>
    <cellStyle name="Input 2 4 8 7 2" xfId="11823"/>
    <cellStyle name="Input 2 4 8 7 2 2" xfId="11824"/>
    <cellStyle name="Input 2 4 8 7 2 2 2" xfId="11825"/>
    <cellStyle name="Input 2 4 8 7 2 3" xfId="11826"/>
    <cellStyle name="Input 2 4 8 7 3" xfId="11827"/>
    <cellStyle name="Input 2 4 8 7 4" xfId="11828"/>
    <cellStyle name="Input 2 4 8 8" xfId="11829"/>
    <cellStyle name="Input 2 4 8 8 2" xfId="11830"/>
    <cellStyle name="Input 2 4 8 8 2 2" xfId="11831"/>
    <cellStyle name="Input 2 4 8 8 3" xfId="11832"/>
    <cellStyle name="Input 2 4 8 9" xfId="11833"/>
    <cellStyle name="Input 2 4 9" xfId="11834"/>
    <cellStyle name="Input 2 4 9 2" xfId="11835"/>
    <cellStyle name="Input 2 4 9 2 2" xfId="11836"/>
    <cellStyle name="Input 2 4 9 2 2 2" xfId="11837"/>
    <cellStyle name="Input 2 4 9 2 2 2 2" xfId="11838"/>
    <cellStyle name="Input 2 4 9 2 2 3" xfId="11839"/>
    <cellStyle name="Input 2 4 9 2 3" xfId="11840"/>
    <cellStyle name="Input 2 4 9 2 4" xfId="11841"/>
    <cellStyle name="Input 2 4 9 3" xfId="11842"/>
    <cellStyle name="Input 2 4 9 3 2" xfId="11843"/>
    <cellStyle name="Input 2 4 9 3 2 2" xfId="11844"/>
    <cellStyle name="Input 2 4 9 3 2 2 2" xfId="11845"/>
    <cellStyle name="Input 2 4 9 3 2 3" xfId="11846"/>
    <cellStyle name="Input 2 4 9 3 3" xfId="11847"/>
    <cellStyle name="Input 2 4 9 3 4" xfId="11848"/>
    <cellStyle name="Input 2 4 9 4" xfId="11849"/>
    <cellStyle name="Input 2 4 9 4 2" xfId="11850"/>
    <cellStyle name="Input 2 4 9 4 2 2" xfId="11851"/>
    <cellStyle name="Input 2 4 9 4 2 2 2" xfId="11852"/>
    <cellStyle name="Input 2 4 9 4 2 3" xfId="11853"/>
    <cellStyle name="Input 2 4 9 4 3" xfId="11854"/>
    <cellStyle name="Input 2 4 9 4 4" xfId="11855"/>
    <cellStyle name="Input 2 4 9 5" xfId="11856"/>
    <cellStyle name="Input 2 4 9 5 2" xfId="11857"/>
    <cellStyle name="Input 2 4 9 5 2 2" xfId="11858"/>
    <cellStyle name="Input 2 4 9 5 2 2 2" xfId="11859"/>
    <cellStyle name="Input 2 4 9 5 2 3" xfId="11860"/>
    <cellStyle name="Input 2 4 9 5 3" xfId="11861"/>
    <cellStyle name="Input 2 4 9 5 4" xfId="11862"/>
    <cellStyle name="Input 2 4 9 6" xfId="11863"/>
    <cellStyle name="Input 2 4 9 6 2" xfId="11864"/>
    <cellStyle name="Input 2 4 9 6 2 2" xfId="11865"/>
    <cellStyle name="Input 2 4 9 6 2 2 2" xfId="11866"/>
    <cellStyle name="Input 2 4 9 6 2 3" xfId="11867"/>
    <cellStyle name="Input 2 4 9 6 3" xfId="11868"/>
    <cellStyle name="Input 2 4 9 6 4" xfId="11869"/>
    <cellStyle name="Input 2 4 9 7" xfId="11870"/>
    <cellStyle name="Input 2 4 9 7 2" xfId="11871"/>
    <cellStyle name="Input 2 4 9 7 2 2" xfId="11872"/>
    <cellStyle name="Input 2 4 9 7 3" xfId="11873"/>
    <cellStyle name="Input 2 4 9 8" xfId="11874"/>
    <cellStyle name="Input 2 4 9 9" xfId="11875"/>
    <cellStyle name="Input 2 4_Subsidy" xfId="11876"/>
    <cellStyle name="Input 2 40" xfId="11877"/>
    <cellStyle name="Input 2 41" xfId="11878"/>
    <cellStyle name="Input 2 42" xfId="11879"/>
    <cellStyle name="Input 2 43" xfId="11880"/>
    <cellStyle name="Input 2 44" xfId="11881"/>
    <cellStyle name="Input 2 45" xfId="11882"/>
    <cellStyle name="Input 2 46" xfId="11883"/>
    <cellStyle name="Input 2 47" xfId="11884"/>
    <cellStyle name="Input 2 48" xfId="11885"/>
    <cellStyle name="Input 2 49" xfId="11886"/>
    <cellStyle name="Input 2 5" xfId="11887"/>
    <cellStyle name="Input 2 5 10" xfId="11888"/>
    <cellStyle name="Input 2 5 10 2" xfId="11889"/>
    <cellStyle name="Input 2 5 10 2 2" xfId="11890"/>
    <cellStyle name="Input 2 5 10 2 2 2" xfId="11891"/>
    <cellStyle name="Input 2 5 10 2 2 2 2" xfId="11892"/>
    <cellStyle name="Input 2 5 10 2 2 3" xfId="11893"/>
    <cellStyle name="Input 2 5 10 2 3" xfId="11894"/>
    <cellStyle name="Input 2 5 10 2 4" xfId="11895"/>
    <cellStyle name="Input 2 5 10 3" xfId="11896"/>
    <cellStyle name="Input 2 5 10 3 2" xfId="11897"/>
    <cellStyle name="Input 2 5 10 3 2 2" xfId="11898"/>
    <cellStyle name="Input 2 5 10 3 3" xfId="11899"/>
    <cellStyle name="Input 2 5 10 4" xfId="11900"/>
    <cellStyle name="Input 2 5 10 5" xfId="11901"/>
    <cellStyle name="Input 2 5 11" xfId="11902"/>
    <cellStyle name="Input 2 5 11 2" xfId="11903"/>
    <cellStyle name="Input 2 5 11 2 2" xfId="11904"/>
    <cellStyle name="Input 2 5 11 2 2 2" xfId="11905"/>
    <cellStyle name="Input 2 5 11 2 3" xfId="11906"/>
    <cellStyle name="Input 2 5 11 3" xfId="11907"/>
    <cellStyle name="Input 2 5 11 4" xfId="11908"/>
    <cellStyle name="Input 2 5 12" xfId="11909"/>
    <cellStyle name="Input 2 5 12 2" xfId="11910"/>
    <cellStyle name="Input 2 5 12 2 2" xfId="11911"/>
    <cellStyle name="Input 2 5 12 2 2 2" xfId="11912"/>
    <cellStyle name="Input 2 5 12 2 3" xfId="11913"/>
    <cellStyle name="Input 2 5 12 3" xfId="11914"/>
    <cellStyle name="Input 2 5 12 4" xfId="11915"/>
    <cellStyle name="Input 2 5 13" xfId="11916"/>
    <cellStyle name="Input 2 5 13 2" xfId="11917"/>
    <cellStyle name="Input 2 5 13 2 2" xfId="11918"/>
    <cellStyle name="Input 2 5 13 2 2 2" xfId="11919"/>
    <cellStyle name="Input 2 5 13 2 3" xfId="11920"/>
    <cellStyle name="Input 2 5 13 3" xfId="11921"/>
    <cellStyle name="Input 2 5 13 4" xfId="11922"/>
    <cellStyle name="Input 2 5 14" xfId="11923"/>
    <cellStyle name="Input 2 5 14 2" xfId="11924"/>
    <cellStyle name="Input 2 5 14 2 2" xfId="11925"/>
    <cellStyle name="Input 2 5 14 2 2 2" xfId="11926"/>
    <cellStyle name="Input 2 5 14 2 3" xfId="11927"/>
    <cellStyle name="Input 2 5 14 3" xfId="11928"/>
    <cellStyle name="Input 2 5 14 4" xfId="11929"/>
    <cellStyle name="Input 2 5 15" xfId="11930"/>
    <cellStyle name="Input 2 5 15 2" xfId="11931"/>
    <cellStyle name="Input 2 5 15 2 2" xfId="11932"/>
    <cellStyle name="Input 2 5 15 3" xfId="11933"/>
    <cellStyle name="Input 2 5 16" xfId="11934"/>
    <cellStyle name="Input 2 5 17" xfId="11935"/>
    <cellStyle name="Input 2 5 2" xfId="11936"/>
    <cellStyle name="Input 2 5 2 10" xfId="11937"/>
    <cellStyle name="Input 2 5 2 11" xfId="11938"/>
    <cellStyle name="Input 2 5 2 2" xfId="11939"/>
    <cellStyle name="Input 2 5 2 2 10" xfId="11940"/>
    <cellStyle name="Input 2 5 2 2 2" xfId="11941"/>
    <cellStyle name="Input 2 5 2 2 2 2" xfId="11942"/>
    <cellStyle name="Input 2 5 2 2 2 2 2" xfId="11943"/>
    <cellStyle name="Input 2 5 2 2 2 2 2 2" xfId="11944"/>
    <cellStyle name="Input 2 5 2 2 2 2 2 2 2" xfId="11945"/>
    <cellStyle name="Input 2 5 2 2 2 2 2 3" xfId="11946"/>
    <cellStyle name="Input 2 5 2 2 2 2 3" xfId="11947"/>
    <cellStyle name="Input 2 5 2 2 2 2 4" xfId="11948"/>
    <cellStyle name="Input 2 5 2 2 2 3" xfId="11949"/>
    <cellStyle name="Input 2 5 2 2 2 3 2" xfId="11950"/>
    <cellStyle name="Input 2 5 2 2 2 3 2 2" xfId="11951"/>
    <cellStyle name="Input 2 5 2 2 2 3 2 2 2" xfId="11952"/>
    <cellStyle name="Input 2 5 2 2 2 3 2 3" xfId="11953"/>
    <cellStyle name="Input 2 5 2 2 2 3 3" xfId="11954"/>
    <cellStyle name="Input 2 5 2 2 2 3 4" xfId="11955"/>
    <cellStyle name="Input 2 5 2 2 2 4" xfId="11956"/>
    <cellStyle name="Input 2 5 2 2 2 4 2" xfId="11957"/>
    <cellStyle name="Input 2 5 2 2 2 4 2 2" xfId="11958"/>
    <cellStyle name="Input 2 5 2 2 2 4 2 2 2" xfId="11959"/>
    <cellStyle name="Input 2 5 2 2 2 4 2 3" xfId="11960"/>
    <cellStyle name="Input 2 5 2 2 2 4 3" xfId="11961"/>
    <cellStyle name="Input 2 5 2 2 2 4 4" xfId="11962"/>
    <cellStyle name="Input 2 5 2 2 2 5" xfId="11963"/>
    <cellStyle name="Input 2 5 2 2 2 5 2" xfId="11964"/>
    <cellStyle name="Input 2 5 2 2 2 5 2 2" xfId="11965"/>
    <cellStyle name="Input 2 5 2 2 2 5 2 2 2" xfId="11966"/>
    <cellStyle name="Input 2 5 2 2 2 5 2 3" xfId="11967"/>
    <cellStyle name="Input 2 5 2 2 2 5 3" xfId="11968"/>
    <cellStyle name="Input 2 5 2 2 2 5 4" xfId="11969"/>
    <cellStyle name="Input 2 5 2 2 2 6" xfId="11970"/>
    <cellStyle name="Input 2 5 2 2 2 6 2" xfId="11971"/>
    <cellStyle name="Input 2 5 2 2 2 6 2 2" xfId="11972"/>
    <cellStyle name="Input 2 5 2 2 2 6 2 2 2" xfId="11973"/>
    <cellStyle name="Input 2 5 2 2 2 6 2 3" xfId="11974"/>
    <cellStyle name="Input 2 5 2 2 2 6 3" xfId="11975"/>
    <cellStyle name="Input 2 5 2 2 2 6 4" xfId="11976"/>
    <cellStyle name="Input 2 5 2 2 2 7" xfId="11977"/>
    <cellStyle name="Input 2 5 2 2 2 7 2" xfId="11978"/>
    <cellStyle name="Input 2 5 2 2 2 7 2 2" xfId="11979"/>
    <cellStyle name="Input 2 5 2 2 2 7 3" xfId="11980"/>
    <cellStyle name="Input 2 5 2 2 2 8" xfId="11981"/>
    <cellStyle name="Input 2 5 2 2 2 9" xfId="11982"/>
    <cellStyle name="Input 2 5 2 2 3" xfId="11983"/>
    <cellStyle name="Input 2 5 2 2 3 2" xfId="11984"/>
    <cellStyle name="Input 2 5 2 2 3 2 2" xfId="11985"/>
    <cellStyle name="Input 2 5 2 2 3 2 2 2" xfId="11986"/>
    <cellStyle name="Input 2 5 2 2 3 2 2 2 2" xfId="11987"/>
    <cellStyle name="Input 2 5 2 2 3 2 2 3" xfId="11988"/>
    <cellStyle name="Input 2 5 2 2 3 2 3" xfId="11989"/>
    <cellStyle name="Input 2 5 2 2 3 2 4" xfId="11990"/>
    <cellStyle name="Input 2 5 2 2 3 3" xfId="11991"/>
    <cellStyle name="Input 2 5 2 2 3 3 2" xfId="11992"/>
    <cellStyle name="Input 2 5 2 2 3 3 2 2" xfId="11993"/>
    <cellStyle name="Input 2 5 2 2 3 3 3" xfId="11994"/>
    <cellStyle name="Input 2 5 2 2 3 4" xfId="11995"/>
    <cellStyle name="Input 2 5 2 2 3 5" xfId="11996"/>
    <cellStyle name="Input 2 5 2 2 4" xfId="11997"/>
    <cellStyle name="Input 2 5 2 2 4 2" xfId="11998"/>
    <cellStyle name="Input 2 5 2 2 4 2 2" xfId="11999"/>
    <cellStyle name="Input 2 5 2 2 4 2 2 2" xfId="12000"/>
    <cellStyle name="Input 2 5 2 2 4 2 3" xfId="12001"/>
    <cellStyle name="Input 2 5 2 2 4 3" xfId="12002"/>
    <cellStyle name="Input 2 5 2 2 4 4" xfId="12003"/>
    <cellStyle name="Input 2 5 2 2 5" xfId="12004"/>
    <cellStyle name="Input 2 5 2 2 5 2" xfId="12005"/>
    <cellStyle name="Input 2 5 2 2 5 2 2" xfId="12006"/>
    <cellStyle name="Input 2 5 2 2 5 2 2 2" xfId="12007"/>
    <cellStyle name="Input 2 5 2 2 5 2 3" xfId="12008"/>
    <cellStyle name="Input 2 5 2 2 5 3" xfId="12009"/>
    <cellStyle name="Input 2 5 2 2 5 4" xfId="12010"/>
    <cellStyle name="Input 2 5 2 2 6" xfId="12011"/>
    <cellStyle name="Input 2 5 2 2 6 2" xfId="12012"/>
    <cellStyle name="Input 2 5 2 2 6 2 2" xfId="12013"/>
    <cellStyle name="Input 2 5 2 2 6 2 2 2" xfId="12014"/>
    <cellStyle name="Input 2 5 2 2 6 2 3" xfId="12015"/>
    <cellStyle name="Input 2 5 2 2 6 3" xfId="12016"/>
    <cellStyle name="Input 2 5 2 2 6 4" xfId="12017"/>
    <cellStyle name="Input 2 5 2 2 7" xfId="12018"/>
    <cellStyle name="Input 2 5 2 2 7 2" xfId="12019"/>
    <cellStyle name="Input 2 5 2 2 7 2 2" xfId="12020"/>
    <cellStyle name="Input 2 5 2 2 7 2 2 2" xfId="12021"/>
    <cellStyle name="Input 2 5 2 2 7 2 3" xfId="12022"/>
    <cellStyle name="Input 2 5 2 2 7 3" xfId="12023"/>
    <cellStyle name="Input 2 5 2 2 7 4" xfId="12024"/>
    <cellStyle name="Input 2 5 2 2 8" xfId="12025"/>
    <cellStyle name="Input 2 5 2 2 8 2" xfId="12026"/>
    <cellStyle name="Input 2 5 2 2 8 2 2" xfId="12027"/>
    <cellStyle name="Input 2 5 2 2 8 3" xfId="12028"/>
    <cellStyle name="Input 2 5 2 2 9" xfId="12029"/>
    <cellStyle name="Input 2 5 2 3" xfId="12030"/>
    <cellStyle name="Input 2 5 2 3 2" xfId="12031"/>
    <cellStyle name="Input 2 5 2 3 2 2" xfId="12032"/>
    <cellStyle name="Input 2 5 2 3 2 2 2" xfId="12033"/>
    <cellStyle name="Input 2 5 2 3 2 2 2 2" xfId="12034"/>
    <cellStyle name="Input 2 5 2 3 2 2 3" xfId="12035"/>
    <cellStyle name="Input 2 5 2 3 2 3" xfId="12036"/>
    <cellStyle name="Input 2 5 2 3 2 4" xfId="12037"/>
    <cellStyle name="Input 2 5 2 3 3" xfId="12038"/>
    <cellStyle name="Input 2 5 2 3 3 2" xfId="12039"/>
    <cellStyle name="Input 2 5 2 3 3 2 2" xfId="12040"/>
    <cellStyle name="Input 2 5 2 3 3 2 2 2" xfId="12041"/>
    <cellStyle name="Input 2 5 2 3 3 2 3" xfId="12042"/>
    <cellStyle name="Input 2 5 2 3 3 3" xfId="12043"/>
    <cellStyle name="Input 2 5 2 3 3 4" xfId="12044"/>
    <cellStyle name="Input 2 5 2 3 4" xfId="12045"/>
    <cellStyle name="Input 2 5 2 3 4 2" xfId="12046"/>
    <cellStyle name="Input 2 5 2 3 4 2 2" xfId="12047"/>
    <cellStyle name="Input 2 5 2 3 4 2 2 2" xfId="12048"/>
    <cellStyle name="Input 2 5 2 3 4 2 3" xfId="12049"/>
    <cellStyle name="Input 2 5 2 3 4 3" xfId="12050"/>
    <cellStyle name="Input 2 5 2 3 4 4" xfId="12051"/>
    <cellStyle name="Input 2 5 2 3 5" xfId="12052"/>
    <cellStyle name="Input 2 5 2 3 5 2" xfId="12053"/>
    <cellStyle name="Input 2 5 2 3 5 2 2" xfId="12054"/>
    <cellStyle name="Input 2 5 2 3 5 2 2 2" xfId="12055"/>
    <cellStyle name="Input 2 5 2 3 5 2 3" xfId="12056"/>
    <cellStyle name="Input 2 5 2 3 5 3" xfId="12057"/>
    <cellStyle name="Input 2 5 2 3 5 4" xfId="12058"/>
    <cellStyle name="Input 2 5 2 3 6" xfId="12059"/>
    <cellStyle name="Input 2 5 2 3 6 2" xfId="12060"/>
    <cellStyle name="Input 2 5 2 3 6 2 2" xfId="12061"/>
    <cellStyle name="Input 2 5 2 3 6 2 2 2" xfId="12062"/>
    <cellStyle name="Input 2 5 2 3 6 2 3" xfId="12063"/>
    <cellStyle name="Input 2 5 2 3 6 3" xfId="12064"/>
    <cellStyle name="Input 2 5 2 3 6 4" xfId="12065"/>
    <cellStyle name="Input 2 5 2 3 7" xfId="12066"/>
    <cellStyle name="Input 2 5 2 3 7 2" xfId="12067"/>
    <cellStyle name="Input 2 5 2 3 7 2 2" xfId="12068"/>
    <cellStyle name="Input 2 5 2 3 7 3" xfId="12069"/>
    <cellStyle name="Input 2 5 2 3 8" xfId="12070"/>
    <cellStyle name="Input 2 5 2 3 9" xfId="12071"/>
    <cellStyle name="Input 2 5 2 4" xfId="12072"/>
    <cellStyle name="Input 2 5 2 4 2" xfId="12073"/>
    <cellStyle name="Input 2 5 2 4 2 2" xfId="12074"/>
    <cellStyle name="Input 2 5 2 4 2 2 2" xfId="12075"/>
    <cellStyle name="Input 2 5 2 4 2 2 2 2" xfId="12076"/>
    <cellStyle name="Input 2 5 2 4 2 2 3" xfId="12077"/>
    <cellStyle name="Input 2 5 2 4 2 3" xfId="12078"/>
    <cellStyle name="Input 2 5 2 4 2 4" xfId="12079"/>
    <cellStyle name="Input 2 5 2 4 3" xfId="12080"/>
    <cellStyle name="Input 2 5 2 4 3 2" xfId="12081"/>
    <cellStyle name="Input 2 5 2 4 3 2 2" xfId="12082"/>
    <cellStyle name="Input 2 5 2 4 3 3" xfId="12083"/>
    <cellStyle name="Input 2 5 2 4 4" xfId="12084"/>
    <cellStyle name="Input 2 5 2 4 5" xfId="12085"/>
    <cellStyle name="Input 2 5 2 5" xfId="12086"/>
    <cellStyle name="Input 2 5 2 5 2" xfId="12087"/>
    <cellStyle name="Input 2 5 2 5 2 2" xfId="12088"/>
    <cellStyle name="Input 2 5 2 5 2 2 2" xfId="12089"/>
    <cellStyle name="Input 2 5 2 5 2 3" xfId="12090"/>
    <cellStyle name="Input 2 5 2 5 3" xfId="12091"/>
    <cellStyle name="Input 2 5 2 5 4" xfId="12092"/>
    <cellStyle name="Input 2 5 2 6" xfId="12093"/>
    <cellStyle name="Input 2 5 2 6 2" xfId="12094"/>
    <cellStyle name="Input 2 5 2 6 2 2" xfId="12095"/>
    <cellStyle name="Input 2 5 2 6 2 2 2" xfId="12096"/>
    <cellStyle name="Input 2 5 2 6 2 3" xfId="12097"/>
    <cellStyle name="Input 2 5 2 6 3" xfId="12098"/>
    <cellStyle name="Input 2 5 2 6 4" xfId="12099"/>
    <cellStyle name="Input 2 5 2 7" xfId="12100"/>
    <cellStyle name="Input 2 5 2 7 2" xfId="12101"/>
    <cellStyle name="Input 2 5 2 7 2 2" xfId="12102"/>
    <cellStyle name="Input 2 5 2 7 2 2 2" xfId="12103"/>
    <cellStyle name="Input 2 5 2 7 2 3" xfId="12104"/>
    <cellStyle name="Input 2 5 2 7 3" xfId="12105"/>
    <cellStyle name="Input 2 5 2 7 4" xfId="12106"/>
    <cellStyle name="Input 2 5 2 8" xfId="12107"/>
    <cellStyle name="Input 2 5 2 8 2" xfId="12108"/>
    <cellStyle name="Input 2 5 2 8 2 2" xfId="12109"/>
    <cellStyle name="Input 2 5 2 8 2 2 2" xfId="12110"/>
    <cellStyle name="Input 2 5 2 8 2 3" xfId="12111"/>
    <cellStyle name="Input 2 5 2 8 3" xfId="12112"/>
    <cellStyle name="Input 2 5 2 8 4" xfId="12113"/>
    <cellStyle name="Input 2 5 2 9" xfId="12114"/>
    <cellStyle name="Input 2 5 2 9 2" xfId="12115"/>
    <cellStyle name="Input 2 5 2 9 2 2" xfId="12116"/>
    <cellStyle name="Input 2 5 2 9 3" xfId="12117"/>
    <cellStyle name="Input 2 5 2_Subsidy" xfId="12118"/>
    <cellStyle name="Input 2 5 3" xfId="12119"/>
    <cellStyle name="Input 2 5 3 10" xfId="12120"/>
    <cellStyle name="Input 2 5 3 2" xfId="12121"/>
    <cellStyle name="Input 2 5 3 2 2" xfId="12122"/>
    <cellStyle name="Input 2 5 3 2 2 2" xfId="12123"/>
    <cellStyle name="Input 2 5 3 2 2 2 2" xfId="12124"/>
    <cellStyle name="Input 2 5 3 2 2 2 2 2" xfId="12125"/>
    <cellStyle name="Input 2 5 3 2 2 2 3" xfId="12126"/>
    <cellStyle name="Input 2 5 3 2 2 3" xfId="12127"/>
    <cellStyle name="Input 2 5 3 2 2 4" xfId="12128"/>
    <cellStyle name="Input 2 5 3 2 3" xfId="12129"/>
    <cellStyle name="Input 2 5 3 2 3 2" xfId="12130"/>
    <cellStyle name="Input 2 5 3 2 3 2 2" xfId="12131"/>
    <cellStyle name="Input 2 5 3 2 3 2 2 2" xfId="12132"/>
    <cellStyle name="Input 2 5 3 2 3 2 3" xfId="12133"/>
    <cellStyle name="Input 2 5 3 2 3 3" xfId="12134"/>
    <cellStyle name="Input 2 5 3 2 3 4" xfId="12135"/>
    <cellStyle name="Input 2 5 3 2 4" xfId="12136"/>
    <cellStyle name="Input 2 5 3 2 4 2" xfId="12137"/>
    <cellStyle name="Input 2 5 3 2 4 2 2" xfId="12138"/>
    <cellStyle name="Input 2 5 3 2 4 2 2 2" xfId="12139"/>
    <cellStyle name="Input 2 5 3 2 4 2 3" xfId="12140"/>
    <cellStyle name="Input 2 5 3 2 4 3" xfId="12141"/>
    <cellStyle name="Input 2 5 3 2 4 4" xfId="12142"/>
    <cellStyle name="Input 2 5 3 2 5" xfId="12143"/>
    <cellStyle name="Input 2 5 3 2 5 2" xfId="12144"/>
    <cellStyle name="Input 2 5 3 2 5 2 2" xfId="12145"/>
    <cellStyle name="Input 2 5 3 2 5 2 2 2" xfId="12146"/>
    <cellStyle name="Input 2 5 3 2 5 2 3" xfId="12147"/>
    <cellStyle name="Input 2 5 3 2 5 3" xfId="12148"/>
    <cellStyle name="Input 2 5 3 2 5 4" xfId="12149"/>
    <cellStyle name="Input 2 5 3 2 6" xfId="12150"/>
    <cellStyle name="Input 2 5 3 2 6 2" xfId="12151"/>
    <cellStyle name="Input 2 5 3 2 6 2 2" xfId="12152"/>
    <cellStyle name="Input 2 5 3 2 6 2 2 2" xfId="12153"/>
    <cellStyle name="Input 2 5 3 2 6 2 3" xfId="12154"/>
    <cellStyle name="Input 2 5 3 2 6 3" xfId="12155"/>
    <cellStyle name="Input 2 5 3 2 6 4" xfId="12156"/>
    <cellStyle name="Input 2 5 3 2 7" xfId="12157"/>
    <cellStyle name="Input 2 5 3 2 7 2" xfId="12158"/>
    <cellStyle name="Input 2 5 3 2 7 2 2" xfId="12159"/>
    <cellStyle name="Input 2 5 3 2 7 3" xfId="12160"/>
    <cellStyle name="Input 2 5 3 2 8" xfId="12161"/>
    <cellStyle name="Input 2 5 3 2 9" xfId="12162"/>
    <cellStyle name="Input 2 5 3 3" xfId="12163"/>
    <cellStyle name="Input 2 5 3 3 2" xfId="12164"/>
    <cellStyle name="Input 2 5 3 3 2 2" xfId="12165"/>
    <cellStyle name="Input 2 5 3 3 2 2 2" xfId="12166"/>
    <cellStyle name="Input 2 5 3 3 2 2 2 2" xfId="12167"/>
    <cellStyle name="Input 2 5 3 3 2 2 3" xfId="12168"/>
    <cellStyle name="Input 2 5 3 3 2 3" xfId="12169"/>
    <cellStyle name="Input 2 5 3 3 2 4" xfId="12170"/>
    <cellStyle name="Input 2 5 3 3 3" xfId="12171"/>
    <cellStyle name="Input 2 5 3 3 3 2" xfId="12172"/>
    <cellStyle name="Input 2 5 3 3 3 2 2" xfId="12173"/>
    <cellStyle name="Input 2 5 3 3 3 3" xfId="12174"/>
    <cellStyle name="Input 2 5 3 3 4" xfId="12175"/>
    <cellStyle name="Input 2 5 3 3 5" xfId="12176"/>
    <cellStyle name="Input 2 5 3 4" xfId="12177"/>
    <cellStyle name="Input 2 5 3 4 2" xfId="12178"/>
    <cellStyle name="Input 2 5 3 4 2 2" xfId="12179"/>
    <cellStyle name="Input 2 5 3 4 2 2 2" xfId="12180"/>
    <cellStyle name="Input 2 5 3 4 2 3" xfId="12181"/>
    <cellStyle name="Input 2 5 3 4 3" xfId="12182"/>
    <cellStyle name="Input 2 5 3 4 4" xfId="12183"/>
    <cellStyle name="Input 2 5 3 5" xfId="12184"/>
    <cellStyle name="Input 2 5 3 5 2" xfId="12185"/>
    <cellStyle name="Input 2 5 3 5 2 2" xfId="12186"/>
    <cellStyle name="Input 2 5 3 5 2 2 2" xfId="12187"/>
    <cellStyle name="Input 2 5 3 5 2 3" xfId="12188"/>
    <cellStyle name="Input 2 5 3 5 3" xfId="12189"/>
    <cellStyle name="Input 2 5 3 5 4" xfId="12190"/>
    <cellStyle name="Input 2 5 3 6" xfId="12191"/>
    <cellStyle name="Input 2 5 3 6 2" xfId="12192"/>
    <cellStyle name="Input 2 5 3 6 2 2" xfId="12193"/>
    <cellStyle name="Input 2 5 3 6 2 2 2" xfId="12194"/>
    <cellStyle name="Input 2 5 3 6 2 3" xfId="12195"/>
    <cellStyle name="Input 2 5 3 6 3" xfId="12196"/>
    <cellStyle name="Input 2 5 3 6 4" xfId="12197"/>
    <cellStyle name="Input 2 5 3 7" xfId="12198"/>
    <cellStyle name="Input 2 5 3 7 2" xfId="12199"/>
    <cellStyle name="Input 2 5 3 7 2 2" xfId="12200"/>
    <cellStyle name="Input 2 5 3 7 2 2 2" xfId="12201"/>
    <cellStyle name="Input 2 5 3 7 2 3" xfId="12202"/>
    <cellStyle name="Input 2 5 3 7 3" xfId="12203"/>
    <cellStyle name="Input 2 5 3 7 4" xfId="12204"/>
    <cellStyle name="Input 2 5 3 8" xfId="12205"/>
    <cellStyle name="Input 2 5 3 8 2" xfId="12206"/>
    <cellStyle name="Input 2 5 3 8 2 2" xfId="12207"/>
    <cellStyle name="Input 2 5 3 8 3" xfId="12208"/>
    <cellStyle name="Input 2 5 3 9" xfId="12209"/>
    <cellStyle name="Input 2 5 4" xfId="12210"/>
    <cellStyle name="Input 2 5 4 10" xfId="12211"/>
    <cellStyle name="Input 2 5 4 2" xfId="12212"/>
    <cellStyle name="Input 2 5 4 2 2" xfId="12213"/>
    <cellStyle name="Input 2 5 4 2 2 2" xfId="12214"/>
    <cellStyle name="Input 2 5 4 2 2 2 2" xfId="12215"/>
    <cellStyle name="Input 2 5 4 2 2 2 2 2" xfId="12216"/>
    <cellStyle name="Input 2 5 4 2 2 2 3" xfId="12217"/>
    <cellStyle name="Input 2 5 4 2 2 3" xfId="12218"/>
    <cellStyle name="Input 2 5 4 2 2 4" xfId="12219"/>
    <cellStyle name="Input 2 5 4 2 3" xfId="12220"/>
    <cellStyle name="Input 2 5 4 2 3 2" xfId="12221"/>
    <cellStyle name="Input 2 5 4 2 3 2 2" xfId="12222"/>
    <cellStyle name="Input 2 5 4 2 3 2 2 2" xfId="12223"/>
    <cellStyle name="Input 2 5 4 2 3 2 3" xfId="12224"/>
    <cellStyle name="Input 2 5 4 2 3 3" xfId="12225"/>
    <cellStyle name="Input 2 5 4 2 3 4" xfId="12226"/>
    <cellStyle name="Input 2 5 4 2 4" xfId="12227"/>
    <cellStyle name="Input 2 5 4 2 4 2" xfId="12228"/>
    <cellStyle name="Input 2 5 4 2 4 2 2" xfId="12229"/>
    <cellStyle name="Input 2 5 4 2 4 2 2 2" xfId="12230"/>
    <cellStyle name="Input 2 5 4 2 4 2 3" xfId="12231"/>
    <cellStyle name="Input 2 5 4 2 4 3" xfId="12232"/>
    <cellStyle name="Input 2 5 4 2 4 4" xfId="12233"/>
    <cellStyle name="Input 2 5 4 2 5" xfId="12234"/>
    <cellStyle name="Input 2 5 4 2 5 2" xfId="12235"/>
    <cellStyle name="Input 2 5 4 2 5 2 2" xfId="12236"/>
    <cellStyle name="Input 2 5 4 2 5 2 2 2" xfId="12237"/>
    <cellStyle name="Input 2 5 4 2 5 2 3" xfId="12238"/>
    <cellStyle name="Input 2 5 4 2 5 3" xfId="12239"/>
    <cellStyle name="Input 2 5 4 2 5 4" xfId="12240"/>
    <cellStyle name="Input 2 5 4 2 6" xfId="12241"/>
    <cellStyle name="Input 2 5 4 2 6 2" xfId="12242"/>
    <cellStyle name="Input 2 5 4 2 6 2 2" xfId="12243"/>
    <cellStyle name="Input 2 5 4 2 6 2 2 2" xfId="12244"/>
    <cellStyle name="Input 2 5 4 2 6 2 3" xfId="12245"/>
    <cellStyle name="Input 2 5 4 2 6 3" xfId="12246"/>
    <cellStyle name="Input 2 5 4 2 6 4" xfId="12247"/>
    <cellStyle name="Input 2 5 4 2 7" xfId="12248"/>
    <cellStyle name="Input 2 5 4 2 7 2" xfId="12249"/>
    <cellStyle name="Input 2 5 4 2 7 2 2" xfId="12250"/>
    <cellStyle name="Input 2 5 4 2 7 3" xfId="12251"/>
    <cellStyle name="Input 2 5 4 2 8" xfId="12252"/>
    <cellStyle name="Input 2 5 4 2 9" xfId="12253"/>
    <cellStyle name="Input 2 5 4 3" xfId="12254"/>
    <cellStyle name="Input 2 5 4 3 2" xfId="12255"/>
    <cellStyle name="Input 2 5 4 3 2 2" xfId="12256"/>
    <cellStyle name="Input 2 5 4 3 2 2 2" xfId="12257"/>
    <cellStyle name="Input 2 5 4 3 2 2 2 2" xfId="12258"/>
    <cellStyle name="Input 2 5 4 3 2 2 3" xfId="12259"/>
    <cellStyle name="Input 2 5 4 3 2 3" xfId="12260"/>
    <cellStyle name="Input 2 5 4 3 2 4" xfId="12261"/>
    <cellStyle name="Input 2 5 4 3 3" xfId="12262"/>
    <cellStyle name="Input 2 5 4 3 3 2" xfId="12263"/>
    <cellStyle name="Input 2 5 4 3 3 2 2" xfId="12264"/>
    <cellStyle name="Input 2 5 4 3 3 3" xfId="12265"/>
    <cellStyle name="Input 2 5 4 3 4" xfId="12266"/>
    <cellStyle name="Input 2 5 4 3 5" xfId="12267"/>
    <cellStyle name="Input 2 5 4 4" xfId="12268"/>
    <cellStyle name="Input 2 5 4 4 2" xfId="12269"/>
    <cellStyle name="Input 2 5 4 4 2 2" xfId="12270"/>
    <cellStyle name="Input 2 5 4 4 2 2 2" xfId="12271"/>
    <cellStyle name="Input 2 5 4 4 2 3" xfId="12272"/>
    <cellStyle name="Input 2 5 4 4 3" xfId="12273"/>
    <cellStyle name="Input 2 5 4 4 4" xfId="12274"/>
    <cellStyle name="Input 2 5 4 5" xfId="12275"/>
    <cellStyle name="Input 2 5 4 5 2" xfId="12276"/>
    <cellStyle name="Input 2 5 4 5 2 2" xfId="12277"/>
    <cellStyle name="Input 2 5 4 5 2 2 2" xfId="12278"/>
    <cellStyle name="Input 2 5 4 5 2 3" xfId="12279"/>
    <cellStyle name="Input 2 5 4 5 3" xfId="12280"/>
    <cellStyle name="Input 2 5 4 5 4" xfId="12281"/>
    <cellStyle name="Input 2 5 4 6" xfId="12282"/>
    <cellStyle name="Input 2 5 4 6 2" xfId="12283"/>
    <cellStyle name="Input 2 5 4 6 2 2" xfId="12284"/>
    <cellStyle name="Input 2 5 4 6 2 2 2" xfId="12285"/>
    <cellStyle name="Input 2 5 4 6 2 3" xfId="12286"/>
    <cellStyle name="Input 2 5 4 6 3" xfId="12287"/>
    <cellStyle name="Input 2 5 4 6 4" xfId="12288"/>
    <cellStyle name="Input 2 5 4 7" xfId="12289"/>
    <cellStyle name="Input 2 5 4 7 2" xfId="12290"/>
    <cellStyle name="Input 2 5 4 7 2 2" xfId="12291"/>
    <cellStyle name="Input 2 5 4 7 2 2 2" xfId="12292"/>
    <cellStyle name="Input 2 5 4 7 2 3" xfId="12293"/>
    <cellStyle name="Input 2 5 4 7 3" xfId="12294"/>
    <cellStyle name="Input 2 5 4 7 4" xfId="12295"/>
    <cellStyle name="Input 2 5 4 8" xfId="12296"/>
    <cellStyle name="Input 2 5 4 8 2" xfId="12297"/>
    <cellStyle name="Input 2 5 4 8 2 2" xfId="12298"/>
    <cellStyle name="Input 2 5 4 8 3" xfId="12299"/>
    <cellStyle name="Input 2 5 4 9" xfId="12300"/>
    <cellStyle name="Input 2 5 5" xfId="12301"/>
    <cellStyle name="Input 2 5 5 10" xfId="12302"/>
    <cellStyle name="Input 2 5 5 2" xfId="12303"/>
    <cellStyle name="Input 2 5 5 2 2" xfId="12304"/>
    <cellStyle name="Input 2 5 5 2 2 2" xfId="12305"/>
    <cellStyle name="Input 2 5 5 2 2 2 2" xfId="12306"/>
    <cellStyle name="Input 2 5 5 2 2 2 2 2" xfId="12307"/>
    <cellStyle name="Input 2 5 5 2 2 2 3" xfId="12308"/>
    <cellStyle name="Input 2 5 5 2 2 3" xfId="12309"/>
    <cellStyle name="Input 2 5 5 2 2 4" xfId="12310"/>
    <cellStyle name="Input 2 5 5 2 3" xfId="12311"/>
    <cellStyle name="Input 2 5 5 2 3 2" xfId="12312"/>
    <cellStyle name="Input 2 5 5 2 3 2 2" xfId="12313"/>
    <cellStyle name="Input 2 5 5 2 3 2 2 2" xfId="12314"/>
    <cellStyle name="Input 2 5 5 2 3 2 3" xfId="12315"/>
    <cellStyle name="Input 2 5 5 2 3 3" xfId="12316"/>
    <cellStyle name="Input 2 5 5 2 3 4" xfId="12317"/>
    <cellStyle name="Input 2 5 5 2 4" xfId="12318"/>
    <cellStyle name="Input 2 5 5 2 4 2" xfId="12319"/>
    <cellStyle name="Input 2 5 5 2 4 2 2" xfId="12320"/>
    <cellStyle name="Input 2 5 5 2 4 2 2 2" xfId="12321"/>
    <cellStyle name="Input 2 5 5 2 4 2 3" xfId="12322"/>
    <cellStyle name="Input 2 5 5 2 4 3" xfId="12323"/>
    <cellStyle name="Input 2 5 5 2 4 4" xfId="12324"/>
    <cellStyle name="Input 2 5 5 2 5" xfId="12325"/>
    <cellStyle name="Input 2 5 5 2 5 2" xfId="12326"/>
    <cellStyle name="Input 2 5 5 2 5 2 2" xfId="12327"/>
    <cellStyle name="Input 2 5 5 2 5 2 2 2" xfId="12328"/>
    <cellStyle name="Input 2 5 5 2 5 2 3" xfId="12329"/>
    <cellStyle name="Input 2 5 5 2 5 3" xfId="12330"/>
    <cellStyle name="Input 2 5 5 2 5 4" xfId="12331"/>
    <cellStyle name="Input 2 5 5 2 6" xfId="12332"/>
    <cellStyle name="Input 2 5 5 2 6 2" xfId="12333"/>
    <cellStyle name="Input 2 5 5 2 6 2 2" xfId="12334"/>
    <cellStyle name="Input 2 5 5 2 6 2 2 2" xfId="12335"/>
    <cellStyle name="Input 2 5 5 2 6 2 3" xfId="12336"/>
    <cellStyle name="Input 2 5 5 2 6 3" xfId="12337"/>
    <cellStyle name="Input 2 5 5 2 6 4" xfId="12338"/>
    <cellStyle name="Input 2 5 5 2 7" xfId="12339"/>
    <cellStyle name="Input 2 5 5 2 7 2" xfId="12340"/>
    <cellStyle name="Input 2 5 5 2 7 2 2" xfId="12341"/>
    <cellStyle name="Input 2 5 5 2 7 3" xfId="12342"/>
    <cellStyle name="Input 2 5 5 2 8" xfId="12343"/>
    <cellStyle name="Input 2 5 5 2 9" xfId="12344"/>
    <cellStyle name="Input 2 5 5 3" xfId="12345"/>
    <cellStyle name="Input 2 5 5 3 2" xfId="12346"/>
    <cellStyle name="Input 2 5 5 3 2 2" xfId="12347"/>
    <cellStyle name="Input 2 5 5 3 2 2 2" xfId="12348"/>
    <cellStyle name="Input 2 5 5 3 2 2 2 2" xfId="12349"/>
    <cellStyle name="Input 2 5 5 3 2 2 3" xfId="12350"/>
    <cellStyle name="Input 2 5 5 3 2 3" xfId="12351"/>
    <cellStyle name="Input 2 5 5 3 2 4" xfId="12352"/>
    <cellStyle name="Input 2 5 5 3 3" xfId="12353"/>
    <cellStyle name="Input 2 5 5 3 3 2" xfId="12354"/>
    <cellStyle name="Input 2 5 5 3 3 2 2" xfId="12355"/>
    <cellStyle name="Input 2 5 5 3 3 3" xfId="12356"/>
    <cellStyle name="Input 2 5 5 3 4" xfId="12357"/>
    <cellStyle name="Input 2 5 5 3 5" xfId="12358"/>
    <cellStyle name="Input 2 5 5 4" xfId="12359"/>
    <cellStyle name="Input 2 5 5 4 2" xfId="12360"/>
    <cellStyle name="Input 2 5 5 4 2 2" xfId="12361"/>
    <cellStyle name="Input 2 5 5 4 2 2 2" xfId="12362"/>
    <cellStyle name="Input 2 5 5 4 2 3" xfId="12363"/>
    <cellStyle name="Input 2 5 5 4 3" xfId="12364"/>
    <cellStyle name="Input 2 5 5 4 4" xfId="12365"/>
    <cellStyle name="Input 2 5 5 5" xfId="12366"/>
    <cellStyle name="Input 2 5 5 5 2" xfId="12367"/>
    <cellStyle name="Input 2 5 5 5 2 2" xfId="12368"/>
    <cellStyle name="Input 2 5 5 5 2 2 2" xfId="12369"/>
    <cellStyle name="Input 2 5 5 5 2 3" xfId="12370"/>
    <cellStyle name="Input 2 5 5 5 3" xfId="12371"/>
    <cellStyle name="Input 2 5 5 5 4" xfId="12372"/>
    <cellStyle name="Input 2 5 5 6" xfId="12373"/>
    <cellStyle name="Input 2 5 5 6 2" xfId="12374"/>
    <cellStyle name="Input 2 5 5 6 2 2" xfId="12375"/>
    <cellStyle name="Input 2 5 5 6 2 2 2" xfId="12376"/>
    <cellStyle name="Input 2 5 5 6 2 3" xfId="12377"/>
    <cellStyle name="Input 2 5 5 6 3" xfId="12378"/>
    <cellStyle name="Input 2 5 5 6 4" xfId="12379"/>
    <cellStyle name="Input 2 5 5 7" xfId="12380"/>
    <cellStyle name="Input 2 5 5 7 2" xfId="12381"/>
    <cellStyle name="Input 2 5 5 7 2 2" xfId="12382"/>
    <cellStyle name="Input 2 5 5 7 2 2 2" xfId="12383"/>
    <cellStyle name="Input 2 5 5 7 2 3" xfId="12384"/>
    <cellStyle name="Input 2 5 5 7 3" xfId="12385"/>
    <cellStyle name="Input 2 5 5 7 4" xfId="12386"/>
    <cellStyle name="Input 2 5 5 8" xfId="12387"/>
    <cellStyle name="Input 2 5 5 8 2" xfId="12388"/>
    <cellStyle name="Input 2 5 5 8 2 2" xfId="12389"/>
    <cellStyle name="Input 2 5 5 8 3" xfId="12390"/>
    <cellStyle name="Input 2 5 5 9" xfId="12391"/>
    <cellStyle name="Input 2 5 6" xfId="12392"/>
    <cellStyle name="Input 2 5 6 10" xfId="12393"/>
    <cellStyle name="Input 2 5 6 2" xfId="12394"/>
    <cellStyle name="Input 2 5 6 2 2" xfId="12395"/>
    <cellStyle name="Input 2 5 6 2 2 2" xfId="12396"/>
    <cellStyle name="Input 2 5 6 2 2 2 2" xfId="12397"/>
    <cellStyle name="Input 2 5 6 2 2 2 2 2" xfId="12398"/>
    <cellStyle name="Input 2 5 6 2 2 2 3" xfId="12399"/>
    <cellStyle name="Input 2 5 6 2 2 3" xfId="12400"/>
    <cellStyle name="Input 2 5 6 2 2 4" xfId="12401"/>
    <cellStyle name="Input 2 5 6 2 3" xfId="12402"/>
    <cellStyle name="Input 2 5 6 2 3 2" xfId="12403"/>
    <cellStyle name="Input 2 5 6 2 3 2 2" xfId="12404"/>
    <cellStyle name="Input 2 5 6 2 3 2 2 2" xfId="12405"/>
    <cellStyle name="Input 2 5 6 2 3 2 3" xfId="12406"/>
    <cellStyle name="Input 2 5 6 2 3 3" xfId="12407"/>
    <cellStyle name="Input 2 5 6 2 3 4" xfId="12408"/>
    <cellStyle name="Input 2 5 6 2 4" xfId="12409"/>
    <cellStyle name="Input 2 5 6 2 4 2" xfId="12410"/>
    <cellStyle name="Input 2 5 6 2 4 2 2" xfId="12411"/>
    <cellStyle name="Input 2 5 6 2 4 2 2 2" xfId="12412"/>
    <cellStyle name="Input 2 5 6 2 4 2 3" xfId="12413"/>
    <cellStyle name="Input 2 5 6 2 4 3" xfId="12414"/>
    <cellStyle name="Input 2 5 6 2 4 4" xfId="12415"/>
    <cellStyle name="Input 2 5 6 2 5" xfId="12416"/>
    <cellStyle name="Input 2 5 6 2 5 2" xfId="12417"/>
    <cellStyle name="Input 2 5 6 2 5 2 2" xfId="12418"/>
    <cellStyle name="Input 2 5 6 2 5 2 2 2" xfId="12419"/>
    <cellStyle name="Input 2 5 6 2 5 2 3" xfId="12420"/>
    <cellStyle name="Input 2 5 6 2 5 3" xfId="12421"/>
    <cellStyle name="Input 2 5 6 2 5 4" xfId="12422"/>
    <cellStyle name="Input 2 5 6 2 6" xfId="12423"/>
    <cellStyle name="Input 2 5 6 2 6 2" xfId="12424"/>
    <cellStyle name="Input 2 5 6 2 6 2 2" xfId="12425"/>
    <cellStyle name="Input 2 5 6 2 6 2 2 2" xfId="12426"/>
    <cellStyle name="Input 2 5 6 2 6 2 3" xfId="12427"/>
    <cellStyle name="Input 2 5 6 2 6 3" xfId="12428"/>
    <cellStyle name="Input 2 5 6 2 6 4" xfId="12429"/>
    <cellStyle name="Input 2 5 6 2 7" xfId="12430"/>
    <cellStyle name="Input 2 5 6 2 7 2" xfId="12431"/>
    <cellStyle name="Input 2 5 6 2 7 2 2" xfId="12432"/>
    <cellStyle name="Input 2 5 6 2 7 3" xfId="12433"/>
    <cellStyle name="Input 2 5 6 2 8" xfId="12434"/>
    <cellStyle name="Input 2 5 6 2 9" xfId="12435"/>
    <cellStyle name="Input 2 5 6 3" xfId="12436"/>
    <cellStyle name="Input 2 5 6 3 2" xfId="12437"/>
    <cellStyle name="Input 2 5 6 3 2 2" xfId="12438"/>
    <cellStyle name="Input 2 5 6 3 2 2 2" xfId="12439"/>
    <cellStyle name="Input 2 5 6 3 2 2 2 2" xfId="12440"/>
    <cellStyle name="Input 2 5 6 3 2 2 3" xfId="12441"/>
    <cellStyle name="Input 2 5 6 3 2 3" xfId="12442"/>
    <cellStyle name="Input 2 5 6 3 2 4" xfId="12443"/>
    <cellStyle name="Input 2 5 6 3 3" xfId="12444"/>
    <cellStyle name="Input 2 5 6 3 3 2" xfId="12445"/>
    <cellStyle name="Input 2 5 6 3 3 2 2" xfId="12446"/>
    <cellStyle name="Input 2 5 6 3 3 3" xfId="12447"/>
    <cellStyle name="Input 2 5 6 3 4" xfId="12448"/>
    <cellStyle name="Input 2 5 6 3 5" xfId="12449"/>
    <cellStyle name="Input 2 5 6 4" xfId="12450"/>
    <cellStyle name="Input 2 5 6 4 2" xfId="12451"/>
    <cellStyle name="Input 2 5 6 4 2 2" xfId="12452"/>
    <cellStyle name="Input 2 5 6 4 2 2 2" xfId="12453"/>
    <cellStyle name="Input 2 5 6 4 2 3" xfId="12454"/>
    <cellStyle name="Input 2 5 6 4 3" xfId="12455"/>
    <cellStyle name="Input 2 5 6 4 4" xfId="12456"/>
    <cellStyle name="Input 2 5 6 5" xfId="12457"/>
    <cellStyle name="Input 2 5 6 5 2" xfId="12458"/>
    <cellStyle name="Input 2 5 6 5 2 2" xfId="12459"/>
    <cellStyle name="Input 2 5 6 5 2 2 2" xfId="12460"/>
    <cellStyle name="Input 2 5 6 5 2 3" xfId="12461"/>
    <cellStyle name="Input 2 5 6 5 3" xfId="12462"/>
    <cellStyle name="Input 2 5 6 5 4" xfId="12463"/>
    <cellStyle name="Input 2 5 6 6" xfId="12464"/>
    <cellStyle name="Input 2 5 6 6 2" xfId="12465"/>
    <cellStyle name="Input 2 5 6 6 2 2" xfId="12466"/>
    <cellStyle name="Input 2 5 6 6 2 2 2" xfId="12467"/>
    <cellStyle name="Input 2 5 6 6 2 3" xfId="12468"/>
    <cellStyle name="Input 2 5 6 6 3" xfId="12469"/>
    <cellStyle name="Input 2 5 6 6 4" xfId="12470"/>
    <cellStyle name="Input 2 5 6 7" xfId="12471"/>
    <cellStyle name="Input 2 5 6 7 2" xfId="12472"/>
    <cellStyle name="Input 2 5 6 7 2 2" xfId="12473"/>
    <cellStyle name="Input 2 5 6 7 2 2 2" xfId="12474"/>
    <cellStyle name="Input 2 5 6 7 2 3" xfId="12475"/>
    <cellStyle name="Input 2 5 6 7 3" xfId="12476"/>
    <cellStyle name="Input 2 5 6 7 4" xfId="12477"/>
    <cellStyle name="Input 2 5 6 8" xfId="12478"/>
    <cellStyle name="Input 2 5 6 8 2" xfId="12479"/>
    <cellStyle name="Input 2 5 6 8 2 2" xfId="12480"/>
    <cellStyle name="Input 2 5 6 8 3" xfId="12481"/>
    <cellStyle name="Input 2 5 6 9" xfId="12482"/>
    <cellStyle name="Input 2 5 7" xfId="12483"/>
    <cellStyle name="Input 2 5 7 10" xfId="12484"/>
    <cellStyle name="Input 2 5 7 2" xfId="12485"/>
    <cellStyle name="Input 2 5 7 2 2" xfId="12486"/>
    <cellStyle name="Input 2 5 7 2 2 2" xfId="12487"/>
    <cellStyle name="Input 2 5 7 2 2 2 2" xfId="12488"/>
    <cellStyle name="Input 2 5 7 2 2 2 2 2" xfId="12489"/>
    <cellStyle name="Input 2 5 7 2 2 2 3" xfId="12490"/>
    <cellStyle name="Input 2 5 7 2 2 3" xfId="12491"/>
    <cellStyle name="Input 2 5 7 2 2 4" xfId="12492"/>
    <cellStyle name="Input 2 5 7 2 3" xfId="12493"/>
    <cellStyle name="Input 2 5 7 2 3 2" xfId="12494"/>
    <cellStyle name="Input 2 5 7 2 3 2 2" xfId="12495"/>
    <cellStyle name="Input 2 5 7 2 3 2 2 2" xfId="12496"/>
    <cellStyle name="Input 2 5 7 2 3 2 3" xfId="12497"/>
    <cellStyle name="Input 2 5 7 2 3 3" xfId="12498"/>
    <cellStyle name="Input 2 5 7 2 3 4" xfId="12499"/>
    <cellStyle name="Input 2 5 7 2 4" xfId="12500"/>
    <cellStyle name="Input 2 5 7 2 4 2" xfId="12501"/>
    <cellStyle name="Input 2 5 7 2 4 2 2" xfId="12502"/>
    <cellStyle name="Input 2 5 7 2 4 2 2 2" xfId="12503"/>
    <cellStyle name="Input 2 5 7 2 4 2 3" xfId="12504"/>
    <cellStyle name="Input 2 5 7 2 4 3" xfId="12505"/>
    <cellStyle name="Input 2 5 7 2 4 4" xfId="12506"/>
    <cellStyle name="Input 2 5 7 2 5" xfId="12507"/>
    <cellStyle name="Input 2 5 7 2 5 2" xfId="12508"/>
    <cellStyle name="Input 2 5 7 2 5 2 2" xfId="12509"/>
    <cellStyle name="Input 2 5 7 2 5 2 2 2" xfId="12510"/>
    <cellStyle name="Input 2 5 7 2 5 2 3" xfId="12511"/>
    <cellStyle name="Input 2 5 7 2 5 3" xfId="12512"/>
    <cellStyle name="Input 2 5 7 2 5 4" xfId="12513"/>
    <cellStyle name="Input 2 5 7 2 6" xfId="12514"/>
    <cellStyle name="Input 2 5 7 2 6 2" xfId="12515"/>
    <cellStyle name="Input 2 5 7 2 6 2 2" xfId="12516"/>
    <cellStyle name="Input 2 5 7 2 6 2 2 2" xfId="12517"/>
    <cellStyle name="Input 2 5 7 2 6 2 3" xfId="12518"/>
    <cellStyle name="Input 2 5 7 2 6 3" xfId="12519"/>
    <cellStyle name="Input 2 5 7 2 6 4" xfId="12520"/>
    <cellStyle name="Input 2 5 7 2 7" xfId="12521"/>
    <cellStyle name="Input 2 5 7 2 7 2" xfId="12522"/>
    <cellStyle name="Input 2 5 7 2 7 2 2" xfId="12523"/>
    <cellStyle name="Input 2 5 7 2 7 3" xfId="12524"/>
    <cellStyle name="Input 2 5 7 2 8" xfId="12525"/>
    <cellStyle name="Input 2 5 7 2 9" xfId="12526"/>
    <cellStyle name="Input 2 5 7 3" xfId="12527"/>
    <cellStyle name="Input 2 5 7 3 2" xfId="12528"/>
    <cellStyle name="Input 2 5 7 3 2 2" xfId="12529"/>
    <cellStyle name="Input 2 5 7 3 2 2 2" xfId="12530"/>
    <cellStyle name="Input 2 5 7 3 2 2 2 2" xfId="12531"/>
    <cellStyle name="Input 2 5 7 3 2 2 3" xfId="12532"/>
    <cellStyle name="Input 2 5 7 3 2 3" xfId="12533"/>
    <cellStyle name="Input 2 5 7 3 2 4" xfId="12534"/>
    <cellStyle name="Input 2 5 7 3 3" xfId="12535"/>
    <cellStyle name="Input 2 5 7 3 3 2" xfId="12536"/>
    <cellStyle name="Input 2 5 7 3 3 2 2" xfId="12537"/>
    <cellStyle name="Input 2 5 7 3 3 3" xfId="12538"/>
    <cellStyle name="Input 2 5 7 3 4" xfId="12539"/>
    <cellStyle name="Input 2 5 7 3 5" xfId="12540"/>
    <cellStyle name="Input 2 5 7 4" xfId="12541"/>
    <cellStyle name="Input 2 5 7 4 2" xfId="12542"/>
    <cellStyle name="Input 2 5 7 4 2 2" xfId="12543"/>
    <cellStyle name="Input 2 5 7 4 2 2 2" xfId="12544"/>
    <cellStyle name="Input 2 5 7 4 2 3" xfId="12545"/>
    <cellStyle name="Input 2 5 7 4 3" xfId="12546"/>
    <cellStyle name="Input 2 5 7 4 4" xfId="12547"/>
    <cellStyle name="Input 2 5 7 5" xfId="12548"/>
    <cellStyle name="Input 2 5 7 5 2" xfId="12549"/>
    <cellStyle name="Input 2 5 7 5 2 2" xfId="12550"/>
    <cellStyle name="Input 2 5 7 5 2 2 2" xfId="12551"/>
    <cellStyle name="Input 2 5 7 5 2 3" xfId="12552"/>
    <cellStyle name="Input 2 5 7 5 3" xfId="12553"/>
    <cellStyle name="Input 2 5 7 5 4" xfId="12554"/>
    <cellStyle name="Input 2 5 7 6" xfId="12555"/>
    <cellStyle name="Input 2 5 7 6 2" xfId="12556"/>
    <cellStyle name="Input 2 5 7 6 2 2" xfId="12557"/>
    <cellStyle name="Input 2 5 7 6 2 2 2" xfId="12558"/>
    <cellStyle name="Input 2 5 7 6 2 3" xfId="12559"/>
    <cellStyle name="Input 2 5 7 6 3" xfId="12560"/>
    <cellStyle name="Input 2 5 7 6 4" xfId="12561"/>
    <cellStyle name="Input 2 5 7 7" xfId="12562"/>
    <cellStyle name="Input 2 5 7 7 2" xfId="12563"/>
    <cellStyle name="Input 2 5 7 7 2 2" xfId="12564"/>
    <cellStyle name="Input 2 5 7 7 2 2 2" xfId="12565"/>
    <cellStyle name="Input 2 5 7 7 2 3" xfId="12566"/>
    <cellStyle name="Input 2 5 7 7 3" xfId="12567"/>
    <cellStyle name="Input 2 5 7 7 4" xfId="12568"/>
    <cellStyle name="Input 2 5 7 8" xfId="12569"/>
    <cellStyle name="Input 2 5 7 8 2" xfId="12570"/>
    <cellStyle name="Input 2 5 7 8 2 2" xfId="12571"/>
    <cellStyle name="Input 2 5 7 8 3" xfId="12572"/>
    <cellStyle name="Input 2 5 7 9" xfId="12573"/>
    <cellStyle name="Input 2 5 8" xfId="12574"/>
    <cellStyle name="Input 2 5 8 10" xfId="12575"/>
    <cellStyle name="Input 2 5 8 2" xfId="12576"/>
    <cellStyle name="Input 2 5 8 2 2" xfId="12577"/>
    <cellStyle name="Input 2 5 8 2 2 2" xfId="12578"/>
    <cellStyle name="Input 2 5 8 2 2 2 2" xfId="12579"/>
    <cellStyle name="Input 2 5 8 2 2 2 2 2" xfId="12580"/>
    <cellStyle name="Input 2 5 8 2 2 2 3" xfId="12581"/>
    <cellStyle name="Input 2 5 8 2 2 3" xfId="12582"/>
    <cellStyle name="Input 2 5 8 2 2 4" xfId="12583"/>
    <cellStyle name="Input 2 5 8 2 3" xfId="12584"/>
    <cellStyle name="Input 2 5 8 2 3 2" xfId="12585"/>
    <cellStyle name="Input 2 5 8 2 3 2 2" xfId="12586"/>
    <cellStyle name="Input 2 5 8 2 3 2 2 2" xfId="12587"/>
    <cellStyle name="Input 2 5 8 2 3 2 3" xfId="12588"/>
    <cellStyle name="Input 2 5 8 2 3 3" xfId="12589"/>
    <cellStyle name="Input 2 5 8 2 3 4" xfId="12590"/>
    <cellStyle name="Input 2 5 8 2 4" xfId="12591"/>
    <cellStyle name="Input 2 5 8 2 4 2" xfId="12592"/>
    <cellStyle name="Input 2 5 8 2 4 2 2" xfId="12593"/>
    <cellStyle name="Input 2 5 8 2 4 2 2 2" xfId="12594"/>
    <cellStyle name="Input 2 5 8 2 4 2 3" xfId="12595"/>
    <cellStyle name="Input 2 5 8 2 4 3" xfId="12596"/>
    <cellStyle name="Input 2 5 8 2 4 4" xfId="12597"/>
    <cellStyle name="Input 2 5 8 2 5" xfId="12598"/>
    <cellStyle name="Input 2 5 8 2 5 2" xfId="12599"/>
    <cellStyle name="Input 2 5 8 2 5 2 2" xfId="12600"/>
    <cellStyle name="Input 2 5 8 2 5 2 2 2" xfId="12601"/>
    <cellStyle name="Input 2 5 8 2 5 2 3" xfId="12602"/>
    <cellStyle name="Input 2 5 8 2 5 3" xfId="12603"/>
    <cellStyle name="Input 2 5 8 2 5 4" xfId="12604"/>
    <cellStyle name="Input 2 5 8 2 6" xfId="12605"/>
    <cellStyle name="Input 2 5 8 2 6 2" xfId="12606"/>
    <cellStyle name="Input 2 5 8 2 6 2 2" xfId="12607"/>
    <cellStyle name="Input 2 5 8 2 6 2 2 2" xfId="12608"/>
    <cellStyle name="Input 2 5 8 2 6 2 3" xfId="12609"/>
    <cellStyle name="Input 2 5 8 2 6 3" xfId="12610"/>
    <cellStyle name="Input 2 5 8 2 6 4" xfId="12611"/>
    <cellStyle name="Input 2 5 8 2 7" xfId="12612"/>
    <cellStyle name="Input 2 5 8 2 7 2" xfId="12613"/>
    <cellStyle name="Input 2 5 8 2 7 2 2" xfId="12614"/>
    <cellStyle name="Input 2 5 8 2 7 3" xfId="12615"/>
    <cellStyle name="Input 2 5 8 2 8" xfId="12616"/>
    <cellStyle name="Input 2 5 8 2 9" xfId="12617"/>
    <cellStyle name="Input 2 5 8 3" xfId="12618"/>
    <cellStyle name="Input 2 5 8 3 2" xfId="12619"/>
    <cellStyle name="Input 2 5 8 3 2 2" xfId="12620"/>
    <cellStyle name="Input 2 5 8 3 2 2 2" xfId="12621"/>
    <cellStyle name="Input 2 5 8 3 2 2 2 2" xfId="12622"/>
    <cellStyle name="Input 2 5 8 3 2 2 3" xfId="12623"/>
    <cellStyle name="Input 2 5 8 3 2 3" xfId="12624"/>
    <cellStyle name="Input 2 5 8 3 2 4" xfId="12625"/>
    <cellStyle name="Input 2 5 8 3 3" xfId="12626"/>
    <cellStyle name="Input 2 5 8 3 3 2" xfId="12627"/>
    <cellStyle name="Input 2 5 8 3 3 2 2" xfId="12628"/>
    <cellStyle name="Input 2 5 8 3 3 3" xfId="12629"/>
    <cellStyle name="Input 2 5 8 3 4" xfId="12630"/>
    <cellStyle name="Input 2 5 8 3 5" xfId="12631"/>
    <cellStyle name="Input 2 5 8 4" xfId="12632"/>
    <cellStyle name="Input 2 5 8 4 2" xfId="12633"/>
    <cellStyle name="Input 2 5 8 4 2 2" xfId="12634"/>
    <cellStyle name="Input 2 5 8 4 2 2 2" xfId="12635"/>
    <cellStyle name="Input 2 5 8 4 2 3" xfId="12636"/>
    <cellStyle name="Input 2 5 8 4 3" xfId="12637"/>
    <cellStyle name="Input 2 5 8 4 4" xfId="12638"/>
    <cellStyle name="Input 2 5 8 5" xfId="12639"/>
    <cellStyle name="Input 2 5 8 5 2" xfId="12640"/>
    <cellStyle name="Input 2 5 8 5 2 2" xfId="12641"/>
    <cellStyle name="Input 2 5 8 5 2 2 2" xfId="12642"/>
    <cellStyle name="Input 2 5 8 5 2 3" xfId="12643"/>
    <cellStyle name="Input 2 5 8 5 3" xfId="12644"/>
    <cellStyle name="Input 2 5 8 5 4" xfId="12645"/>
    <cellStyle name="Input 2 5 8 6" xfId="12646"/>
    <cellStyle name="Input 2 5 8 6 2" xfId="12647"/>
    <cellStyle name="Input 2 5 8 6 2 2" xfId="12648"/>
    <cellStyle name="Input 2 5 8 6 2 2 2" xfId="12649"/>
    <cellStyle name="Input 2 5 8 6 2 3" xfId="12650"/>
    <cellStyle name="Input 2 5 8 6 3" xfId="12651"/>
    <cellStyle name="Input 2 5 8 6 4" xfId="12652"/>
    <cellStyle name="Input 2 5 8 7" xfId="12653"/>
    <cellStyle name="Input 2 5 8 7 2" xfId="12654"/>
    <cellStyle name="Input 2 5 8 7 2 2" xfId="12655"/>
    <cellStyle name="Input 2 5 8 7 2 2 2" xfId="12656"/>
    <cellStyle name="Input 2 5 8 7 2 3" xfId="12657"/>
    <cellStyle name="Input 2 5 8 7 3" xfId="12658"/>
    <cellStyle name="Input 2 5 8 7 4" xfId="12659"/>
    <cellStyle name="Input 2 5 8 8" xfId="12660"/>
    <cellStyle name="Input 2 5 8 8 2" xfId="12661"/>
    <cellStyle name="Input 2 5 8 8 2 2" xfId="12662"/>
    <cellStyle name="Input 2 5 8 8 3" xfId="12663"/>
    <cellStyle name="Input 2 5 8 9" xfId="12664"/>
    <cellStyle name="Input 2 5 9" xfId="12665"/>
    <cellStyle name="Input 2 5 9 2" xfId="12666"/>
    <cellStyle name="Input 2 5 9 2 2" xfId="12667"/>
    <cellStyle name="Input 2 5 9 2 2 2" xfId="12668"/>
    <cellStyle name="Input 2 5 9 2 2 2 2" xfId="12669"/>
    <cellStyle name="Input 2 5 9 2 2 3" xfId="12670"/>
    <cellStyle name="Input 2 5 9 2 3" xfId="12671"/>
    <cellStyle name="Input 2 5 9 2 4" xfId="12672"/>
    <cellStyle name="Input 2 5 9 3" xfId="12673"/>
    <cellStyle name="Input 2 5 9 3 2" xfId="12674"/>
    <cellStyle name="Input 2 5 9 3 2 2" xfId="12675"/>
    <cellStyle name="Input 2 5 9 3 2 2 2" xfId="12676"/>
    <cellStyle name="Input 2 5 9 3 2 3" xfId="12677"/>
    <cellStyle name="Input 2 5 9 3 3" xfId="12678"/>
    <cellStyle name="Input 2 5 9 3 4" xfId="12679"/>
    <cellStyle name="Input 2 5 9 4" xfId="12680"/>
    <cellStyle name="Input 2 5 9 4 2" xfId="12681"/>
    <cellStyle name="Input 2 5 9 4 2 2" xfId="12682"/>
    <cellStyle name="Input 2 5 9 4 2 2 2" xfId="12683"/>
    <cellStyle name="Input 2 5 9 4 2 3" xfId="12684"/>
    <cellStyle name="Input 2 5 9 4 3" xfId="12685"/>
    <cellStyle name="Input 2 5 9 4 4" xfId="12686"/>
    <cellStyle name="Input 2 5 9 5" xfId="12687"/>
    <cellStyle name="Input 2 5 9 5 2" xfId="12688"/>
    <cellStyle name="Input 2 5 9 5 2 2" xfId="12689"/>
    <cellStyle name="Input 2 5 9 5 2 2 2" xfId="12690"/>
    <cellStyle name="Input 2 5 9 5 2 3" xfId="12691"/>
    <cellStyle name="Input 2 5 9 5 3" xfId="12692"/>
    <cellStyle name="Input 2 5 9 5 4" xfId="12693"/>
    <cellStyle name="Input 2 5 9 6" xfId="12694"/>
    <cellStyle name="Input 2 5 9 6 2" xfId="12695"/>
    <cellStyle name="Input 2 5 9 6 2 2" xfId="12696"/>
    <cellStyle name="Input 2 5 9 6 2 2 2" xfId="12697"/>
    <cellStyle name="Input 2 5 9 6 2 3" xfId="12698"/>
    <cellStyle name="Input 2 5 9 6 3" xfId="12699"/>
    <cellStyle name="Input 2 5 9 6 4" xfId="12700"/>
    <cellStyle name="Input 2 5 9 7" xfId="12701"/>
    <cellStyle name="Input 2 5 9 7 2" xfId="12702"/>
    <cellStyle name="Input 2 5 9 7 2 2" xfId="12703"/>
    <cellStyle name="Input 2 5 9 7 3" xfId="12704"/>
    <cellStyle name="Input 2 5 9 8" xfId="12705"/>
    <cellStyle name="Input 2 5 9 9" xfId="12706"/>
    <cellStyle name="Input 2 5_Subsidy" xfId="12707"/>
    <cellStyle name="Input 2 50" xfId="12708"/>
    <cellStyle name="Input 2 51" xfId="12709"/>
    <cellStyle name="Input 2 52" xfId="12710"/>
    <cellStyle name="Input 2 53" xfId="12711"/>
    <cellStyle name="Input 2 54" xfId="12712"/>
    <cellStyle name="Input 2 55" xfId="12713"/>
    <cellStyle name="Input 2 56" xfId="12714"/>
    <cellStyle name="Input 2 57" xfId="12715"/>
    <cellStyle name="Input 2 58" xfId="12716"/>
    <cellStyle name="Input 2 59" xfId="12717"/>
    <cellStyle name="Input 2 6" xfId="12718"/>
    <cellStyle name="Input 2 6 10" xfId="12719"/>
    <cellStyle name="Input 2 6 10 2" xfId="12720"/>
    <cellStyle name="Input 2 6 10 2 2" xfId="12721"/>
    <cellStyle name="Input 2 6 10 2 2 2" xfId="12722"/>
    <cellStyle name="Input 2 6 10 2 2 2 2" xfId="12723"/>
    <cellStyle name="Input 2 6 10 2 2 3" xfId="12724"/>
    <cellStyle name="Input 2 6 10 2 3" xfId="12725"/>
    <cellStyle name="Input 2 6 10 2 4" xfId="12726"/>
    <cellStyle name="Input 2 6 10 3" xfId="12727"/>
    <cellStyle name="Input 2 6 10 3 2" xfId="12728"/>
    <cellStyle name="Input 2 6 10 3 2 2" xfId="12729"/>
    <cellStyle name="Input 2 6 10 3 3" xfId="12730"/>
    <cellStyle name="Input 2 6 10 4" xfId="12731"/>
    <cellStyle name="Input 2 6 10 5" xfId="12732"/>
    <cellStyle name="Input 2 6 11" xfId="12733"/>
    <cellStyle name="Input 2 6 11 2" xfId="12734"/>
    <cellStyle name="Input 2 6 11 2 2" xfId="12735"/>
    <cellStyle name="Input 2 6 11 2 2 2" xfId="12736"/>
    <cellStyle name="Input 2 6 11 2 3" xfId="12737"/>
    <cellStyle name="Input 2 6 11 3" xfId="12738"/>
    <cellStyle name="Input 2 6 11 4" xfId="12739"/>
    <cellStyle name="Input 2 6 12" xfId="12740"/>
    <cellStyle name="Input 2 6 12 2" xfId="12741"/>
    <cellStyle name="Input 2 6 12 2 2" xfId="12742"/>
    <cellStyle name="Input 2 6 12 2 2 2" xfId="12743"/>
    <cellStyle name="Input 2 6 12 2 3" xfId="12744"/>
    <cellStyle name="Input 2 6 12 3" xfId="12745"/>
    <cellStyle name="Input 2 6 12 4" xfId="12746"/>
    <cellStyle name="Input 2 6 13" xfId="12747"/>
    <cellStyle name="Input 2 6 13 2" xfId="12748"/>
    <cellStyle name="Input 2 6 13 2 2" xfId="12749"/>
    <cellStyle name="Input 2 6 13 2 2 2" xfId="12750"/>
    <cellStyle name="Input 2 6 13 2 3" xfId="12751"/>
    <cellStyle name="Input 2 6 13 3" xfId="12752"/>
    <cellStyle name="Input 2 6 13 4" xfId="12753"/>
    <cellStyle name="Input 2 6 14" xfId="12754"/>
    <cellStyle name="Input 2 6 14 2" xfId="12755"/>
    <cellStyle name="Input 2 6 14 2 2" xfId="12756"/>
    <cellStyle name="Input 2 6 14 2 2 2" xfId="12757"/>
    <cellStyle name="Input 2 6 14 2 3" xfId="12758"/>
    <cellStyle name="Input 2 6 14 3" xfId="12759"/>
    <cellStyle name="Input 2 6 14 4" xfId="12760"/>
    <cellStyle name="Input 2 6 15" xfId="12761"/>
    <cellStyle name="Input 2 6 15 2" xfId="12762"/>
    <cellStyle name="Input 2 6 15 2 2" xfId="12763"/>
    <cellStyle name="Input 2 6 15 3" xfId="12764"/>
    <cellStyle name="Input 2 6 16" xfId="12765"/>
    <cellStyle name="Input 2 6 17" xfId="12766"/>
    <cellStyle name="Input 2 6 2" xfId="12767"/>
    <cellStyle name="Input 2 6 2 10" xfId="12768"/>
    <cellStyle name="Input 2 6 2 11" xfId="12769"/>
    <cellStyle name="Input 2 6 2 2" xfId="12770"/>
    <cellStyle name="Input 2 6 2 2 10" xfId="12771"/>
    <cellStyle name="Input 2 6 2 2 2" xfId="12772"/>
    <cellStyle name="Input 2 6 2 2 2 2" xfId="12773"/>
    <cellStyle name="Input 2 6 2 2 2 2 2" xfId="12774"/>
    <cellStyle name="Input 2 6 2 2 2 2 2 2" xfId="12775"/>
    <cellStyle name="Input 2 6 2 2 2 2 2 2 2" xfId="12776"/>
    <cellStyle name="Input 2 6 2 2 2 2 2 3" xfId="12777"/>
    <cellStyle name="Input 2 6 2 2 2 2 3" xfId="12778"/>
    <cellStyle name="Input 2 6 2 2 2 2 4" xfId="12779"/>
    <cellStyle name="Input 2 6 2 2 2 3" xfId="12780"/>
    <cellStyle name="Input 2 6 2 2 2 3 2" xfId="12781"/>
    <cellStyle name="Input 2 6 2 2 2 3 2 2" xfId="12782"/>
    <cellStyle name="Input 2 6 2 2 2 3 2 2 2" xfId="12783"/>
    <cellStyle name="Input 2 6 2 2 2 3 2 3" xfId="12784"/>
    <cellStyle name="Input 2 6 2 2 2 3 3" xfId="12785"/>
    <cellStyle name="Input 2 6 2 2 2 3 4" xfId="12786"/>
    <cellStyle name="Input 2 6 2 2 2 4" xfId="12787"/>
    <cellStyle name="Input 2 6 2 2 2 4 2" xfId="12788"/>
    <cellStyle name="Input 2 6 2 2 2 4 2 2" xfId="12789"/>
    <cellStyle name="Input 2 6 2 2 2 4 2 2 2" xfId="12790"/>
    <cellStyle name="Input 2 6 2 2 2 4 2 3" xfId="12791"/>
    <cellStyle name="Input 2 6 2 2 2 4 3" xfId="12792"/>
    <cellStyle name="Input 2 6 2 2 2 4 4" xfId="12793"/>
    <cellStyle name="Input 2 6 2 2 2 5" xfId="12794"/>
    <cellStyle name="Input 2 6 2 2 2 5 2" xfId="12795"/>
    <cellStyle name="Input 2 6 2 2 2 5 2 2" xfId="12796"/>
    <cellStyle name="Input 2 6 2 2 2 5 2 2 2" xfId="12797"/>
    <cellStyle name="Input 2 6 2 2 2 5 2 3" xfId="12798"/>
    <cellStyle name="Input 2 6 2 2 2 5 3" xfId="12799"/>
    <cellStyle name="Input 2 6 2 2 2 5 4" xfId="12800"/>
    <cellStyle name="Input 2 6 2 2 2 6" xfId="12801"/>
    <cellStyle name="Input 2 6 2 2 2 6 2" xfId="12802"/>
    <cellStyle name="Input 2 6 2 2 2 6 2 2" xfId="12803"/>
    <cellStyle name="Input 2 6 2 2 2 6 2 2 2" xfId="12804"/>
    <cellStyle name="Input 2 6 2 2 2 6 2 3" xfId="12805"/>
    <cellStyle name="Input 2 6 2 2 2 6 3" xfId="12806"/>
    <cellStyle name="Input 2 6 2 2 2 6 4" xfId="12807"/>
    <cellStyle name="Input 2 6 2 2 2 7" xfId="12808"/>
    <cellStyle name="Input 2 6 2 2 2 7 2" xfId="12809"/>
    <cellStyle name="Input 2 6 2 2 2 7 2 2" xfId="12810"/>
    <cellStyle name="Input 2 6 2 2 2 7 3" xfId="12811"/>
    <cellStyle name="Input 2 6 2 2 2 8" xfId="12812"/>
    <cellStyle name="Input 2 6 2 2 2 9" xfId="12813"/>
    <cellStyle name="Input 2 6 2 2 3" xfId="12814"/>
    <cellStyle name="Input 2 6 2 2 3 2" xfId="12815"/>
    <cellStyle name="Input 2 6 2 2 3 2 2" xfId="12816"/>
    <cellStyle name="Input 2 6 2 2 3 2 2 2" xfId="12817"/>
    <cellStyle name="Input 2 6 2 2 3 2 2 2 2" xfId="12818"/>
    <cellStyle name="Input 2 6 2 2 3 2 2 3" xfId="12819"/>
    <cellStyle name="Input 2 6 2 2 3 2 3" xfId="12820"/>
    <cellStyle name="Input 2 6 2 2 3 2 4" xfId="12821"/>
    <cellStyle name="Input 2 6 2 2 3 3" xfId="12822"/>
    <cellStyle name="Input 2 6 2 2 3 3 2" xfId="12823"/>
    <cellStyle name="Input 2 6 2 2 3 3 2 2" xfId="12824"/>
    <cellStyle name="Input 2 6 2 2 3 3 3" xfId="12825"/>
    <cellStyle name="Input 2 6 2 2 3 4" xfId="12826"/>
    <cellStyle name="Input 2 6 2 2 3 5" xfId="12827"/>
    <cellStyle name="Input 2 6 2 2 4" xfId="12828"/>
    <cellStyle name="Input 2 6 2 2 4 2" xfId="12829"/>
    <cellStyle name="Input 2 6 2 2 4 2 2" xfId="12830"/>
    <cellStyle name="Input 2 6 2 2 4 2 2 2" xfId="12831"/>
    <cellStyle name="Input 2 6 2 2 4 2 3" xfId="12832"/>
    <cellStyle name="Input 2 6 2 2 4 3" xfId="12833"/>
    <cellStyle name="Input 2 6 2 2 4 4" xfId="12834"/>
    <cellStyle name="Input 2 6 2 2 5" xfId="12835"/>
    <cellStyle name="Input 2 6 2 2 5 2" xfId="12836"/>
    <cellStyle name="Input 2 6 2 2 5 2 2" xfId="12837"/>
    <cellStyle name="Input 2 6 2 2 5 2 2 2" xfId="12838"/>
    <cellStyle name="Input 2 6 2 2 5 2 3" xfId="12839"/>
    <cellStyle name="Input 2 6 2 2 5 3" xfId="12840"/>
    <cellStyle name="Input 2 6 2 2 5 4" xfId="12841"/>
    <cellStyle name="Input 2 6 2 2 6" xfId="12842"/>
    <cellStyle name="Input 2 6 2 2 6 2" xfId="12843"/>
    <cellStyle name="Input 2 6 2 2 6 2 2" xfId="12844"/>
    <cellStyle name="Input 2 6 2 2 6 2 2 2" xfId="12845"/>
    <cellStyle name="Input 2 6 2 2 6 2 3" xfId="12846"/>
    <cellStyle name="Input 2 6 2 2 6 3" xfId="12847"/>
    <cellStyle name="Input 2 6 2 2 6 4" xfId="12848"/>
    <cellStyle name="Input 2 6 2 2 7" xfId="12849"/>
    <cellStyle name="Input 2 6 2 2 7 2" xfId="12850"/>
    <cellStyle name="Input 2 6 2 2 7 2 2" xfId="12851"/>
    <cellStyle name="Input 2 6 2 2 7 2 2 2" xfId="12852"/>
    <cellStyle name="Input 2 6 2 2 7 2 3" xfId="12853"/>
    <cellStyle name="Input 2 6 2 2 7 3" xfId="12854"/>
    <cellStyle name="Input 2 6 2 2 7 4" xfId="12855"/>
    <cellStyle name="Input 2 6 2 2 8" xfId="12856"/>
    <cellStyle name="Input 2 6 2 2 8 2" xfId="12857"/>
    <cellStyle name="Input 2 6 2 2 8 2 2" xfId="12858"/>
    <cellStyle name="Input 2 6 2 2 8 3" xfId="12859"/>
    <cellStyle name="Input 2 6 2 2 9" xfId="12860"/>
    <cellStyle name="Input 2 6 2 3" xfId="12861"/>
    <cellStyle name="Input 2 6 2 3 2" xfId="12862"/>
    <cellStyle name="Input 2 6 2 3 2 2" xfId="12863"/>
    <cellStyle name="Input 2 6 2 3 2 2 2" xfId="12864"/>
    <cellStyle name="Input 2 6 2 3 2 2 2 2" xfId="12865"/>
    <cellStyle name="Input 2 6 2 3 2 2 3" xfId="12866"/>
    <cellStyle name="Input 2 6 2 3 2 3" xfId="12867"/>
    <cellStyle name="Input 2 6 2 3 2 4" xfId="12868"/>
    <cellStyle name="Input 2 6 2 3 3" xfId="12869"/>
    <cellStyle name="Input 2 6 2 3 3 2" xfId="12870"/>
    <cellStyle name="Input 2 6 2 3 3 2 2" xfId="12871"/>
    <cellStyle name="Input 2 6 2 3 3 2 2 2" xfId="12872"/>
    <cellStyle name="Input 2 6 2 3 3 2 3" xfId="12873"/>
    <cellStyle name="Input 2 6 2 3 3 3" xfId="12874"/>
    <cellStyle name="Input 2 6 2 3 3 4" xfId="12875"/>
    <cellStyle name="Input 2 6 2 3 4" xfId="12876"/>
    <cellStyle name="Input 2 6 2 3 4 2" xfId="12877"/>
    <cellStyle name="Input 2 6 2 3 4 2 2" xfId="12878"/>
    <cellStyle name="Input 2 6 2 3 4 2 2 2" xfId="12879"/>
    <cellStyle name="Input 2 6 2 3 4 2 3" xfId="12880"/>
    <cellStyle name="Input 2 6 2 3 4 3" xfId="12881"/>
    <cellStyle name="Input 2 6 2 3 4 4" xfId="12882"/>
    <cellStyle name="Input 2 6 2 3 5" xfId="12883"/>
    <cellStyle name="Input 2 6 2 3 5 2" xfId="12884"/>
    <cellStyle name="Input 2 6 2 3 5 2 2" xfId="12885"/>
    <cellStyle name="Input 2 6 2 3 5 2 2 2" xfId="12886"/>
    <cellStyle name="Input 2 6 2 3 5 2 3" xfId="12887"/>
    <cellStyle name="Input 2 6 2 3 5 3" xfId="12888"/>
    <cellStyle name="Input 2 6 2 3 5 4" xfId="12889"/>
    <cellStyle name="Input 2 6 2 3 6" xfId="12890"/>
    <cellStyle name="Input 2 6 2 3 6 2" xfId="12891"/>
    <cellStyle name="Input 2 6 2 3 6 2 2" xfId="12892"/>
    <cellStyle name="Input 2 6 2 3 6 2 2 2" xfId="12893"/>
    <cellStyle name="Input 2 6 2 3 6 2 3" xfId="12894"/>
    <cellStyle name="Input 2 6 2 3 6 3" xfId="12895"/>
    <cellStyle name="Input 2 6 2 3 6 4" xfId="12896"/>
    <cellStyle name="Input 2 6 2 3 7" xfId="12897"/>
    <cellStyle name="Input 2 6 2 3 7 2" xfId="12898"/>
    <cellStyle name="Input 2 6 2 3 7 2 2" xfId="12899"/>
    <cellStyle name="Input 2 6 2 3 7 3" xfId="12900"/>
    <cellStyle name="Input 2 6 2 3 8" xfId="12901"/>
    <cellStyle name="Input 2 6 2 3 9" xfId="12902"/>
    <cellStyle name="Input 2 6 2 4" xfId="12903"/>
    <cellStyle name="Input 2 6 2 4 2" xfId="12904"/>
    <cellStyle name="Input 2 6 2 4 2 2" xfId="12905"/>
    <cellStyle name="Input 2 6 2 4 2 2 2" xfId="12906"/>
    <cellStyle name="Input 2 6 2 4 2 2 2 2" xfId="12907"/>
    <cellStyle name="Input 2 6 2 4 2 2 3" xfId="12908"/>
    <cellStyle name="Input 2 6 2 4 2 3" xfId="12909"/>
    <cellStyle name="Input 2 6 2 4 2 4" xfId="12910"/>
    <cellStyle name="Input 2 6 2 4 3" xfId="12911"/>
    <cellStyle name="Input 2 6 2 4 3 2" xfId="12912"/>
    <cellStyle name="Input 2 6 2 4 3 2 2" xfId="12913"/>
    <cellStyle name="Input 2 6 2 4 3 3" xfId="12914"/>
    <cellStyle name="Input 2 6 2 4 4" xfId="12915"/>
    <cellStyle name="Input 2 6 2 4 5" xfId="12916"/>
    <cellStyle name="Input 2 6 2 5" xfId="12917"/>
    <cellStyle name="Input 2 6 2 5 2" xfId="12918"/>
    <cellStyle name="Input 2 6 2 5 2 2" xfId="12919"/>
    <cellStyle name="Input 2 6 2 5 2 2 2" xfId="12920"/>
    <cellStyle name="Input 2 6 2 5 2 3" xfId="12921"/>
    <cellStyle name="Input 2 6 2 5 3" xfId="12922"/>
    <cellStyle name="Input 2 6 2 5 4" xfId="12923"/>
    <cellStyle name="Input 2 6 2 6" xfId="12924"/>
    <cellStyle name="Input 2 6 2 6 2" xfId="12925"/>
    <cellStyle name="Input 2 6 2 6 2 2" xfId="12926"/>
    <cellStyle name="Input 2 6 2 6 2 2 2" xfId="12927"/>
    <cellStyle name="Input 2 6 2 6 2 3" xfId="12928"/>
    <cellStyle name="Input 2 6 2 6 3" xfId="12929"/>
    <cellStyle name="Input 2 6 2 6 4" xfId="12930"/>
    <cellStyle name="Input 2 6 2 7" xfId="12931"/>
    <cellStyle name="Input 2 6 2 7 2" xfId="12932"/>
    <cellStyle name="Input 2 6 2 7 2 2" xfId="12933"/>
    <cellStyle name="Input 2 6 2 7 2 2 2" xfId="12934"/>
    <cellStyle name="Input 2 6 2 7 2 3" xfId="12935"/>
    <cellStyle name="Input 2 6 2 7 3" xfId="12936"/>
    <cellStyle name="Input 2 6 2 7 4" xfId="12937"/>
    <cellStyle name="Input 2 6 2 8" xfId="12938"/>
    <cellStyle name="Input 2 6 2 8 2" xfId="12939"/>
    <cellStyle name="Input 2 6 2 8 2 2" xfId="12940"/>
    <cellStyle name="Input 2 6 2 8 2 2 2" xfId="12941"/>
    <cellStyle name="Input 2 6 2 8 2 3" xfId="12942"/>
    <cellStyle name="Input 2 6 2 8 3" xfId="12943"/>
    <cellStyle name="Input 2 6 2 8 4" xfId="12944"/>
    <cellStyle name="Input 2 6 2 9" xfId="12945"/>
    <cellStyle name="Input 2 6 2 9 2" xfId="12946"/>
    <cellStyle name="Input 2 6 2 9 2 2" xfId="12947"/>
    <cellStyle name="Input 2 6 2 9 3" xfId="12948"/>
    <cellStyle name="Input 2 6 2_Subsidy" xfId="12949"/>
    <cellStyle name="Input 2 6 3" xfId="12950"/>
    <cellStyle name="Input 2 6 3 10" xfId="12951"/>
    <cellStyle name="Input 2 6 3 2" xfId="12952"/>
    <cellStyle name="Input 2 6 3 2 2" xfId="12953"/>
    <cellStyle name="Input 2 6 3 2 2 2" xfId="12954"/>
    <cellStyle name="Input 2 6 3 2 2 2 2" xfId="12955"/>
    <cellStyle name="Input 2 6 3 2 2 2 2 2" xfId="12956"/>
    <cellStyle name="Input 2 6 3 2 2 2 3" xfId="12957"/>
    <cellStyle name="Input 2 6 3 2 2 3" xfId="12958"/>
    <cellStyle name="Input 2 6 3 2 2 4" xfId="12959"/>
    <cellStyle name="Input 2 6 3 2 3" xfId="12960"/>
    <cellStyle name="Input 2 6 3 2 3 2" xfId="12961"/>
    <cellStyle name="Input 2 6 3 2 3 2 2" xfId="12962"/>
    <cellStyle name="Input 2 6 3 2 3 2 2 2" xfId="12963"/>
    <cellStyle name="Input 2 6 3 2 3 2 3" xfId="12964"/>
    <cellStyle name="Input 2 6 3 2 3 3" xfId="12965"/>
    <cellStyle name="Input 2 6 3 2 3 4" xfId="12966"/>
    <cellStyle name="Input 2 6 3 2 4" xfId="12967"/>
    <cellStyle name="Input 2 6 3 2 4 2" xfId="12968"/>
    <cellStyle name="Input 2 6 3 2 4 2 2" xfId="12969"/>
    <cellStyle name="Input 2 6 3 2 4 2 2 2" xfId="12970"/>
    <cellStyle name="Input 2 6 3 2 4 2 3" xfId="12971"/>
    <cellStyle name="Input 2 6 3 2 4 3" xfId="12972"/>
    <cellStyle name="Input 2 6 3 2 4 4" xfId="12973"/>
    <cellStyle name="Input 2 6 3 2 5" xfId="12974"/>
    <cellStyle name="Input 2 6 3 2 5 2" xfId="12975"/>
    <cellStyle name="Input 2 6 3 2 5 2 2" xfId="12976"/>
    <cellStyle name="Input 2 6 3 2 5 2 2 2" xfId="12977"/>
    <cellStyle name="Input 2 6 3 2 5 2 3" xfId="12978"/>
    <cellStyle name="Input 2 6 3 2 5 3" xfId="12979"/>
    <cellStyle name="Input 2 6 3 2 5 4" xfId="12980"/>
    <cellStyle name="Input 2 6 3 2 6" xfId="12981"/>
    <cellStyle name="Input 2 6 3 2 6 2" xfId="12982"/>
    <cellStyle name="Input 2 6 3 2 6 2 2" xfId="12983"/>
    <cellStyle name="Input 2 6 3 2 6 2 2 2" xfId="12984"/>
    <cellStyle name="Input 2 6 3 2 6 2 3" xfId="12985"/>
    <cellStyle name="Input 2 6 3 2 6 3" xfId="12986"/>
    <cellStyle name="Input 2 6 3 2 6 4" xfId="12987"/>
    <cellStyle name="Input 2 6 3 2 7" xfId="12988"/>
    <cellStyle name="Input 2 6 3 2 7 2" xfId="12989"/>
    <cellStyle name="Input 2 6 3 2 7 2 2" xfId="12990"/>
    <cellStyle name="Input 2 6 3 2 7 3" xfId="12991"/>
    <cellStyle name="Input 2 6 3 2 8" xfId="12992"/>
    <cellStyle name="Input 2 6 3 2 9" xfId="12993"/>
    <cellStyle name="Input 2 6 3 3" xfId="12994"/>
    <cellStyle name="Input 2 6 3 3 2" xfId="12995"/>
    <cellStyle name="Input 2 6 3 3 2 2" xfId="12996"/>
    <cellStyle name="Input 2 6 3 3 2 2 2" xfId="12997"/>
    <cellStyle name="Input 2 6 3 3 2 2 2 2" xfId="12998"/>
    <cellStyle name="Input 2 6 3 3 2 2 3" xfId="12999"/>
    <cellStyle name="Input 2 6 3 3 2 3" xfId="13000"/>
    <cellStyle name="Input 2 6 3 3 2 4" xfId="13001"/>
    <cellStyle name="Input 2 6 3 3 3" xfId="13002"/>
    <cellStyle name="Input 2 6 3 3 3 2" xfId="13003"/>
    <cellStyle name="Input 2 6 3 3 3 2 2" xfId="13004"/>
    <cellStyle name="Input 2 6 3 3 3 3" xfId="13005"/>
    <cellStyle name="Input 2 6 3 3 4" xfId="13006"/>
    <cellStyle name="Input 2 6 3 3 5" xfId="13007"/>
    <cellStyle name="Input 2 6 3 4" xfId="13008"/>
    <cellStyle name="Input 2 6 3 4 2" xfId="13009"/>
    <cellStyle name="Input 2 6 3 4 2 2" xfId="13010"/>
    <cellStyle name="Input 2 6 3 4 2 2 2" xfId="13011"/>
    <cellStyle name="Input 2 6 3 4 2 3" xfId="13012"/>
    <cellStyle name="Input 2 6 3 4 3" xfId="13013"/>
    <cellStyle name="Input 2 6 3 4 4" xfId="13014"/>
    <cellStyle name="Input 2 6 3 5" xfId="13015"/>
    <cellStyle name="Input 2 6 3 5 2" xfId="13016"/>
    <cellStyle name="Input 2 6 3 5 2 2" xfId="13017"/>
    <cellStyle name="Input 2 6 3 5 2 2 2" xfId="13018"/>
    <cellStyle name="Input 2 6 3 5 2 3" xfId="13019"/>
    <cellStyle name="Input 2 6 3 5 3" xfId="13020"/>
    <cellStyle name="Input 2 6 3 5 4" xfId="13021"/>
    <cellStyle name="Input 2 6 3 6" xfId="13022"/>
    <cellStyle name="Input 2 6 3 6 2" xfId="13023"/>
    <cellStyle name="Input 2 6 3 6 2 2" xfId="13024"/>
    <cellStyle name="Input 2 6 3 6 2 2 2" xfId="13025"/>
    <cellStyle name="Input 2 6 3 6 2 3" xfId="13026"/>
    <cellStyle name="Input 2 6 3 6 3" xfId="13027"/>
    <cellStyle name="Input 2 6 3 6 4" xfId="13028"/>
    <cellStyle name="Input 2 6 3 7" xfId="13029"/>
    <cellStyle name="Input 2 6 3 7 2" xfId="13030"/>
    <cellStyle name="Input 2 6 3 7 2 2" xfId="13031"/>
    <cellStyle name="Input 2 6 3 7 2 2 2" xfId="13032"/>
    <cellStyle name="Input 2 6 3 7 2 3" xfId="13033"/>
    <cellStyle name="Input 2 6 3 7 3" xfId="13034"/>
    <cellStyle name="Input 2 6 3 7 4" xfId="13035"/>
    <cellStyle name="Input 2 6 3 8" xfId="13036"/>
    <cellStyle name="Input 2 6 3 8 2" xfId="13037"/>
    <cellStyle name="Input 2 6 3 8 2 2" xfId="13038"/>
    <cellStyle name="Input 2 6 3 8 3" xfId="13039"/>
    <cellStyle name="Input 2 6 3 9" xfId="13040"/>
    <cellStyle name="Input 2 6 4" xfId="13041"/>
    <cellStyle name="Input 2 6 4 10" xfId="13042"/>
    <cellStyle name="Input 2 6 4 2" xfId="13043"/>
    <cellStyle name="Input 2 6 4 2 2" xfId="13044"/>
    <cellStyle name="Input 2 6 4 2 2 2" xfId="13045"/>
    <cellStyle name="Input 2 6 4 2 2 2 2" xfId="13046"/>
    <cellStyle name="Input 2 6 4 2 2 2 2 2" xfId="13047"/>
    <cellStyle name="Input 2 6 4 2 2 2 3" xfId="13048"/>
    <cellStyle name="Input 2 6 4 2 2 3" xfId="13049"/>
    <cellStyle name="Input 2 6 4 2 2 4" xfId="13050"/>
    <cellStyle name="Input 2 6 4 2 3" xfId="13051"/>
    <cellStyle name="Input 2 6 4 2 3 2" xfId="13052"/>
    <cellStyle name="Input 2 6 4 2 3 2 2" xfId="13053"/>
    <cellStyle name="Input 2 6 4 2 3 2 2 2" xfId="13054"/>
    <cellStyle name="Input 2 6 4 2 3 2 3" xfId="13055"/>
    <cellStyle name="Input 2 6 4 2 3 3" xfId="13056"/>
    <cellStyle name="Input 2 6 4 2 3 4" xfId="13057"/>
    <cellStyle name="Input 2 6 4 2 4" xfId="13058"/>
    <cellStyle name="Input 2 6 4 2 4 2" xfId="13059"/>
    <cellStyle name="Input 2 6 4 2 4 2 2" xfId="13060"/>
    <cellStyle name="Input 2 6 4 2 4 2 2 2" xfId="13061"/>
    <cellStyle name="Input 2 6 4 2 4 2 3" xfId="13062"/>
    <cellStyle name="Input 2 6 4 2 4 3" xfId="13063"/>
    <cellStyle name="Input 2 6 4 2 4 4" xfId="13064"/>
    <cellStyle name="Input 2 6 4 2 5" xfId="13065"/>
    <cellStyle name="Input 2 6 4 2 5 2" xfId="13066"/>
    <cellStyle name="Input 2 6 4 2 5 2 2" xfId="13067"/>
    <cellStyle name="Input 2 6 4 2 5 2 2 2" xfId="13068"/>
    <cellStyle name="Input 2 6 4 2 5 2 3" xfId="13069"/>
    <cellStyle name="Input 2 6 4 2 5 3" xfId="13070"/>
    <cellStyle name="Input 2 6 4 2 5 4" xfId="13071"/>
    <cellStyle name="Input 2 6 4 2 6" xfId="13072"/>
    <cellStyle name="Input 2 6 4 2 6 2" xfId="13073"/>
    <cellStyle name="Input 2 6 4 2 6 2 2" xfId="13074"/>
    <cellStyle name="Input 2 6 4 2 6 2 2 2" xfId="13075"/>
    <cellStyle name="Input 2 6 4 2 6 2 3" xfId="13076"/>
    <cellStyle name="Input 2 6 4 2 6 3" xfId="13077"/>
    <cellStyle name="Input 2 6 4 2 6 4" xfId="13078"/>
    <cellStyle name="Input 2 6 4 2 7" xfId="13079"/>
    <cellStyle name="Input 2 6 4 2 7 2" xfId="13080"/>
    <cellStyle name="Input 2 6 4 2 7 2 2" xfId="13081"/>
    <cellStyle name="Input 2 6 4 2 7 3" xfId="13082"/>
    <cellStyle name="Input 2 6 4 2 8" xfId="13083"/>
    <cellStyle name="Input 2 6 4 2 9" xfId="13084"/>
    <cellStyle name="Input 2 6 4 3" xfId="13085"/>
    <cellStyle name="Input 2 6 4 3 2" xfId="13086"/>
    <cellStyle name="Input 2 6 4 3 2 2" xfId="13087"/>
    <cellStyle name="Input 2 6 4 3 2 2 2" xfId="13088"/>
    <cellStyle name="Input 2 6 4 3 2 2 2 2" xfId="13089"/>
    <cellStyle name="Input 2 6 4 3 2 2 3" xfId="13090"/>
    <cellStyle name="Input 2 6 4 3 2 3" xfId="13091"/>
    <cellStyle name="Input 2 6 4 3 2 4" xfId="13092"/>
    <cellStyle name="Input 2 6 4 3 3" xfId="13093"/>
    <cellStyle name="Input 2 6 4 3 3 2" xfId="13094"/>
    <cellStyle name="Input 2 6 4 3 3 2 2" xfId="13095"/>
    <cellStyle name="Input 2 6 4 3 3 3" xfId="13096"/>
    <cellStyle name="Input 2 6 4 3 4" xfId="13097"/>
    <cellStyle name="Input 2 6 4 3 5" xfId="13098"/>
    <cellStyle name="Input 2 6 4 4" xfId="13099"/>
    <cellStyle name="Input 2 6 4 4 2" xfId="13100"/>
    <cellStyle name="Input 2 6 4 4 2 2" xfId="13101"/>
    <cellStyle name="Input 2 6 4 4 2 2 2" xfId="13102"/>
    <cellStyle name="Input 2 6 4 4 2 3" xfId="13103"/>
    <cellStyle name="Input 2 6 4 4 3" xfId="13104"/>
    <cellStyle name="Input 2 6 4 4 4" xfId="13105"/>
    <cellStyle name="Input 2 6 4 5" xfId="13106"/>
    <cellStyle name="Input 2 6 4 5 2" xfId="13107"/>
    <cellStyle name="Input 2 6 4 5 2 2" xfId="13108"/>
    <cellStyle name="Input 2 6 4 5 2 2 2" xfId="13109"/>
    <cellStyle name="Input 2 6 4 5 2 3" xfId="13110"/>
    <cellStyle name="Input 2 6 4 5 3" xfId="13111"/>
    <cellStyle name="Input 2 6 4 5 4" xfId="13112"/>
    <cellStyle name="Input 2 6 4 6" xfId="13113"/>
    <cellStyle name="Input 2 6 4 6 2" xfId="13114"/>
    <cellStyle name="Input 2 6 4 6 2 2" xfId="13115"/>
    <cellStyle name="Input 2 6 4 6 2 2 2" xfId="13116"/>
    <cellStyle name="Input 2 6 4 6 2 3" xfId="13117"/>
    <cellStyle name="Input 2 6 4 6 3" xfId="13118"/>
    <cellStyle name="Input 2 6 4 6 4" xfId="13119"/>
    <cellStyle name="Input 2 6 4 7" xfId="13120"/>
    <cellStyle name="Input 2 6 4 7 2" xfId="13121"/>
    <cellStyle name="Input 2 6 4 7 2 2" xfId="13122"/>
    <cellStyle name="Input 2 6 4 7 2 2 2" xfId="13123"/>
    <cellStyle name="Input 2 6 4 7 2 3" xfId="13124"/>
    <cellStyle name="Input 2 6 4 7 3" xfId="13125"/>
    <cellStyle name="Input 2 6 4 7 4" xfId="13126"/>
    <cellStyle name="Input 2 6 4 8" xfId="13127"/>
    <cellStyle name="Input 2 6 4 8 2" xfId="13128"/>
    <cellStyle name="Input 2 6 4 8 2 2" xfId="13129"/>
    <cellStyle name="Input 2 6 4 8 3" xfId="13130"/>
    <cellStyle name="Input 2 6 4 9" xfId="13131"/>
    <cellStyle name="Input 2 6 5" xfId="13132"/>
    <cellStyle name="Input 2 6 5 10" xfId="13133"/>
    <cellStyle name="Input 2 6 5 2" xfId="13134"/>
    <cellStyle name="Input 2 6 5 2 2" xfId="13135"/>
    <cellStyle name="Input 2 6 5 2 2 2" xfId="13136"/>
    <cellStyle name="Input 2 6 5 2 2 2 2" xfId="13137"/>
    <cellStyle name="Input 2 6 5 2 2 2 2 2" xfId="13138"/>
    <cellStyle name="Input 2 6 5 2 2 2 3" xfId="13139"/>
    <cellStyle name="Input 2 6 5 2 2 3" xfId="13140"/>
    <cellStyle name="Input 2 6 5 2 2 4" xfId="13141"/>
    <cellStyle name="Input 2 6 5 2 3" xfId="13142"/>
    <cellStyle name="Input 2 6 5 2 3 2" xfId="13143"/>
    <cellStyle name="Input 2 6 5 2 3 2 2" xfId="13144"/>
    <cellStyle name="Input 2 6 5 2 3 2 2 2" xfId="13145"/>
    <cellStyle name="Input 2 6 5 2 3 2 3" xfId="13146"/>
    <cellStyle name="Input 2 6 5 2 3 3" xfId="13147"/>
    <cellStyle name="Input 2 6 5 2 3 4" xfId="13148"/>
    <cellStyle name="Input 2 6 5 2 4" xfId="13149"/>
    <cellStyle name="Input 2 6 5 2 4 2" xfId="13150"/>
    <cellStyle name="Input 2 6 5 2 4 2 2" xfId="13151"/>
    <cellStyle name="Input 2 6 5 2 4 2 2 2" xfId="13152"/>
    <cellStyle name="Input 2 6 5 2 4 2 3" xfId="13153"/>
    <cellStyle name="Input 2 6 5 2 4 3" xfId="13154"/>
    <cellStyle name="Input 2 6 5 2 4 4" xfId="13155"/>
    <cellStyle name="Input 2 6 5 2 5" xfId="13156"/>
    <cellStyle name="Input 2 6 5 2 5 2" xfId="13157"/>
    <cellStyle name="Input 2 6 5 2 5 2 2" xfId="13158"/>
    <cellStyle name="Input 2 6 5 2 5 2 2 2" xfId="13159"/>
    <cellStyle name="Input 2 6 5 2 5 2 3" xfId="13160"/>
    <cellStyle name="Input 2 6 5 2 5 3" xfId="13161"/>
    <cellStyle name="Input 2 6 5 2 5 4" xfId="13162"/>
    <cellStyle name="Input 2 6 5 2 6" xfId="13163"/>
    <cellStyle name="Input 2 6 5 2 6 2" xfId="13164"/>
    <cellStyle name="Input 2 6 5 2 6 2 2" xfId="13165"/>
    <cellStyle name="Input 2 6 5 2 6 2 2 2" xfId="13166"/>
    <cellStyle name="Input 2 6 5 2 6 2 3" xfId="13167"/>
    <cellStyle name="Input 2 6 5 2 6 3" xfId="13168"/>
    <cellStyle name="Input 2 6 5 2 6 4" xfId="13169"/>
    <cellStyle name="Input 2 6 5 2 7" xfId="13170"/>
    <cellStyle name="Input 2 6 5 2 7 2" xfId="13171"/>
    <cellStyle name="Input 2 6 5 2 7 2 2" xfId="13172"/>
    <cellStyle name="Input 2 6 5 2 7 3" xfId="13173"/>
    <cellStyle name="Input 2 6 5 2 8" xfId="13174"/>
    <cellStyle name="Input 2 6 5 2 9" xfId="13175"/>
    <cellStyle name="Input 2 6 5 3" xfId="13176"/>
    <cellStyle name="Input 2 6 5 3 2" xfId="13177"/>
    <cellStyle name="Input 2 6 5 3 2 2" xfId="13178"/>
    <cellStyle name="Input 2 6 5 3 2 2 2" xfId="13179"/>
    <cellStyle name="Input 2 6 5 3 2 2 2 2" xfId="13180"/>
    <cellStyle name="Input 2 6 5 3 2 2 3" xfId="13181"/>
    <cellStyle name="Input 2 6 5 3 2 3" xfId="13182"/>
    <cellStyle name="Input 2 6 5 3 2 4" xfId="13183"/>
    <cellStyle name="Input 2 6 5 3 3" xfId="13184"/>
    <cellStyle name="Input 2 6 5 3 3 2" xfId="13185"/>
    <cellStyle name="Input 2 6 5 3 3 2 2" xfId="13186"/>
    <cellStyle name="Input 2 6 5 3 3 3" xfId="13187"/>
    <cellStyle name="Input 2 6 5 3 4" xfId="13188"/>
    <cellStyle name="Input 2 6 5 3 5" xfId="13189"/>
    <cellStyle name="Input 2 6 5 4" xfId="13190"/>
    <cellStyle name="Input 2 6 5 4 2" xfId="13191"/>
    <cellStyle name="Input 2 6 5 4 2 2" xfId="13192"/>
    <cellStyle name="Input 2 6 5 4 2 2 2" xfId="13193"/>
    <cellStyle name="Input 2 6 5 4 2 3" xfId="13194"/>
    <cellStyle name="Input 2 6 5 4 3" xfId="13195"/>
    <cellStyle name="Input 2 6 5 4 4" xfId="13196"/>
    <cellStyle name="Input 2 6 5 5" xfId="13197"/>
    <cellStyle name="Input 2 6 5 5 2" xfId="13198"/>
    <cellStyle name="Input 2 6 5 5 2 2" xfId="13199"/>
    <cellStyle name="Input 2 6 5 5 2 2 2" xfId="13200"/>
    <cellStyle name="Input 2 6 5 5 2 3" xfId="13201"/>
    <cellStyle name="Input 2 6 5 5 3" xfId="13202"/>
    <cellStyle name="Input 2 6 5 5 4" xfId="13203"/>
    <cellStyle name="Input 2 6 5 6" xfId="13204"/>
    <cellStyle name="Input 2 6 5 6 2" xfId="13205"/>
    <cellStyle name="Input 2 6 5 6 2 2" xfId="13206"/>
    <cellStyle name="Input 2 6 5 6 2 2 2" xfId="13207"/>
    <cellStyle name="Input 2 6 5 6 2 3" xfId="13208"/>
    <cellStyle name="Input 2 6 5 6 3" xfId="13209"/>
    <cellStyle name="Input 2 6 5 6 4" xfId="13210"/>
    <cellStyle name="Input 2 6 5 7" xfId="13211"/>
    <cellStyle name="Input 2 6 5 7 2" xfId="13212"/>
    <cellStyle name="Input 2 6 5 7 2 2" xfId="13213"/>
    <cellStyle name="Input 2 6 5 7 2 2 2" xfId="13214"/>
    <cellStyle name="Input 2 6 5 7 2 3" xfId="13215"/>
    <cellStyle name="Input 2 6 5 7 3" xfId="13216"/>
    <cellStyle name="Input 2 6 5 7 4" xfId="13217"/>
    <cellStyle name="Input 2 6 5 8" xfId="13218"/>
    <cellStyle name="Input 2 6 5 8 2" xfId="13219"/>
    <cellStyle name="Input 2 6 5 8 2 2" xfId="13220"/>
    <cellStyle name="Input 2 6 5 8 3" xfId="13221"/>
    <cellStyle name="Input 2 6 5 9" xfId="13222"/>
    <cellStyle name="Input 2 6 6" xfId="13223"/>
    <cellStyle name="Input 2 6 6 10" xfId="13224"/>
    <cellStyle name="Input 2 6 6 2" xfId="13225"/>
    <cellStyle name="Input 2 6 6 2 2" xfId="13226"/>
    <cellStyle name="Input 2 6 6 2 2 2" xfId="13227"/>
    <cellStyle name="Input 2 6 6 2 2 2 2" xfId="13228"/>
    <cellStyle name="Input 2 6 6 2 2 2 2 2" xfId="13229"/>
    <cellStyle name="Input 2 6 6 2 2 2 3" xfId="13230"/>
    <cellStyle name="Input 2 6 6 2 2 3" xfId="13231"/>
    <cellStyle name="Input 2 6 6 2 2 4" xfId="13232"/>
    <cellStyle name="Input 2 6 6 2 3" xfId="13233"/>
    <cellStyle name="Input 2 6 6 2 3 2" xfId="13234"/>
    <cellStyle name="Input 2 6 6 2 3 2 2" xfId="13235"/>
    <cellStyle name="Input 2 6 6 2 3 2 2 2" xfId="13236"/>
    <cellStyle name="Input 2 6 6 2 3 2 3" xfId="13237"/>
    <cellStyle name="Input 2 6 6 2 3 3" xfId="13238"/>
    <cellStyle name="Input 2 6 6 2 3 4" xfId="13239"/>
    <cellStyle name="Input 2 6 6 2 4" xfId="13240"/>
    <cellStyle name="Input 2 6 6 2 4 2" xfId="13241"/>
    <cellStyle name="Input 2 6 6 2 4 2 2" xfId="13242"/>
    <cellStyle name="Input 2 6 6 2 4 2 2 2" xfId="13243"/>
    <cellStyle name="Input 2 6 6 2 4 2 3" xfId="13244"/>
    <cellStyle name="Input 2 6 6 2 4 3" xfId="13245"/>
    <cellStyle name="Input 2 6 6 2 4 4" xfId="13246"/>
    <cellStyle name="Input 2 6 6 2 5" xfId="13247"/>
    <cellStyle name="Input 2 6 6 2 5 2" xfId="13248"/>
    <cellStyle name="Input 2 6 6 2 5 2 2" xfId="13249"/>
    <cellStyle name="Input 2 6 6 2 5 2 2 2" xfId="13250"/>
    <cellStyle name="Input 2 6 6 2 5 2 3" xfId="13251"/>
    <cellStyle name="Input 2 6 6 2 5 3" xfId="13252"/>
    <cellStyle name="Input 2 6 6 2 5 4" xfId="13253"/>
    <cellStyle name="Input 2 6 6 2 6" xfId="13254"/>
    <cellStyle name="Input 2 6 6 2 6 2" xfId="13255"/>
    <cellStyle name="Input 2 6 6 2 6 2 2" xfId="13256"/>
    <cellStyle name="Input 2 6 6 2 6 2 2 2" xfId="13257"/>
    <cellStyle name="Input 2 6 6 2 6 2 3" xfId="13258"/>
    <cellStyle name="Input 2 6 6 2 6 3" xfId="13259"/>
    <cellStyle name="Input 2 6 6 2 6 4" xfId="13260"/>
    <cellStyle name="Input 2 6 6 2 7" xfId="13261"/>
    <cellStyle name="Input 2 6 6 2 7 2" xfId="13262"/>
    <cellStyle name="Input 2 6 6 2 7 2 2" xfId="13263"/>
    <cellStyle name="Input 2 6 6 2 7 3" xfId="13264"/>
    <cellStyle name="Input 2 6 6 2 8" xfId="13265"/>
    <cellStyle name="Input 2 6 6 2 9" xfId="13266"/>
    <cellStyle name="Input 2 6 6 3" xfId="13267"/>
    <cellStyle name="Input 2 6 6 3 2" xfId="13268"/>
    <cellStyle name="Input 2 6 6 3 2 2" xfId="13269"/>
    <cellStyle name="Input 2 6 6 3 2 2 2" xfId="13270"/>
    <cellStyle name="Input 2 6 6 3 2 2 2 2" xfId="13271"/>
    <cellStyle name="Input 2 6 6 3 2 2 3" xfId="13272"/>
    <cellStyle name="Input 2 6 6 3 2 3" xfId="13273"/>
    <cellStyle name="Input 2 6 6 3 2 4" xfId="13274"/>
    <cellStyle name="Input 2 6 6 3 3" xfId="13275"/>
    <cellStyle name="Input 2 6 6 3 3 2" xfId="13276"/>
    <cellStyle name="Input 2 6 6 3 3 2 2" xfId="13277"/>
    <cellStyle name="Input 2 6 6 3 3 3" xfId="13278"/>
    <cellStyle name="Input 2 6 6 3 4" xfId="13279"/>
    <cellStyle name="Input 2 6 6 3 5" xfId="13280"/>
    <cellStyle name="Input 2 6 6 4" xfId="13281"/>
    <cellStyle name="Input 2 6 6 4 2" xfId="13282"/>
    <cellStyle name="Input 2 6 6 4 2 2" xfId="13283"/>
    <cellStyle name="Input 2 6 6 4 2 2 2" xfId="13284"/>
    <cellStyle name="Input 2 6 6 4 2 3" xfId="13285"/>
    <cellStyle name="Input 2 6 6 4 3" xfId="13286"/>
    <cellStyle name="Input 2 6 6 4 4" xfId="13287"/>
    <cellStyle name="Input 2 6 6 5" xfId="13288"/>
    <cellStyle name="Input 2 6 6 5 2" xfId="13289"/>
    <cellStyle name="Input 2 6 6 5 2 2" xfId="13290"/>
    <cellStyle name="Input 2 6 6 5 2 2 2" xfId="13291"/>
    <cellStyle name="Input 2 6 6 5 2 3" xfId="13292"/>
    <cellStyle name="Input 2 6 6 5 3" xfId="13293"/>
    <cellStyle name="Input 2 6 6 5 4" xfId="13294"/>
    <cellStyle name="Input 2 6 6 6" xfId="13295"/>
    <cellStyle name="Input 2 6 6 6 2" xfId="13296"/>
    <cellStyle name="Input 2 6 6 6 2 2" xfId="13297"/>
    <cellStyle name="Input 2 6 6 6 2 2 2" xfId="13298"/>
    <cellStyle name="Input 2 6 6 6 2 3" xfId="13299"/>
    <cellStyle name="Input 2 6 6 6 3" xfId="13300"/>
    <cellStyle name="Input 2 6 6 6 4" xfId="13301"/>
    <cellStyle name="Input 2 6 6 7" xfId="13302"/>
    <cellStyle name="Input 2 6 6 7 2" xfId="13303"/>
    <cellStyle name="Input 2 6 6 7 2 2" xfId="13304"/>
    <cellStyle name="Input 2 6 6 7 2 2 2" xfId="13305"/>
    <cellStyle name="Input 2 6 6 7 2 3" xfId="13306"/>
    <cellStyle name="Input 2 6 6 7 3" xfId="13307"/>
    <cellStyle name="Input 2 6 6 7 4" xfId="13308"/>
    <cellStyle name="Input 2 6 6 8" xfId="13309"/>
    <cellStyle name="Input 2 6 6 8 2" xfId="13310"/>
    <cellStyle name="Input 2 6 6 8 2 2" xfId="13311"/>
    <cellStyle name="Input 2 6 6 8 3" xfId="13312"/>
    <cellStyle name="Input 2 6 6 9" xfId="13313"/>
    <cellStyle name="Input 2 6 7" xfId="13314"/>
    <cellStyle name="Input 2 6 7 10" xfId="13315"/>
    <cellStyle name="Input 2 6 7 2" xfId="13316"/>
    <cellStyle name="Input 2 6 7 2 2" xfId="13317"/>
    <cellStyle name="Input 2 6 7 2 2 2" xfId="13318"/>
    <cellStyle name="Input 2 6 7 2 2 2 2" xfId="13319"/>
    <cellStyle name="Input 2 6 7 2 2 2 2 2" xfId="13320"/>
    <cellStyle name="Input 2 6 7 2 2 2 3" xfId="13321"/>
    <cellStyle name="Input 2 6 7 2 2 3" xfId="13322"/>
    <cellStyle name="Input 2 6 7 2 2 4" xfId="13323"/>
    <cellStyle name="Input 2 6 7 2 3" xfId="13324"/>
    <cellStyle name="Input 2 6 7 2 3 2" xfId="13325"/>
    <cellStyle name="Input 2 6 7 2 3 2 2" xfId="13326"/>
    <cellStyle name="Input 2 6 7 2 3 2 2 2" xfId="13327"/>
    <cellStyle name="Input 2 6 7 2 3 2 3" xfId="13328"/>
    <cellStyle name="Input 2 6 7 2 3 3" xfId="13329"/>
    <cellStyle name="Input 2 6 7 2 3 4" xfId="13330"/>
    <cellStyle name="Input 2 6 7 2 4" xfId="13331"/>
    <cellStyle name="Input 2 6 7 2 4 2" xfId="13332"/>
    <cellStyle name="Input 2 6 7 2 4 2 2" xfId="13333"/>
    <cellStyle name="Input 2 6 7 2 4 2 2 2" xfId="13334"/>
    <cellStyle name="Input 2 6 7 2 4 2 3" xfId="13335"/>
    <cellStyle name="Input 2 6 7 2 4 3" xfId="13336"/>
    <cellStyle name="Input 2 6 7 2 4 4" xfId="13337"/>
    <cellStyle name="Input 2 6 7 2 5" xfId="13338"/>
    <cellStyle name="Input 2 6 7 2 5 2" xfId="13339"/>
    <cellStyle name="Input 2 6 7 2 5 2 2" xfId="13340"/>
    <cellStyle name="Input 2 6 7 2 5 2 2 2" xfId="13341"/>
    <cellStyle name="Input 2 6 7 2 5 2 3" xfId="13342"/>
    <cellStyle name="Input 2 6 7 2 5 3" xfId="13343"/>
    <cellStyle name="Input 2 6 7 2 5 4" xfId="13344"/>
    <cellStyle name="Input 2 6 7 2 6" xfId="13345"/>
    <cellStyle name="Input 2 6 7 2 6 2" xfId="13346"/>
    <cellStyle name="Input 2 6 7 2 6 2 2" xfId="13347"/>
    <cellStyle name="Input 2 6 7 2 6 2 2 2" xfId="13348"/>
    <cellStyle name="Input 2 6 7 2 6 2 3" xfId="13349"/>
    <cellStyle name="Input 2 6 7 2 6 3" xfId="13350"/>
    <cellStyle name="Input 2 6 7 2 6 4" xfId="13351"/>
    <cellStyle name="Input 2 6 7 2 7" xfId="13352"/>
    <cellStyle name="Input 2 6 7 2 7 2" xfId="13353"/>
    <cellStyle name="Input 2 6 7 2 7 2 2" xfId="13354"/>
    <cellStyle name="Input 2 6 7 2 7 3" xfId="13355"/>
    <cellStyle name="Input 2 6 7 2 8" xfId="13356"/>
    <cellStyle name="Input 2 6 7 2 9" xfId="13357"/>
    <cellStyle name="Input 2 6 7 3" xfId="13358"/>
    <cellStyle name="Input 2 6 7 3 2" xfId="13359"/>
    <cellStyle name="Input 2 6 7 3 2 2" xfId="13360"/>
    <cellStyle name="Input 2 6 7 3 2 2 2" xfId="13361"/>
    <cellStyle name="Input 2 6 7 3 2 2 2 2" xfId="13362"/>
    <cellStyle name="Input 2 6 7 3 2 2 3" xfId="13363"/>
    <cellStyle name="Input 2 6 7 3 2 3" xfId="13364"/>
    <cellStyle name="Input 2 6 7 3 2 4" xfId="13365"/>
    <cellStyle name="Input 2 6 7 3 3" xfId="13366"/>
    <cellStyle name="Input 2 6 7 3 3 2" xfId="13367"/>
    <cellStyle name="Input 2 6 7 3 3 2 2" xfId="13368"/>
    <cellStyle name="Input 2 6 7 3 3 3" xfId="13369"/>
    <cellStyle name="Input 2 6 7 3 4" xfId="13370"/>
    <cellStyle name="Input 2 6 7 3 5" xfId="13371"/>
    <cellStyle name="Input 2 6 7 4" xfId="13372"/>
    <cellStyle name="Input 2 6 7 4 2" xfId="13373"/>
    <cellStyle name="Input 2 6 7 4 2 2" xfId="13374"/>
    <cellStyle name="Input 2 6 7 4 2 2 2" xfId="13375"/>
    <cellStyle name="Input 2 6 7 4 2 3" xfId="13376"/>
    <cellStyle name="Input 2 6 7 4 3" xfId="13377"/>
    <cellStyle name="Input 2 6 7 4 4" xfId="13378"/>
    <cellStyle name="Input 2 6 7 5" xfId="13379"/>
    <cellStyle name="Input 2 6 7 5 2" xfId="13380"/>
    <cellStyle name="Input 2 6 7 5 2 2" xfId="13381"/>
    <cellStyle name="Input 2 6 7 5 2 2 2" xfId="13382"/>
    <cellStyle name="Input 2 6 7 5 2 3" xfId="13383"/>
    <cellStyle name="Input 2 6 7 5 3" xfId="13384"/>
    <cellStyle name="Input 2 6 7 5 4" xfId="13385"/>
    <cellStyle name="Input 2 6 7 6" xfId="13386"/>
    <cellStyle name="Input 2 6 7 6 2" xfId="13387"/>
    <cellStyle name="Input 2 6 7 6 2 2" xfId="13388"/>
    <cellStyle name="Input 2 6 7 6 2 2 2" xfId="13389"/>
    <cellStyle name="Input 2 6 7 6 2 3" xfId="13390"/>
    <cellStyle name="Input 2 6 7 6 3" xfId="13391"/>
    <cellStyle name="Input 2 6 7 6 4" xfId="13392"/>
    <cellStyle name="Input 2 6 7 7" xfId="13393"/>
    <cellStyle name="Input 2 6 7 7 2" xfId="13394"/>
    <cellStyle name="Input 2 6 7 7 2 2" xfId="13395"/>
    <cellStyle name="Input 2 6 7 7 2 2 2" xfId="13396"/>
    <cellStyle name="Input 2 6 7 7 2 3" xfId="13397"/>
    <cellStyle name="Input 2 6 7 7 3" xfId="13398"/>
    <cellStyle name="Input 2 6 7 7 4" xfId="13399"/>
    <cellStyle name="Input 2 6 7 8" xfId="13400"/>
    <cellStyle name="Input 2 6 7 8 2" xfId="13401"/>
    <cellStyle name="Input 2 6 7 8 2 2" xfId="13402"/>
    <cellStyle name="Input 2 6 7 8 3" xfId="13403"/>
    <cellStyle name="Input 2 6 7 9" xfId="13404"/>
    <cellStyle name="Input 2 6 8" xfId="13405"/>
    <cellStyle name="Input 2 6 8 10" xfId="13406"/>
    <cellStyle name="Input 2 6 8 2" xfId="13407"/>
    <cellStyle name="Input 2 6 8 2 2" xfId="13408"/>
    <cellStyle name="Input 2 6 8 2 2 2" xfId="13409"/>
    <cellStyle name="Input 2 6 8 2 2 2 2" xfId="13410"/>
    <cellStyle name="Input 2 6 8 2 2 2 2 2" xfId="13411"/>
    <cellStyle name="Input 2 6 8 2 2 2 3" xfId="13412"/>
    <cellStyle name="Input 2 6 8 2 2 3" xfId="13413"/>
    <cellStyle name="Input 2 6 8 2 2 4" xfId="13414"/>
    <cellStyle name="Input 2 6 8 2 3" xfId="13415"/>
    <cellStyle name="Input 2 6 8 2 3 2" xfId="13416"/>
    <cellStyle name="Input 2 6 8 2 3 2 2" xfId="13417"/>
    <cellStyle name="Input 2 6 8 2 3 2 2 2" xfId="13418"/>
    <cellStyle name="Input 2 6 8 2 3 2 3" xfId="13419"/>
    <cellStyle name="Input 2 6 8 2 3 3" xfId="13420"/>
    <cellStyle name="Input 2 6 8 2 3 4" xfId="13421"/>
    <cellStyle name="Input 2 6 8 2 4" xfId="13422"/>
    <cellStyle name="Input 2 6 8 2 4 2" xfId="13423"/>
    <cellStyle name="Input 2 6 8 2 4 2 2" xfId="13424"/>
    <cellStyle name="Input 2 6 8 2 4 2 2 2" xfId="13425"/>
    <cellStyle name="Input 2 6 8 2 4 2 3" xfId="13426"/>
    <cellStyle name="Input 2 6 8 2 4 3" xfId="13427"/>
    <cellStyle name="Input 2 6 8 2 4 4" xfId="13428"/>
    <cellStyle name="Input 2 6 8 2 5" xfId="13429"/>
    <cellStyle name="Input 2 6 8 2 5 2" xfId="13430"/>
    <cellStyle name="Input 2 6 8 2 5 2 2" xfId="13431"/>
    <cellStyle name="Input 2 6 8 2 5 2 2 2" xfId="13432"/>
    <cellStyle name="Input 2 6 8 2 5 2 3" xfId="13433"/>
    <cellStyle name="Input 2 6 8 2 5 3" xfId="13434"/>
    <cellStyle name="Input 2 6 8 2 5 4" xfId="13435"/>
    <cellStyle name="Input 2 6 8 2 6" xfId="13436"/>
    <cellStyle name="Input 2 6 8 2 6 2" xfId="13437"/>
    <cellStyle name="Input 2 6 8 2 6 2 2" xfId="13438"/>
    <cellStyle name="Input 2 6 8 2 6 2 2 2" xfId="13439"/>
    <cellStyle name="Input 2 6 8 2 6 2 3" xfId="13440"/>
    <cellStyle name="Input 2 6 8 2 6 3" xfId="13441"/>
    <cellStyle name="Input 2 6 8 2 6 4" xfId="13442"/>
    <cellStyle name="Input 2 6 8 2 7" xfId="13443"/>
    <cellStyle name="Input 2 6 8 2 7 2" xfId="13444"/>
    <cellStyle name="Input 2 6 8 2 7 2 2" xfId="13445"/>
    <cellStyle name="Input 2 6 8 2 7 3" xfId="13446"/>
    <cellStyle name="Input 2 6 8 2 8" xfId="13447"/>
    <cellStyle name="Input 2 6 8 2 9" xfId="13448"/>
    <cellStyle name="Input 2 6 8 3" xfId="13449"/>
    <cellStyle name="Input 2 6 8 3 2" xfId="13450"/>
    <cellStyle name="Input 2 6 8 3 2 2" xfId="13451"/>
    <cellStyle name="Input 2 6 8 3 2 2 2" xfId="13452"/>
    <cellStyle name="Input 2 6 8 3 2 2 2 2" xfId="13453"/>
    <cellStyle name="Input 2 6 8 3 2 2 3" xfId="13454"/>
    <cellStyle name="Input 2 6 8 3 2 3" xfId="13455"/>
    <cellStyle name="Input 2 6 8 3 2 4" xfId="13456"/>
    <cellStyle name="Input 2 6 8 3 3" xfId="13457"/>
    <cellStyle name="Input 2 6 8 3 3 2" xfId="13458"/>
    <cellStyle name="Input 2 6 8 3 3 2 2" xfId="13459"/>
    <cellStyle name="Input 2 6 8 3 3 3" xfId="13460"/>
    <cellStyle name="Input 2 6 8 3 4" xfId="13461"/>
    <cellStyle name="Input 2 6 8 3 5" xfId="13462"/>
    <cellStyle name="Input 2 6 8 4" xfId="13463"/>
    <cellStyle name="Input 2 6 8 4 2" xfId="13464"/>
    <cellStyle name="Input 2 6 8 4 2 2" xfId="13465"/>
    <cellStyle name="Input 2 6 8 4 2 2 2" xfId="13466"/>
    <cellStyle name="Input 2 6 8 4 2 3" xfId="13467"/>
    <cellStyle name="Input 2 6 8 4 3" xfId="13468"/>
    <cellStyle name="Input 2 6 8 4 4" xfId="13469"/>
    <cellStyle name="Input 2 6 8 5" xfId="13470"/>
    <cellStyle name="Input 2 6 8 5 2" xfId="13471"/>
    <cellStyle name="Input 2 6 8 5 2 2" xfId="13472"/>
    <cellStyle name="Input 2 6 8 5 2 2 2" xfId="13473"/>
    <cellStyle name="Input 2 6 8 5 2 3" xfId="13474"/>
    <cellStyle name="Input 2 6 8 5 3" xfId="13475"/>
    <cellStyle name="Input 2 6 8 5 4" xfId="13476"/>
    <cellStyle name="Input 2 6 8 6" xfId="13477"/>
    <cellStyle name="Input 2 6 8 6 2" xfId="13478"/>
    <cellStyle name="Input 2 6 8 6 2 2" xfId="13479"/>
    <cellStyle name="Input 2 6 8 6 2 2 2" xfId="13480"/>
    <cellStyle name="Input 2 6 8 6 2 3" xfId="13481"/>
    <cellStyle name="Input 2 6 8 6 3" xfId="13482"/>
    <cellStyle name="Input 2 6 8 6 4" xfId="13483"/>
    <cellStyle name="Input 2 6 8 7" xfId="13484"/>
    <cellStyle name="Input 2 6 8 7 2" xfId="13485"/>
    <cellStyle name="Input 2 6 8 7 2 2" xfId="13486"/>
    <cellStyle name="Input 2 6 8 7 2 2 2" xfId="13487"/>
    <cellStyle name="Input 2 6 8 7 2 3" xfId="13488"/>
    <cellStyle name="Input 2 6 8 7 3" xfId="13489"/>
    <cellStyle name="Input 2 6 8 7 4" xfId="13490"/>
    <cellStyle name="Input 2 6 8 8" xfId="13491"/>
    <cellStyle name="Input 2 6 8 8 2" xfId="13492"/>
    <cellStyle name="Input 2 6 8 8 2 2" xfId="13493"/>
    <cellStyle name="Input 2 6 8 8 3" xfId="13494"/>
    <cellStyle name="Input 2 6 8 9" xfId="13495"/>
    <cellStyle name="Input 2 6 9" xfId="13496"/>
    <cellStyle name="Input 2 6 9 2" xfId="13497"/>
    <cellStyle name="Input 2 6 9 2 2" xfId="13498"/>
    <cellStyle name="Input 2 6 9 2 2 2" xfId="13499"/>
    <cellStyle name="Input 2 6 9 2 2 2 2" xfId="13500"/>
    <cellStyle name="Input 2 6 9 2 2 3" xfId="13501"/>
    <cellStyle name="Input 2 6 9 2 3" xfId="13502"/>
    <cellStyle name="Input 2 6 9 2 4" xfId="13503"/>
    <cellStyle name="Input 2 6 9 3" xfId="13504"/>
    <cellStyle name="Input 2 6 9 3 2" xfId="13505"/>
    <cellStyle name="Input 2 6 9 3 2 2" xfId="13506"/>
    <cellStyle name="Input 2 6 9 3 2 2 2" xfId="13507"/>
    <cellStyle name="Input 2 6 9 3 2 3" xfId="13508"/>
    <cellStyle name="Input 2 6 9 3 3" xfId="13509"/>
    <cellStyle name="Input 2 6 9 3 4" xfId="13510"/>
    <cellStyle name="Input 2 6 9 4" xfId="13511"/>
    <cellStyle name="Input 2 6 9 4 2" xfId="13512"/>
    <cellStyle name="Input 2 6 9 4 2 2" xfId="13513"/>
    <cellStyle name="Input 2 6 9 4 2 2 2" xfId="13514"/>
    <cellStyle name="Input 2 6 9 4 2 3" xfId="13515"/>
    <cellStyle name="Input 2 6 9 4 3" xfId="13516"/>
    <cellStyle name="Input 2 6 9 4 4" xfId="13517"/>
    <cellStyle name="Input 2 6 9 5" xfId="13518"/>
    <cellStyle name="Input 2 6 9 5 2" xfId="13519"/>
    <cellStyle name="Input 2 6 9 5 2 2" xfId="13520"/>
    <cellStyle name="Input 2 6 9 5 2 2 2" xfId="13521"/>
    <cellStyle name="Input 2 6 9 5 2 3" xfId="13522"/>
    <cellStyle name="Input 2 6 9 5 3" xfId="13523"/>
    <cellStyle name="Input 2 6 9 5 4" xfId="13524"/>
    <cellStyle name="Input 2 6 9 6" xfId="13525"/>
    <cellStyle name="Input 2 6 9 6 2" xfId="13526"/>
    <cellStyle name="Input 2 6 9 6 2 2" xfId="13527"/>
    <cellStyle name="Input 2 6 9 6 2 2 2" xfId="13528"/>
    <cellStyle name="Input 2 6 9 6 2 3" xfId="13529"/>
    <cellStyle name="Input 2 6 9 6 3" xfId="13530"/>
    <cellStyle name="Input 2 6 9 6 4" xfId="13531"/>
    <cellStyle name="Input 2 6 9 7" xfId="13532"/>
    <cellStyle name="Input 2 6 9 7 2" xfId="13533"/>
    <cellStyle name="Input 2 6 9 7 2 2" xfId="13534"/>
    <cellStyle name="Input 2 6 9 7 3" xfId="13535"/>
    <cellStyle name="Input 2 6 9 8" xfId="13536"/>
    <cellStyle name="Input 2 6 9 9" xfId="13537"/>
    <cellStyle name="Input 2 6_Subsidy" xfId="13538"/>
    <cellStyle name="Input 2 60" xfId="13539"/>
    <cellStyle name="Input 2 61" xfId="13540"/>
    <cellStyle name="Input 2 62" xfId="13541"/>
    <cellStyle name="Input 2 63" xfId="13542"/>
    <cellStyle name="Input 2 64" xfId="13543"/>
    <cellStyle name="Input 2 65" xfId="13544"/>
    <cellStyle name="Input 2 66" xfId="13545"/>
    <cellStyle name="Input 2 67" xfId="13546"/>
    <cellStyle name="Input 2 68" xfId="13547"/>
    <cellStyle name="Input 2 7" xfId="13548"/>
    <cellStyle name="Input 2 7 10" xfId="13549"/>
    <cellStyle name="Input 2 7 11" xfId="13550"/>
    <cellStyle name="Input 2 7 2" xfId="13551"/>
    <cellStyle name="Input 2 7 2 10" xfId="13552"/>
    <cellStyle name="Input 2 7 2 2" xfId="13553"/>
    <cellStyle name="Input 2 7 2 2 2" xfId="13554"/>
    <cellStyle name="Input 2 7 2 2 2 2" xfId="13555"/>
    <cellStyle name="Input 2 7 2 2 2 2 2" xfId="13556"/>
    <cellStyle name="Input 2 7 2 2 2 2 2 2" xfId="13557"/>
    <cellStyle name="Input 2 7 2 2 2 2 3" xfId="13558"/>
    <cellStyle name="Input 2 7 2 2 2 3" xfId="13559"/>
    <cellStyle name="Input 2 7 2 2 2 4" xfId="13560"/>
    <cellStyle name="Input 2 7 2 2 3" xfId="13561"/>
    <cellStyle name="Input 2 7 2 2 3 2" xfId="13562"/>
    <cellStyle name="Input 2 7 2 2 3 2 2" xfId="13563"/>
    <cellStyle name="Input 2 7 2 2 3 2 2 2" xfId="13564"/>
    <cellStyle name="Input 2 7 2 2 3 2 3" xfId="13565"/>
    <cellStyle name="Input 2 7 2 2 3 3" xfId="13566"/>
    <cellStyle name="Input 2 7 2 2 3 4" xfId="13567"/>
    <cellStyle name="Input 2 7 2 2 4" xfId="13568"/>
    <cellStyle name="Input 2 7 2 2 4 2" xfId="13569"/>
    <cellStyle name="Input 2 7 2 2 4 2 2" xfId="13570"/>
    <cellStyle name="Input 2 7 2 2 4 2 2 2" xfId="13571"/>
    <cellStyle name="Input 2 7 2 2 4 2 3" xfId="13572"/>
    <cellStyle name="Input 2 7 2 2 4 3" xfId="13573"/>
    <cellStyle name="Input 2 7 2 2 4 4" xfId="13574"/>
    <cellStyle name="Input 2 7 2 2 5" xfId="13575"/>
    <cellStyle name="Input 2 7 2 2 5 2" xfId="13576"/>
    <cellStyle name="Input 2 7 2 2 5 2 2" xfId="13577"/>
    <cellStyle name="Input 2 7 2 2 5 2 2 2" xfId="13578"/>
    <cellStyle name="Input 2 7 2 2 5 2 3" xfId="13579"/>
    <cellStyle name="Input 2 7 2 2 5 3" xfId="13580"/>
    <cellStyle name="Input 2 7 2 2 5 4" xfId="13581"/>
    <cellStyle name="Input 2 7 2 2 6" xfId="13582"/>
    <cellStyle name="Input 2 7 2 2 6 2" xfId="13583"/>
    <cellStyle name="Input 2 7 2 2 6 2 2" xfId="13584"/>
    <cellStyle name="Input 2 7 2 2 6 2 2 2" xfId="13585"/>
    <cellStyle name="Input 2 7 2 2 6 2 3" xfId="13586"/>
    <cellStyle name="Input 2 7 2 2 6 3" xfId="13587"/>
    <cellStyle name="Input 2 7 2 2 6 4" xfId="13588"/>
    <cellStyle name="Input 2 7 2 2 7" xfId="13589"/>
    <cellStyle name="Input 2 7 2 2 7 2" xfId="13590"/>
    <cellStyle name="Input 2 7 2 2 7 2 2" xfId="13591"/>
    <cellStyle name="Input 2 7 2 2 7 3" xfId="13592"/>
    <cellStyle name="Input 2 7 2 2 8" xfId="13593"/>
    <cellStyle name="Input 2 7 2 2 9" xfId="13594"/>
    <cellStyle name="Input 2 7 2 3" xfId="13595"/>
    <cellStyle name="Input 2 7 2 3 2" xfId="13596"/>
    <cellStyle name="Input 2 7 2 3 2 2" xfId="13597"/>
    <cellStyle name="Input 2 7 2 3 2 2 2" xfId="13598"/>
    <cellStyle name="Input 2 7 2 3 2 2 2 2" xfId="13599"/>
    <cellStyle name="Input 2 7 2 3 2 2 3" xfId="13600"/>
    <cellStyle name="Input 2 7 2 3 2 3" xfId="13601"/>
    <cellStyle name="Input 2 7 2 3 2 4" xfId="13602"/>
    <cellStyle name="Input 2 7 2 3 3" xfId="13603"/>
    <cellStyle name="Input 2 7 2 3 3 2" xfId="13604"/>
    <cellStyle name="Input 2 7 2 3 3 2 2" xfId="13605"/>
    <cellStyle name="Input 2 7 2 3 3 3" xfId="13606"/>
    <cellStyle name="Input 2 7 2 3 4" xfId="13607"/>
    <cellStyle name="Input 2 7 2 3 5" xfId="13608"/>
    <cellStyle name="Input 2 7 2 4" xfId="13609"/>
    <cellStyle name="Input 2 7 2 4 2" xfId="13610"/>
    <cellStyle name="Input 2 7 2 4 2 2" xfId="13611"/>
    <cellStyle name="Input 2 7 2 4 2 2 2" xfId="13612"/>
    <cellStyle name="Input 2 7 2 4 2 3" xfId="13613"/>
    <cellStyle name="Input 2 7 2 4 3" xfId="13614"/>
    <cellStyle name="Input 2 7 2 4 4" xfId="13615"/>
    <cellStyle name="Input 2 7 2 5" xfId="13616"/>
    <cellStyle name="Input 2 7 2 5 2" xfId="13617"/>
    <cellStyle name="Input 2 7 2 5 2 2" xfId="13618"/>
    <cellStyle name="Input 2 7 2 5 2 2 2" xfId="13619"/>
    <cellStyle name="Input 2 7 2 5 2 3" xfId="13620"/>
    <cellStyle name="Input 2 7 2 5 3" xfId="13621"/>
    <cellStyle name="Input 2 7 2 5 4" xfId="13622"/>
    <cellStyle name="Input 2 7 2 6" xfId="13623"/>
    <cellStyle name="Input 2 7 2 6 2" xfId="13624"/>
    <cellStyle name="Input 2 7 2 6 2 2" xfId="13625"/>
    <cellStyle name="Input 2 7 2 6 2 2 2" xfId="13626"/>
    <cellStyle name="Input 2 7 2 6 2 3" xfId="13627"/>
    <cellStyle name="Input 2 7 2 6 3" xfId="13628"/>
    <cellStyle name="Input 2 7 2 6 4" xfId="13629"/>
    <cellStyle name="Input 2 7 2 7" xfId="13630"/>
    <cellStyle name="Input 2 7 2 7 2" xfId="13631"/>
    <cellStyle name="Input 2 7 2 7 2 2" xfId="13632"/>
    <cellStyle name="Input 2 7 2 7 2 2 2" xfId="13633"/>
    <cellStyle name="Input 2 7 2 7 2 3" xfId="13634"/>
    <cellStyle name="Input 2 7 2 7 3" xfId="13635"/>
    <cellStyle name="Input 2 7 2 7 4" xfId="13636"/>
    <cellStyle name="Input 2 7 2 8" xfId="13637"/>
    <cellStyle name="Input 2 7 2 8 2" xfId="13638"/>
    <cellStyle name="Input 2 7 2 8 2 2" xfId="13639"/>
    <cellStyle name="Input 2 7 2 8 3" xfId="13640"/>
    <cellStyle name="Input 2 7 2 9" xfId="13641"/>
    <cellStyle name="Input 2 7 3" xfId="13642"/>
    <cellStyle name="Input 2 7 3 2" xfId="13643"/>
    <cellStyle name="Input 2 7 3 2 2" xfId="13644"/>
    <cellStyle name="Input 2 7 3 2 2 2" xfId="13645"/>
    <cellStyle name="Input 2 7 3 2 2 2 2" xfId="13646"/>
    <cellStyle name="Input 2 7 3 2 2 3" xfId="13647"/>
    <cellStyle name="Input 2 7 3 2 3" xfId="13648"/>
    <cellStyle name="Input 2 7 3 2 4" xfId="13649"/>
    <cellStyle name="Input 2 7 3 3" xfId="13650"/>
    <cellStyle name="Input 2 7 3 3 2" xfId="13651"/>
    <cellStyle name="Input 2 7 3 3 2 2" xfId="13652"/>
    <cellStyle name="Input 2 7 3 3 2 2 2" xfId="13653"/>
    <cellStyle name="Input 2 7 3 3 2 3" xfId="13654"/>
    <cellStyle name="Input 2 7 3 3 3" xfId="13655"/>
    <cellStyle name="Input 2 7 3 3 4" xfId="13656"/>
    <cellStyle name="Input 2 7 3 4" xfId="13657"/>
    <cellStyle name="Input 2 7 3 4 2" xfId="13658"/>
    <cellStyle name="Input 2 7 3 4 2 2" xfId="13659"/>
    <cellStyle name="Input 2 7 3 4 2 2 2" xfId="13660"/>
    <cellStyle name="Input 2 7 3 4 2 3" xfId="13661"/>
    <cellStyle name="Input 2 7 3 4 3" xfId="13662"/>
    <cellStyle name="Input 2 7 3 4 4" xfId="13663"/>
    <cellStyle name="Input 2 7 3 5" xfId="13664"/>
    <cellStyle name="Input 2 7 3 5 2" xfId="13665"/>
    <cellStyle name="Input 2 7 3 5 2 2" xfId="13666"/>
    <cellStyle name="Input 2 7 3 5 2 2 2" xfId="13667"/>
    <cellStyle name="Input 2 7 3 5 2 3" xfId="13668"/>
    <cellStyle name="Input 2 7 3 5 3" xfId="13669"/>
    <cellStyle name="Input 2 7 3 5 4" xfId="13670"/>
    <cellStyle name="Input 2 7 3 6" xfId="13671"/>
    <cellStyle name="Input 2 7 3 6 2" xfId="13672"/>
    <cellStyle name="Input 2 7 3 6 2 2" xfId="13673"/>
    <cellStyle name="Input 2 7 3 6 2 2 2" xfId="13674"/>
    <cellStyle name="Input 2 7 3 6 2 3" xfId="13675"/>
    <cellStyle name="Input 2 7 3 6 3" xfId="13676"/>
    <cellStyle name="Input 2 7 3 6 4" xfId="13677"/>
    <cellStyle name="Input 2 7 3 7" xfId="13678"/>
    <cellStyle name="Input 2 7 3 7 2" xfId="13679"/>
    <cellStyle name="Input 2 7 3 7 2 2" xfId="13680"/>
    <cellStyle name="Input 2 7 3 7 3" xfId="13681"/>
    <cellStyle name="Input 2 7 3 8" xfId="13682"/>
    <cellStyle name="Input 2 7 3 9" xfId="13683"/>
    <cellStyle name="Input 2 7 4" xfId="13684"/>
    <cellStyle name="Input 2 7 4 2" xfId="13685"/>
    <cellStyle name="Input 2 7 4 2 2" xfId="13686"/>
    <cellStyle name="Input 2 7 4 2 2 2" xfId="13687"/>
    <cellStyle name="Input 2 7 4 2 2 2 2" xfId="13688"/>
    <cellStyle name="Input 2 7 4 2 2 3" xfId="13689"/>
    <cellStyle name="Input 2 7 4 2 3" xfId="13690"/>
    <cellStyle name="Input 2 7 4 2 4" xfId="13691"/>
    <cellStyle name="Input 2 7 4 3" xfId="13692"/>
    <cellStyle name="Input 2 7 4 3 2" xfId="13693"/>
    <cellStyle name="Input 2 7 4 3 2 2" xfId="13694"/>
    <cellStyle name="Input 2 7 4 3 3" xfId="13695"/>
    <cellStyle name="Input 2 7 4 4" xfId="13696"/>
    <cellStyle name="Input 2 7 4 5" xfId="13697"/>
    <cellStyle name="Input 2 7 5" xfId="13698"/>
    <cellStyle name="Input 2 7 5 2" xfId="13699"/>
    <cellStyle name="Input 2 7 5 2 2" xfId="13700"/>
    <cellStyle name="Input 2 7 5 2 2 2" xfId="13701"/>
    <cellStyle name="Input 2 7 5 2 3" xfId="13702"/>
    <cellStyle name="Input 2 7 5 3" xfId="13703"/>
    <cellStyle name="Input 2 7 5 4" xfId="13704"/>
    <cellStyle name="Input 2 7 6" xfId="13705"/>
    <cellStyle name="Input 2 7 6 2" xfId="13706"/>
    <cellStyle name="Input 2 7 6 2 2" xfId="13707"/>
    <cellStyle name="Input 2 7 6 2 2 2" xfId="13708"/>
    <cellStyle name="Input 2 7 6 2 3" xfId="13709"/>
    <cellStyle name="Input 2 7 6 3" xfId="13710"/>
    <cellStyle name="Input 2 7 6 4" xfId="13711"/>
    <cellStyle name="Input 2 7 7" xfId="13712"/>
    <cellStyle name="Input 2 7 7 2" xfId="13713"/>
    <cellStyle name="Input 2 7 7 2 2" xfId="13714"/>
    <cellStyle name="Input 2 7 7 2 2 2" xfId="13715"/>
    <cellStyle name="Input 2 7 7 2 3" xfId="13716"/>
    <cellStyle name="Input 2 7 7 3" xfId="13717"/>
    <cellStyle name="Input 2 7 7 4" xfId="13718"/>
    <cellStyle name="Input 2 7 8" xfId="13719"/>
    <cellStyle name="Input 2 7 8 2" xfId="13720"/>
    <cellStyle name="Input 2 7 8 2 2" xfId="13721"/>
    <cellStyle name="Input 2 7 8 2 2 2" xfId="13722"/>
    <cellStyle name="Input 2 7 8 2 3" xfId="13723"/>
    <cellStyle name="Input 2 7 8 3" xfId="13724"/>
    <cellStyle name="Input 2 7 8 4" xfId="13725"/>
    <cellStyle name="Input 2 7 9" xfId="13726"/>
    <cellStyle name="Input 2 7 9 2" xfId="13727"/>
    <cellStyle name="Input 2 7 9 2 2" xfId="13728"/>
    <cellStyle name="Input 2 7 9 3" xfId="13729"/>
    <cellStyle name="Input 2 7_Subsidy" xfId="13730"/>
    <cellStyle name="Input 2 8" xfId="13731"/>
    <cellStyle name="Input 2 8 10" xfId="13732"/>
    <cellStyle name="Input 2 8 2" xfId="13733"/>
    <cellStyle name="Input 2 8 2 2" xfId="13734"/>
    <cellStyle name="Input 2 8 2 2 2" xfId="13735"/>
    <cellStyle name="Input 2 8 2 2 2 2" xfId="13736"/>
    <cellStyle name="Input 2 8 2 2 3" xfId="13737"/>
    <cellStyle name="Input 2 8 2 3" xfId="13738"/>
    <cellStyle name="Input 2 8 2 4" xfId="13739"/>
    <cellStyle name="Input 2 8 3" xfId="13740"/>
    <cellStyle name="Input 2 8 3 2" xfId="13741"/>
    <cellStyle name="Input 2 8 3 2 2" xfId="13742"/>
    <cellStyle name="Input 2 8 3 2 2 2" xfId="13743"/>
    <cellStyle name="Input 2 8 3 2 3" xfId="13744"/>
    <cellStyle name="Input 2 8 3 3" xfId="13745"/>
    <cellStyle name="Input 2 8 3 4" xfId="13746"/>
    <cellStyle name="Input 2 8 4" xfId="13747"/>
    <cellStyle name="Input 2 8 4 2" xfId="13748"/>
    <cellStyle name="Input 2 8 4 2 2" xfId="13749"/>
    <cellStyle name="Input 2 8 4 2 2 2" xfId="13750"/>
    <cellStyle name="Input 2 8 4 2 3" xfId="13751"/>
    <cellStyle name="Input 2 8 4 3" xfId="13752"/>
    <cellStyle name="Input 2 8 4 4" xfId="13753"/>
    <cellStyle name="Input 2 8 5" xfId="13754"/>
    <cellStyle name="Input 2 8 5 2" xfId="13755"/>
    <cellStyle name="Input 2 8 5 2 2" xfId="13756"/>
    <cellStyle name="Input 2 8 5 2 2 2" xfId="13757"/>
    <cellStyle name="Input 2 8 5 2 3" xfId="13758"/>
    <cellStyle name="Input 2 8 5 3" xfId="13759"/>
    <cellStyle name="Input 2 8 5 4" xfId="13760"/>
    <cellStyle name="Input 2 8 6" xfId="13761"/>
    <cellStyle name="Input 2 8 6 2" xfId="13762"/>
    <cellStyle name="Input 2 8 6 2 2" xfId="13763"/>
    <cellStyle name="Input 2 8 6 2 2 2" xfId="13764"/>
    <cellStyle name="Input 2 8 6 2 3" xfId="13765"/>
    <cellStyle name="Input 2 8 6 3" xfId="13766"/>
    <cellStyle name="Input 2 8 6 4" xfId="13767"/>
    <cellStyle name="Input 2 8 7" xfId="13768"/>
    <cellStyle name="Input 2 8 7 2" xfId="13769"/>
    <cellStyle name="Input 2 8 7 2 2" xfId="13770"/>
    <cellStyle name="Input 2 8 7 2 2 2" xfId="13771"/>
    <cellStyle name="Input 2 8 7 2 3" xfId="13772"/>
    <cellStyle name="Input 2 8 7 3" xfId="13773"/>
    <cellStyle name="Input 2 8 8" xfId="13774"/>
    <cellStyle name="Input 2 8 8 2" xfId="13775"/>
    <cellStyle name="Input 2 8 8 2 2" xfId="13776"/>
    <cellStyle name="Input 2 8 8 3" xfId="13777"/>
    <cellStyle name="Input 2 8 9" xfId="13778"/>
    <cellStyle name="Input 2 9" xfId="13779"/>
    <cellStyle name="Input 2 9 2" xfId="13780"/>
    <cellStyle name="Input 2 9 2 2" xfId="13781"/>
    <cellStyle name="Input 2 9 2 2 2" xfId="13782"/>
    <cellStyle name="Input 2 9 2 2 2 2" xfId="13783"/>
    <cellStyle name="Input 2 9 2 2 3" xfId="13784"/>
    <cellStyle name="Input 2 9 2 3" xfId="13785"/>
    <cellStyle name="Input 2 9 2 4" xfId="13786"/>
    <cellStyle name="Input 2 9 3" xfId="13787"/>
    <cellStyle name="Input 2 9 3 2" xfId="13788"/>
    <cellStyle name="Input 2 9 3 2 2" xfId="13789"/>
    <cellStyle name="Input 2 9 3 2 2 2" xfId="13790"/>
    <cellStyle name="Input 2 9 3 2 3" xfId="13791"/>
    <cellStyle name="Input 2 9 3 3" xfId="13792"/>
    <cellStyle name="Input 2 9 4" xfId="13793"/>
    <cellStyle name="Input 2 9 4 2" xfId="13794"/>
    <cellStyle name="Input 2 9 4 2 2" xfId="13795"/>
    <cellStyle name="Input 2 9 4 3" xfId="13796"/>
    <cellStyle name="Input 2 9 5" xfId="13797"/>
    <cellStyle name="Input 2 9 6" xfId="13798"/>
    <cellStyle name="Input 2_277" xfId="13799"/>
    <cellStyle name="Input 20" xfId="13800"/>
    <cellStyle name="Input 20 2" xfId="13801"/>
    <cellStyle name="Input 20 2 2" xfId="13802"/>
    <cellStyle name="Input 20 2 2 2" xfId="13803"/>
    <cellStyle name="Input 20 2 3" xfId="13804"/>
    <cellStyle name="Input 20 3" xfId="13805"/>
    <cellStyle name="Input 20 4" xfId="13806"/>
    <cellStyle name="Input 21" xfId="13807"/>
    <cellStyle name="Input 21 2" xfId="13808"/>
    <cellStyle name="Input 21 2 2" xfId="13809"/>
    <cellStyle name="Input 21 2 2 2" xfId="13810"/>
    <cellStyle name="Input 21 2 3" xfId="13811"/>
    <cellStyle name="Input 21 3" xfId="13812"/>
    <cellStyle name="Input 21 4" xfId="13813"/>
    <cellStyle name="Input 22" xfId="13814"/>
    <cellStyle name="Input 22 2" xfId="13815"/>
    <cellStyle name="Input 22 2 2" xfId="13816"/>
    <cellStyle name="Input 22 2 2 2" xfId="13817"/>
    <cellStyle name="Input 22 2 3" xfId="13818"/>
    <cellStyle name="Input 22 3" xfId="13819"/>
    <cellStyle name="Input 22 4" xfId="13820"/>
    <cellStyle name="Input 23" xfId="13821"/>
    <cellStyle name="Input 23 2" xfId="13822"/>
    <cellStyle name="Input 23 2 2" xfId="13823"/>
    <cellStyle name="Input 23 2 2 2" xfId="13824"/>
    <cellStyle name="Input 23 2 3" xfId="13825"/>
    <cellStyle name="Input 23 3" xfId="13826"/>
    <cellStyle name="Input 23 4" xfId="13827"/>
    <cellStyle name="Input 24" xfId="13828"/>
    <cellStyle name="Input 24 2" xfId="13829"/>
    <cellStyle name="Input 24 2 2" xfId="13830"/>
    <cellStyle name="Input 24 2 2 2" xfId="13831"/>
    <cellStyle name="Input 24 2 3" xfId="13832"/>
    <cellStyle name="Input 24 3" xfId="13833"/>
    <cellStyle name="Input 24 4" xfId="13834"/>
    <cellStyle name="Input 25" xfId="13835"/>
    <cellStyle name="Input 25 2" xfId="13836"/>
    <cellStyle name="Input 25 2 2" xfId="13837"/>
    <cellStyle name="Input 25 2 2 2" xfId="13838"/>
    <cellStyle name="Input 25 2 3" xfId="13839"/>
    <cellStyle name="Input 25 3" xfId="13840"/>
    <cellStyle name="Input 25 4" xfId="13841"/>
    <cellStyle name="Input 26" xfId="13842"/>
    <cellStyle name="Input 26 2" xfId="13843"/>
    <cellStyle name="Input 26 2 2" xfId="13844"/>
    <cellStyle name="Input 26 2 2 2" xfId="13845"/>
    <cellStyle name="Input 26 2 3" xfId="13846"/>
    <cellStyle name="Input 26 3" xfId="13847"/>
    <cellStyle name="Input 26 4" xfId="13848"/>
    <cellStyle name="Input 27" xfId="13849"/>
    <cellStyle name="Input 27 2" xfId="13850"/>
    <cellStyle name="Input 27 2 2" xfId="13851"/>
    <cellStyle name="Input 27 2 2 2" xfId="13852"/>
    <cellStyle name="Input 27 2 3" xfId="13853"/>
    <cellStyle name="Input 27 3" xfId="13854"/>
    <cellStyle name="Input 27 4" xfId="13855"/>
    <cellStyle name="Input 28" xfId="13856"/>
    <cellStyle name="Input 28 2" xfId="13857"/>
    <cellStyle name="Input 28 2 2" xfId="13858"/>
    <cellStyle name="Input 28 2 2 2" xfId="13859"/>
    <cellStyle name="Input 28 2 3" xfId="13860"/>
    <cellStyle name="Input 28 3" xfId="13861"/>
    <cellStyle name="Input 28 4" xfId="13862"/>
    <cellStyle name="Input 29" xfId="13863"/>
    <cellStyle name="Input 29 2" xfId="13864"/>
    <cellStyle name="Input 29 2 2" xfId="13865"/>
    <cellStyle name="Input 29 2 2 2" xfId="13866"/>
    <cellStyle name="Input 29 2 3" xfId="13867"/>
    <cellStyle name="Input 29 3" xfId="13868"/>
    <cellStyle name="Input 29 4" xfId="13869"/>
    <cellStyle name="Input 3" xfId="13870"/>
    <cellStyle name="Input 3 10" xfId="13871"/>
    <cellStyle name="Input 3 10 10" xfId="13872"/>
    <cellStyle name="Input 3 10 2" xfId="13873"/>
    <cellStyle name="Input 3 10 2 2" xfId="13874"/>
    <cellStyle name="Input 3 10 2 2 2" xfId="13875"/>
    <cellStyle name="Input 3 10 2 2 2 2" xfId="13876"/>
    <cellStyle name="Input 3 10 2 2 2 2 2" xfId="13877"/>
    <cellStyle name="Input 3 10 2 2 2 3" xfId="13878"/>
    <cellStyle name="Input 3 10 2 2 3" xfId="13879"/>
    <cellStyle name="Input 3 10 2 2 4" xfId="13880"/>
    <cellStyle name="Input 3 10 2 3" xfId="13881"/>
    <cellStyle name="Input 3 10 2 3 2" xfId="13882"/>
    <cellStyle name="Input 3 10 2 3 2 2" xfId="13883"/>
    <cellStyle name="Input 3 10 2 3 2 2 2" xfId="13884"/>
    <cellStyle name="Input 3 10 2 3 2 3" xfId="13885"/>
    <cellStyle name="Input 3 10 2 3 3" xfId="13886"/>
    <cellStyle name="Input 3 10 2 3 4" xfId="13887"/>
    <cellStyle name="Input 3 10 2 4" xfId="13888"/>
    <cellStyle name="Input 3 10 2 4 2" xfId="13889"/>
    <cellStyle name="Input 3 10 2 4 2 2" xfId="13890"/>
    <cellStyle name="Input 3 10 2 4 2 2 2" xfId="13891"/>
    <cellStyle name="Input 3 10 2 4 2 3" xfId="13892"/>
    <cellStyle name="Input 3 10 2 4 3" xfId="13893"/>
    <cellStyle name="Input 3 10 2 4 4" xfId="13894"/>
    <cellStyle name="Input 3 10 2 5" xfId="13895"/>
    <cellStyle name="Input 3 10 2 5 2" xfId="13896"/>
    <cellStyle name="Input 3 10 2 5 2 2" xfId="13897"/>
    <cellStyle name="Input 3 10 2 5 2 2 2" xfId="13898"/>
    <cellStyle name="Input 3 10 2 5 2 3" xfId="13899"/>
    <cellStyle name="Input 3 10 2 5 3" xfId="13900"/>
    <cellStyle name="Input 3 10 2 5 4" xfId="13901"/>
    <cellStyle name="Input 3 10 2 6" xfId="13902"/>
    <cellStyle name="Input 3 10 2 6 2" xfId="13903"/>
    <cellStyle name="Input 3 10 2 6 2 2" xfId="13904"/>
    <cellStyle name="Input 3 10 2 6 2 2 2" xfId="13905"/>
    <cellStyle name="Input 3 10 2 6 2 3" xfId="13906"/>
    <cellStyle name="Input 3 10 2 6 3" xfId="13907"/>
    <cellStyle name="Input 3 10 2 6 4" xfId="13908"/>
    <cellStyle name="Input 3 10 2 7" xfId="13909"/>
    <cellStyle name="Input 3 10 2 7 2" xfId="13910"/>
    <cellStyle name="Input 3 10 2 7 2 2" xfId="13911"/>
    <cellStyle name="Input 3 10 2 7 3" xfId="13912"/>
    <cellStyle name="Input 3 10 2 8" xfId="13913"/>
    <cellStyle name="Input 3 10 2 9" xfId="13914"/>
    <cellStyle name="Input 3 10 3" xfId="13915"/>
    <cellStyle name="Input 3 10 3 2" xfId="13916"/>
    <cellStyle name="Input 3 10 3 2 2" xfId="13917"/>
    <cellStyle name="Input 3 10 3 2 2 2" xfId="13918"/>
    <cellStyle name="Input 3 10 3 2 2 2 2" xfId="13919"/>
    <cellStyle name="Input 3 10 3 2 2 3" xfId="13920"/>
    <cellStyle name="Input 3 10 3 2 3" xfId="13921"/>
    <cellStyle name="Input 3 10 3 2 4" xfId="13922"/>
    <cellStyle name="Input 3 10 3 3" xfId="13923"/>
    <cellStyle name="Input 3 10 3 3 2" xfId="13924"/>
    <cellStyle name="Input 3 10 3 3 2 2" xfId="13925"/>
    <cellStyle name="Input 3 10 3 3 3" xfId="13926"/>
    <cellStyle name="Input 3 10 3 4" xfId="13927"/>
    <cellStyle name="Input 3 10 3 5" xfId="13928"/>
    <cellStyle name="Input 3 10 4" xfId="13929"/>
    <cellStyle name="Input 3 10 4 2" xfId="13930"/>
    <cellStyle name="Input 3 10 4 2 2" xfId="13931"/>
    <cellStyle name="Input 3 10 4 2 2 2" xfId="13932"/>
    <cellStyle name="Input 3 10 4 2 3" xfId="13933"/>
    <cellStyle name="Input 3 10 4 3" xfId="13934"/>
    <cellStyle name="Input 3 10 4 4" xfId="13935"/>
    <cellStyle name="Input 3 10 5" xfId="13936"/>
    <cellStyle name="Input 3 10 5 2" xfId="13937"/>
    <cellStyle name="Input 3 10 5 2 2" xfId="13938"/>
    <cellStyle name="Input 3 10 5 2 2 2" xfId="13939"/>
    <cellStyle name="Input 3 10 5 2 3" xfId="13940"/>
    <cellStyle name="Input 3 10 5 3" xfId="13941"/>
    <cellStyle name="Input 3 10 5 4" xfId="13942"/>
    <cellStyle name="Input 3 10 6" xfId="13943"/>
    <cellStyle name="Input 3 10 6 2" xfId="13944"/>
    <cellStyle name="Input 3 10 6 2 2" xfId="13945"/>
    <cellStyle name="Input 3 10 6 2 2 2" xfId="13946"/>
    <cellStyle name="Input 3 10 6 2 3" xfId="13947"/>
    <cellStyle name="Input 3 10 6 3" xfId="13948"/>
    <cellStyle name="Input 3 10 6 4" xfId="13949"/>
    <cellStyle name="Input 3 10 7" xfId="13950"/>
    <cellStyle name="Input 3 10 7 2" xfId="13951"/>
    <cellStyle name="Input 3 10 7 2 2" xfId="13952"/>
    <cellStyle name="Input 3 10 7 2 2 2" xfId="13953"/>
    <cellStyle name="Input 3 10 7 2 3" xfId="13954"/>
    <cellStyle name="Input 3 10 7 3" xfId="13955"/>
    <cellStyle name="Input 3 10 7 4" xfId="13956"/>
    <cellStyle name="Input 3 10 8" xfId="13957"/>
    <cellStyle name="Input 3 10 8 2" xfId="13958"/>
    <cellStyle name="Input 3 10 8 2 2" xfId="13959"/>
    <cellStyle name="Input 3 10 8 3" xfId="13960"/>
    <cellStyle name="Input 3 10 9" xfId="13961"/>
    <cellStyle name="Input 3 11" xfId="13962"/>
    <cellStyle name="Input 3 11 10" xfId="13963"/>
    <cellStyle name="Input 3 11 2" xfId="13964"/>
    <cellStyle name="Input 3 11 2 2" xfId="13965"/>
    <cellStyle name="Input 3 11 2 2 2" xfId="13966"/>
    <cellStyle name="Input 3 11 2 2 2 2" xfId="13967"/>
    <cellStyle name="Input 3 11 2 2 2 2 2" xfId="13968"/>
    <cellStyle name="Input 3 11 2 2 2 3" xfId="13969"/>
    <cellStyle name="Input 3 11 2 2 3" xfId="13970"/>
    <cellStyle name="Input 3 11 2 2 4" xfId="13971"/>
    <cellStyle name="Input 3 11 2 3" xfId="13972"/>
    <cellStyle name="Input 3 11 2 3 2" xfId="13973"/>
    <cellStyle name="Input 3 11 2 3 2 2" xfId="13974"/>
    <cellStyle name="Input 3 11 2 3 2 2 2" xfId="13975"/>
    <cellStyle name="Input 3 11 2 3 2 3" xfId="13976"/>
    <cellStyle name="Input 3 11 2 3 3" xfId="13977"/>
    <cellStyle name="Input 3 11 2 3 4" xfId="13978"/>
    <cellStyle name="Input 3 11 2 4" xfId="13979"/>
    <cellStyle name="Input 3 11 2 4 2" xfId="13980"/>
    <cellStyle name="Input 3 11 2 4 2 2" xfId="13981"/>
    <cellStyle name="Input 3 11 2 4 2 2 2" xfId="13982"/>
    <cellStyle name="Input 3 11 2 4 2 3" xfId="13983"/>
    <cellStyle name="Input 3 11 2 4 3" xfId="13984"/>
    <cellStyle name="Input 3 11 2 4 4" xfId="13985"/>
    <cellStyle name="Input 3 11 2 5" xfId="13986"/>
    <cellStyle name="Input 3 11 2 5 2" xfId="13987"/>
    <cellStyle name="Input 3 11 2 5 2 2" xfId="13988"/>
    <cellStyle name="Input 3 11 2 5 2 2 2" xfId="13989"/>
    <cellStyle name="Input 3 11 2 5 2 3" xfId="13990"/>
    <cellStyle name="Input 3 11 2 5 3" xfId="13991"/>
    <cellStyle name="Input 3 11 2 5 4" xfId="13992"/>
    <cellStyle name="Input 3 11 2 6" xfId="13993"/>
    <cellStyle name="Input 3 11 2 6 2" xfId="13994"/>
    <cellStyle name="Input 3 11 2 6 2 2" xfId="13995"/>
    <cellStyle name="Input 3 11 2 6 2 2 2" xfId="13996"/>
    <cellStyle name="Input 3 11 2 6 2 3" xfId="13997"/>
    <cellStyle name="Input 3 11 2 6 3" xfId="13998"/>
    <cellStyle name="Input 3 11 2 6 4" xfId="13999"/>
    <cellStyle name="Input 3 11 2 7" xfId="14000"/>
    <cellStyle name="Input 3 11 2 7 2" xfId="14001"/>
    <cellStyle name="Input 3 11 2 7 2 2" xfId="14002"/>
    <cellStyle name="Input 3 11 2 7 3" xfId="14003"/>
    <cellStyle name="Input 3 11 2 8" xfId="14004"/>
    <cellStyle name="Input 3 11 2 9" xfId="14005"/>
    <cellStyle name="Input 3 11 3" xfId="14006"/>
    <cellStyle name="Input 3 11 3 2" xfId="14007"/>
    <cellStyle name="Input 3 11 3 2 2" xfId="14008"/>
    <cellStyle name="Input 3 11 3 2 2 2" xfId="14009"/>
    <cellStyle name="Input 3 11 3 2 2 2 2" xfId="14010"/>
    <cellStyle name="Input 3 11 3 2 2 3" xfId="14011"/>
    <cellStyle name="Input 3 11 3 2 3" xfId="14012"/>
    <cellStyle name="Input 3 11 3 2 4" xfId="14013"/>
    <cellStyle name="Input 3 11 3 3" xfId="14014"/>
    <cellStyle name="Input 3 11 3 3 2" xfId="14015"/>
    <cellStyle name="Input 3 11 3 3 2 2" xfId="14016"/>
    <cellStyle name="Input 3 11 3 3 3" xfId="14017"/>
    <cellStyle name="Input 3 11 3 4" xfId="14018"/>
    <cellStyle name="Input 3 11 3 5" xfId="14019"/>
    <cellStyle name="Input 3 11 4" xfId="14020"/>
    <cellStyle name="Input 3 11 4 2" xfId="14021"/>
    <cellStyle name="Input 3 11 4 2 2" xfId="14022"/>
    <cellStyle name="Input 3 11 4 2 2 2" xfId="14023"/>
    <cellStyle name="Input 3 11 4 2 3" xfId="14024"/>
    <cellStyle name="Input 3 11 4 3" xfId="14025"/>
    <cellStyle name="Input 3 11 4 4" xfId="14026"/>
    <cellStyle name="Input 3 11 5" xfId="14027"/>
    <cellStyle name="Input 3 11 5 2" xfId="14028"/>
    <cellStyle name="Input 3 11 5 2 2" xfId="14029"/>
    <cellStyle name="Input 3 11 5 2 2 2" xfId="14030"/>
    <cellStyle name="Input 3 11 5 2 3" xfId="14031"/>
    <cellStyle name="Input 3 11 5 3" xfId="14032"/>
    <cellStyle name="Input 3 11 5 4" xfId="14033"/>
    <cellStyle name="Input 3 11 6" xfId="14034"/>
    <cellStyle name="Input 3 11 6 2" xfId="14035"/>
    <cellStyle name="Input 3 11 6 2 2" xfId="14036"/>
    <cellStyle name="Input 3 11 6 2 2 2" xfId="14037"/>
    <cellStyle name="Input 3 11 6 2 3" xfId="14038"/>
    <cellStyle name="Input 3 11 6 3" xfId="14039"/>
    <cellStyle name="Input 3 11 6 4" xfId="14040"/>
    <cellStyle name="Input 3 11 7" xfId="14041"/>
    <cellStyle name="Input 3 11 7 2" xfId="14042"/>
    <cellStyle name="Input 3 11 7 2 2" xfId="14043"/>
    <cellStyle name="Input 3 11 7 2 2 2" xfId="14044"/>
    <cellStyle name="Input 3 11 7 2 3" xfId="14045"/>
    <cellStyle name="Input 3 11 7 3" xfId="14046"/>
    <cellStyle name="Input 3 11 7 4" xfId="14047"/>
    <cellStyle name="Input 3 11 8" xfId="14048"/>
    <cellStyle name="Input 3 11 8 2" xfId="14049"/>
    <cellStyle name="Input 3 11 8 2 2" xfId="14050"/>
    <cellStyle name="Input 3 11 8 3" xfId="14051"/>
    <cellStyle name="Input 3 11 9" xfId="14052"/>
    <cellStyle name="Input 3 12" xfId="14053"/>
    <cellStyle name="Input 3 12 10" xfId="14054"/>
    <cellStyle name="Input 3 12 2" xfId="14055"/>
    <cellStyle name="Input 3 12 2 2" xfId="14056"/>
    <cellStyle name="Input 3 12 2 2 2" xfId="14057"/>
    <cellStyle name="Input 3 12 2 2 2 2" xfId="14058"/>
    <cellStyle name="Input 3 12 2 2 2 2 2" xfId="14059"/>
    <cellStyle name="Input 3 12 2 2 2 3" xfId="14060"/>
    <cellStyle name="Input 3 12 2 2 3" xfId="14061"/>
    <cellStyle name="Input 3 12 2 2 4" xfId="14062"/>
    <cellStyle name="Input 3 12 2 3" xfId="14063"/>
    <cellStyle name="Input 3 12 2 3 2" xfId="14064"/>
    <cellStyle name="Input 3 12 2 3 2 2" xfId="14065"/>
    <cellStyle name="Input 3 12 2 3 2 2 2" xfId="14066"/>
    <cellStyle name="Input 3 12 2 3 2 3" xfId="14067"/>
    <cellStyle name="Input 3 12 2 3 3" xfId="14068"/>
    <cellStyle name="Input 3 12 2 3 4" xfId="14069"/>
    <cellStyle name="Input 3 12 2 4" xfId="14070"/>
    <cellStyle name="Input 3 12 2 4 2" xfId="14071"/>
    <cellStyle name="Input 3 12 2 4 2 2" xfId="14072"/>
    <cellStyle name="Input 3 12 2 4 2 2 2" xfId="14073"/>
    <cellStyle name="Input 3 12 2 4 2 3" xfId="14074"/>
    <cellStyle name="Input 3 12 2 4 3" xfId="14075"/>
    <cellStyle name="Input 3 12 2 4 4" xfId="14076"/>
    <cellStyle name="Input 3 12 2 5" xfId="14077"/>
    <cellStyle name="Input 3 12 2 5 2" xfId="14078"/>
    <cellStyle name="Input 3 12 2 5 2 2" xfId="14079"/>
    <cellStyle name="Input 3 12 2 5 2 2 2" xfId="14080"/>
    <cellStyle name="Input 3 12 2 5 2 3" xfId="14081"/>
    <cellStyle name="Input 3 12 2 5 3" xfId="14082"/>
    <cellStyle name="Input 3 12 2 5 4" xfId="14083"/>
    <cellStyle name="Input 3 12 2 6" xfId="14084"/>
    <cellStyle name="Input 3 12 2 6 2" xfId="14085"/>
    <cellStyle name="Input 3 12 2 6 2 2" xfId="14086"/>
    <cellStyle name="Input 3 12 2 6 2 2 2" xfId="14087"/>
    <cellStyle name="Input 3 12 2 6 2 3" xfId="14088"/>
    <cellStyle name="Input 3 12 2 6 3" xfId="14089"/>
    <cellStyle name="Input 3 12 2 6 4" xfId="14090"/>
    <cellStyle name="Input 3 12 2 7" xfId="14091"/>
    <cellStyle name="Input 3 12 2 7 2" xfId="14092"/>
    <cellStyle name="Input 3 12 2 7 2 2" xfId="14093"/>
    <cellStyle name="Input 3 12 2 7 3" xfId="14094"/>
    <cellStyle name="Input 3 12 2 8" xfId="14095"/>
    <cellStyle name="Input 3 12 2 9" xfId="14096"/>
    <cellStyle name="Input 3 12 3" xfId="14097"/>
    <cellStyle name="Input 3 12 3 2" xfId="14098"/>
    <cellStyle name="Input 3 12 3 2 2" xfId="14099"/>
    <cellStyle name="Input 3 12 3 2 2 2" xfId="14100"/>
    <cellStyle name="Input 3 12 3 2 2 2 2" xfId="14101"/>
    <cellStyle name="Input 3 12 3 2 2 3" xfId="14102"/>
    <cellStyle name="Input 3 12 3 2 3" xfId="14103"/>
    <cellStyle name="Input 3 12 3 2 4" xfId="14104"/>
    <cellStyle name="Input 3 12 3 3" xfId="14105"/>
    <cellStyle name="Input 3 12 3 3 2" xfId="14106"/>
    <cellStyle name="Input 3 12 3 3 2 2" xfId="14107"/>
    <cellStyle name="Input 3 12 3 3 3" xfId="14108"/>
    <cellStyle name="Input 3 12 3 4" xfId="14109"/>
    <cellStyle name="Input 3 12 3 5" xfId="14110"/>
    <cellStyle name="Input 3 12 4" xfId="14111"/>
    <cellStyle name="Input 3 12 4 2" xfId="14112"/>
    <cellStyle name="Input 3 12 4 2 2" xfId="14113"/>
    <cellStyle name="Input 3 12 4 2 2 2" xfId="14114"/>
    <cellStyle name="Input 3 12 4 2 3" xfId="14115"/>
    <cellStyle name="Input 3 12 4 3" xfId="14116"/>
    <cellStyle name="Input 3 12 4 4" xfId="14117"/>
    <cellStyle name="Input 3 12 5" xfId="14118"/>
    <cellStyle name="Input 3 12 5 2" xfId="14119"/>
    <cellStyle name="Input 3 12 5 2 2" xfId="14120"/>
    <cellStyle name="Input 3 12 5 2 2 2" xfId="14121"/>
    <cellStyle name="Input 3 12 5 2 3" xfId="14122"/>
    <cellStyle name="Input 3 12 5 3" xfId="14123"/>
    <cellStyle name="Input 3 12 5 4" xfId="14124"/>
    <cellStyle name="Input 3 12 6" xfId="14125"/>
    <cellStyle name="Input 3 12 6 2" xfId="14126"/>
    <cellStyle name="Input 3 12 6 2 2" xfId="14127"/>
    <cellStyle name="Input 3 12 6 2 2 2" xfId="14128"/>
    <cellStyle name="Input 3 12 6 2 3" xfId="14129"/>
    <cellStyle name="Input 3 12 6 3" xfId="14130"/>
    <cellStyle name="Input 3 12 6 4" xfId="14131"/>
    <cellStyle name="Input 3 12 7" xfId="14132"/>
    <cellStyle name="Input 3 12 7 2" xfId="14133"/>
    <cellStyle name="Input 3 12 7 2 2" xfId="14134"/>
    <cellStyle name="Input 3 12 7 2 2 2" xfId="14135"/>
    <cellStyle name="Input 3 12 7 2 3" xfId="14136"/>
    <cellStyle name="Input 3 12 7 3" xfId="14137"/>
    <cellStyle name="Input 3 12 7 4" xfId="14138"/>
    <cellStyle name="Input 3 12 8" xfId="14139"/>
    <cellStyle name="Input 3 12 8 2" xfId="14140"/>
    <cellStyle name="Input 3 12 8 2 2" xfId="14141"/>
    <cellStyle name="Input 3 12 8 3" xfId="14142"/>
    <cellStyle name="Input 3 12 9" xfId="14143"/>
    <cellStyle name="Input 3 13" xfId="14144"/>
    <cellStyle name="Input 3 13 2" xfId="14145"/>
    <cellStyle name="Input 3 13 2 2" xfId="14146"/>
    <cellStyle name="Input 3 13 2 2 2" xfId="14147"/>
    <cellStyle name="Input 3 13 2 2 2 2" xfId="14148"/>
    <cellStyle name="Input 3 13 2 2 3" xfId="14149"/>
    <cellStyle name="Input 3 13 2 3" xfId="14150"/>
    <cellStyle name="Input 3 13 2 4" xfId="14151"/>
    <cellStyle name="Input 3 13 3" xfId="14152"/>
    <cellStyle name="Input 3 13 3 2" xfId="14153"/>
    <cellStyle name="Input 3 13 3 2 2" xfId="14154"/>
    <cellStyle name="Input 3 13 3 2 2 2" xfId="14155"/>
    <cellStyle name="Input 3 13 3 2 3" xfId="14156"/>
    <cellStyle name="Input 3 13 3 3" xfId="14157"/>
    <cellStyle name="Input 3 13 3 4" xfId="14158"/>
    <cellStyle name="Input 3 13 4" xfId="14159"/>
    <cellStyle name="Input 3 13 4 2" xfId="14160"/>
    <cellStyle name="Input 3 13 4 2 2" xfId="14161"/>
    <cellStyle name="Input 3 13 4 2 2 2" xfId="14162"/>
    <cellStyle name="Input 3 13 4 2 3" xfId="14163"/>
    <cellStyle name="Input 3 13 4 3" xfId="14164"/>
    <cellStyle name="Input 3 13 4 4" xfId="14165"/>
    <cellStyle name="Input 3 13 5" xfId="14166"/>
    <cellStyle name="Input 3 13 5 2" xfId="14167"/>
    <cellStyle name="Input 3 13 5 2 2" xfId="14168"/>
    <cellStyle name="Input 3 13 5 2 2 2" xfId="14169"/>
    <cellStyle name="Input 3 13 5 2 3" xfId="14170"/>
    <cellStyle name="Input 3 13 5 3" xfId="14171"/>
    <cellStyle name="Input 3 13 5 4" xfId="14172"/>
    <cellStyle name="Input 3 13 6" xfId="14173"/>
    <cellStyle name="Input 3 13 6 2" xfId="14174"/>
    <cellStyle name="Input 3 13 6 2 2" xfId="14175"/>
    <cellStyle name="Input 3 13 6 2 2 2" xfId="14176"/>
    <cellStyle name="Input 3 13 6 2 3" xfId="14177"/>
    <cellStyle name="Input 3 13 6 3" xfId="14178"/>
    <cellStyle name="Input 3 13 6 4" xfId="14179"/>
    <cellStyle name="Input 3 13 7" xfId="14180"/>
    <cellStyle name="Input 3 13 7 2" xfId="14181"/>
    <cellStyle name="Input 3 13 7 2 2" xfId="14182"/>
    <cellStyle name="Input 3 13 7 3" xfId="14183"/>
    <cellStyle name="Input 3 13 8" xfId="14184"/>
    <cellStyle name="Input 3 13 9" xfId="14185"/>
    <cellStyle name="Input 3 14" xfId="14186"/>
    <cellStyle name="Input 3 14 2" xfId="14187"/>
    <cellStyle name="Input 3 14 2 2" xfId="14188"/>
    <cellStyle name="Input 3 14 2 2 2" xfId="14189"/>
    <cellStyle name="Input 3 14 2 2 2 2" xfId="14190"/>
    <cellStyle name="Input 3 14 2 2 3" xfId="14191"/>
    <cellStyle name="Input 3 14 2 3" xfId="14192"/>
    <cellStyle name="Input 3 14 2 4" xfId="14193"/>
    <cellStyle name="Input 3 14 3" xfId="14194"/>
    <cellStyle name="Input 3 14 3 2" xfId="14195"/>
    <cellStyle name="Input 3 14 3 2 2" xfId="14196"/>
    <cellStyle name="Input 3 14 3 3" xfId="14197"/>
    <cellStyle name="Input 3 14 4" xfId="14198"/>
    <cellStyle name="Input 3 14 5" xfId="14199"/>
    <cellStyle name="Input 3 15" xfId="14200"/>
    <cellStyle name="Input 3 15 2" xfId="14201"/>
    <cellStyle name="Input 3 15 2 2" xfId="14202"/>
    <cellStyle name="Input 3 15 2 2 2" xfId="14203"/>
    <cellStyle name="Input 3 15 2 3" xfId="14204"/>
    <cellStyle name="Input 3 15 3" xfId="14205"/>
    <cellStyle name="Input 3 15 4" xfId="14206"/>
    <cellStyle name="Input 3 16" xfId="14207"/>
    <cellStyle name="Input 3 16 2" xfId="14208"/>
    <cellStyle name="Input 3 16 2 2" xfId="14209"/>
    <cellStyle name="Input 3 16 2 2 2" xfId="14210"/>
    <cellStyle name="Input 3 16 2 3" xfId="14211"/>
    <cellStyle name="Input 3 16 3" xfId="14212"/>
    <cellStyle name="Input 3 16 4" xfId="14213"/>
    <cellStyle name="Input 3 17" xfId="14214"/>
    <cellStyle name="Input 3 17 2" xfId="14215"/>
    <cellStyle name="Input 3 17 2 2" xfId="14216"/>
    <cellStyle name="Input 3 17 2 2 2" xfId="14217"/>
    <cellStyle name="Input 3 17 2 3" xfId="14218"/>
    <cellStyle name="Input 3 17 3" xfId="14219"/>
    <cellStyle name="Input 3 17 4" xfId="14220"/>
    <cellStyle name="Input 3 18" xfId="14221"/>
    <cellStyle name="Input 3 18 2" xfId="14222"/>
    <cellStyle name="Input 3 18 2 2" xfId="14223"/>
    <cellStyle name="Input 3 18 2 2 2" xfId="14224"/>
    <cellStyle name="Input 3 18 2 3" xfId="14225"/>
    <cellStyle name="Input 3 18 3" xfId="14226"/>
    <cellStyle name="Input 3 18 4" xfId="14227"/>
    <cellStyle name="Input 3 19" xfId="14228"/>
    <cellStyle name="Input 3 19 2" xfId="14229"/>
    <cellStyle name="Input 3 19 2 2" xfId="14230"/>
    <cellStyle name="Input 3 19 2 2 2" xfId="14231"/>
    <cellStyle name="Input 3 19 2 3" xfId="14232"/>
    <cellStyle name="Input 3 19 3" xfId="14233"/>
    <cellStyle name="Input 3 19 4" xfId="14234"/>
    <cellStyle name="Input 3 2" xfId="14235"/>
    <cellStyle name="Input 3 2 10" xfId="14236"/>
    <cellStyle name="Input 3 2 10 2" xfId="14237"/>
    <cellStyle name="Input 3 2 10 2 2" xfId="14238"/>
    <cellStyle name="Input 3 2 10 2 2 2" xfId="14239"/>
    <cellStyle name="Input 3 2 10 2 3" xfId="14240"/>
    <cellStyle name="Input 3 2 10 2 3 2" xfId="14241"/>
    <cellStyle name="Input 3 2 10 2 3 2 2" xfId="14242"/>
    <cellStyle name="Input 3 2 10 2 3 3" xfId="14243"/>
    <cellStyle name="Input 3 2 10 2 4" xfId="14244"/>
    <cellStyle name="Input 3 2 10 2 5" xfId="14245"/>
    <cellStyle name="Input 3 2 10 3" xfId="14246"/>
    <cellStyle name="Input 3 2 10 3 2" xfId="14247"/>
    <cellStyle name="Input 3 2 10 4" xfId="14248"/>
    <cellStyle name="Input 3 2 10 4 2" xfId="14249"/>
    <cellStyle name="Input 3 2 10 4 2 2" xfId="14250"/>
    <cellStyle name="Input 3 2 10 4 3" xfId="14251"/>
    <cellStyle name="Input 3 2 10 5" xfId="14252"/>
    <cellStyle name="Input 3 2 10 6" xfId="14253"/>
    <cellStyle name="Input 3 2 11" xfId="14254"/>
    <cellStyle name="Input 3 2 11 2" xfId="14255"/>
    <cellStyle name="Input 3 2 11 2 2" xfId="14256"/>
    <cellStyle name="Input 3 2 11 3" xfId="14257"/>
    <cellStyle name="Input 3 2 11 3 2" xfId="14258"/>
    <cellStyle name="Input 3 2 11 3 2 2" xfId="14259"/>
    <cellStyle name="Input 3 2 11 3 3" xfId="14260"/>
    <cellStyle name="Input 3 2 11 4" xfId="14261"/>
    <cellStyle name="Input 3 2 11 5" xfId="14262"/>
    <cellStyle name="Input 3 2 12" xfId="14263"/>
    <cellStyle name="Input 3 2 12 2" xfId="14264"/>
    <cellStyle name="Input 3 2 12 2 2" xfId="14265"/>
    <cellStyle name="Input 3 2 12 3" xfId="14266"/>
    <cellStyle name="Input 3 2 12 3 2" xfId="14267"/>
    <cellStyle name="Input 3 2 12 3 2 2" xfId="14268"/>
    <cellStyle name="Input 3 2 12 3 3" xfId="14269"/>
    <cellStyle name="Input 3 2 12 4" xfId="14270"/>
    <cellStyle name="Input 3 2 12 5" xfId="14271"/>
    <cellStyle name="Input 3 2 13" xfId="14272"/>
    <cellStyle name="Input 3 2 13 2" xfId="14273"/>
    <cellStyle name="Input 3 2 13 2 2" xfId="14274"/>
    <cellStyle name="Input 3 2 13 3" xfId="14275"/>
    <cellStyle name="Input 3 2 13 3 2" xfId="14276"/>
    <cellStyle name="Input 3 2 13 3 2 2" xfId="14277"/>
    <cellStyle name="Input 3 2 13 3 3" xfId="14278"/>
    <cellStyle name="Input 3 2 13 4" xfId="14279"/>
    <cellStyle name="Input 3 2 13 5" xfId="14280"/>
    <cellStyle name="Input 3 2 14" xfId="14281"/>
    <cellStyle name="Input 3 2 14 2" xfId="14282"/>
    <cellStyle name="Input 3 2 14 2 2" xfId="14283"/>
    <cellStyle name="Input 3 2 14 3" xfId="14284"/>
    <cellStyle name="Input 3 2 14 3 2" xfId="14285"/>
    <cellStyle name="Input 3 2 14 3 2 2" xfId="14286"/>
    <cellStyle name="Input 3 2 14 3 3" xfId="14287"/>
    <cellStyle name="Input 3 2 14 4" xfId="14288"/>
    <cellStyle name="Input 3 2 14 5" xfId="14289"/>
    <cellStyle name="Input 3 2 15" xfId="14290"/>
    <cellStyle name="Input 3 2 15 2" xfId="14291"/>
    <cellStyle name="Input 3 2 15 2 2" xfId="14292"/>
    <cellStyle name="Input 3 2 15 3" xfId="14293"/>
    <cellStyle name="Input 3 2 16" xfId="14294"/>
    <cellStyle name="Input 3 2 17" xfId="14295"/>
    <cellStyle name="Input 3 2 2" xfId="14296"/>
    <cellStyle name="Input 3 2 2 10" xfId="14297"/>
    <cellStyle name="Input 3 2 2 10 2" xfId="14298"/>
    <cellStyle name="Input 3 2 2 10 2 2" xfId="14299"/>
    <cellStyle name="Input 3 2 2 10 3" xfId="14300"/>
    <cellStyle name="Input 3 2 2 11" xfId="14301"/>
    <cellStyle name="Input 3 2 2 12" xfId="14302"/>
    <cellStyle name="Input 3 2 2 2" xfId="14303"/>
    <cellStyle name="Input 3 2 2 2 10" xfId="14304"/>
    <cellStyle name="Input 3 2 2 2 11" xfId="14305"/>
    <cellStyle name="Input 3 2 2 2 2" xfId="14306"/>
    <cellStyle name="Input 3 2 2 2 2 10" xfId="14307"/>
    <cellStyle name="Input 3 2 2 2 2 2" xfId="14308"/>
    <cellStyle name="Input 3 2 2 2 2 2 2" xfId="14309"/>
    <cellStyle name="Input 3 2 2 2 2 2 2 2" xfId="14310"/>
    <cellStyle name="Input 3 2 2 2 2 2 3" xfId="14311"/>
    <cellStyle name="Input 3 2 2 2 2 2 3 2" xfId="14312"/>
    <cellStyle name="Input 3 2 2 2 2 2 3 2 2" xfId="14313"/>
    <cellStyle name="Input 3 2 2 2 2 2 3 3" xfId="14314"/>
    <cellStyle name="Input 3 2 2 2 2 2 4" xfId="14315"/>
    <cellStyle name="Input 3 2 2 2 2 2 5" xfId="14316"/>
    <cellStyle name="Input 3 2 2 2 2 3" xfId="14317"/>
    <cellStyle name="Input 3 2 2 2 2 3 2" xfId="14318"/>
    <cellStyle name="Input 3 2 2 2 2 3 2 2" xfId="14319"/>
    <cellStyle name="Input 3 2 2 2 2 3 3" xfId="14320"/>
    <cellStyle name="Input 3 2 2 2 2 3 3 2" xfId="14321"/>
    <cellStyle name="Input 3 2 2 2 2 3 3 2 2" xfId="14322"/>
    <cellStyle name="Input 3 2 2 2 2 3 3 3" xfId="14323"/>
    <cellStyle name="Input 3 2 2 2 2 3 4" xfId="14324"/>
    <cellStyle name="Input 3 2 2 2 2 3 5" xfId="14325"/>
    <cellStyle name="Input 3 2 2 2 2 4" xfId="14326"/>
    <cellStyle name="Input 3 2 2 2 2 4 2" xfId="14327"/>
    <cellStyle name="Input 3 2 2 2 2 4 2 2" xfId="14328"/>
    <cellStyle name="Input 3 2 2 2 2 4 3" xfId="14329"/>
    <cellStyle name="Input 3 2 2 2 2 4 3 2" xfId="14330"/>
    <cellStyle name="Input 3 2 2 2 2 4 3 2 2" xfId="14331"/>
    <cellStyle name="Input 3 2 2 2 2 4 3 3" xfId="14332"/>
    <cellStyle name="Input 3 2 2 2 2 4 4" xfId="14333"/>
    <cellStyle name="Input 3 2 2 2 2 4 5" xfId="14334"/>
    <cellStyle name="Input 3 2 2 2 2 5" xfId="14335"/>
    <cellStyle name="Input 3 2 2 2 2 5 2" xfId="14336"/>
    <cellStyle name="Input 3 2 2 2 2 5 2 2" xfId="14337"/>
    <cellStyle name="Input 3 2 2 2 2 5 3" xfId="14338"/>
    <cellStyle name="Input 3 2 2 2 2 5 3 2" xfId="14339"/>
    <cellStyle name="Input 3 2 2 2 2 5 3 2 2" xfId="14340"/>
    <cellStyle name="Input 3 2 2 2 2 5 3 3" xfId="14341"/>
    <cellStyle name="Input 3 2 2 2 2 5 4" xfId="14342"/>
    <cellStyle name="Input 3 2 2 2 2 5 5" xfId="14343"/>
    <cellStyle name="Input 3 2 2 2 2 6" xfId="14344"/>
    <cellStyle name="Input 3 2 2 2 2 6 2" xfId="14345"/>
    <cellStyle name="Input 3 2 2 2 2 6 2 2" xfId="14346"/>
    <cellStyle name="Input 3 2 2 2 2 6 3" xfId="14347"/>
    <cellStyle name="Input 3 2 2 2 2 6 3 2" xfId="14348"/>
    <cellStyle name="Input 3 2 2 2 2 6 3 2 2" xfId="14349"/>
    <cellStyle name="Input 3 2 2 2 2 6 3 3" xfId="14350"/>
    <cellStyle name="Input 3 2 2 2 2 6 4" xfId="14351"/>
    <cellStyle name="Input 3 2 2 2 2 6 5" xfId="14352"/>
    <cellStyle name="Input 3 2 2 2 2 7" xfId="14353"/>
    <cellStyle name="Input 3 2 2 2 2 7 2" xfId="14354"/>
    <cellStyle name="Input 3 2 2 2 2 8" xfId="14355"/>
    <cellStyle name="Input 3 2 2 2 2 8 2" xfId="14356"/>
    <cellStyle name="Input 3 2 2 2 2 8 2 2" xfId="14357"/>
    <cellStyle name="Input 3 2 2 2 2 8 3" xfId="14358"/>
    <cellStyle name="Input 3 2 2 2 2 9" xfId="14359"/>
    <cellStyle name="Input 3 2 2 2 3" xfId="14360"/>
    <cellStyle name="Input 3 2 2 2 3 2" xfId="14361"/>
    <cellStyle name="Input 3 2 2 2 3 2 2" xfId="14362"/>
    <cellStyle name="Input 3 2 2 2 3 2 2 2" xfId="14363"/>
    <cellStyle name="Input 3 2 2 2 3 2 3" xfId="14364"/>
    <cellStyle name="Input 3 2 2 2 3 2 3 2" xfId="14365"/>
    <cellStyle name="Input 3 2 2 2 3 2 3 2 2" xfId="14366"/>
    <cellStyle name="Input 3 2 2 2 3 2 3 3" xfId="14367"/>
    <cellStyle name="Input 3 2 2 2 3 2 4" xfId="14368"/>
    <cellStyle name="Input 3 2 2 2 3 2 5" xfId="14369"/>
    <cellStyle name="Input 3 2 2 2 3 3" xfId="14370"/>
    <cellStyle name="Input 3 2 2 2 3 3 2" xfId="14371"/>
    <cellStyle name="Input 3 2 2 2 3 4" xfId="14372"/>
    <cellStyle name="Input 3 2 2 2 3 4 2" xfId="14373"/>
    <cellStyle name="Input 3 2 2 2 3 4 2 2" xfId="14374"/>
    <cellStyle name="Input 3 2 2 2 3 4 3" xfId="14375"/>
    <cellStyle name="Input 3 2 2 2 3 5" xfId="14376"/>
    <cellStyle name="Input 3 2 2 2 3 6" xfId="14377"/>
    <cellStyle name="Input 3 2 2 2 4" xfId="14378"/>
    <cellStyle name="Input 3 2 2 2 4 2" xfId="14379"/>
    <cellStyle name="Input 3 2 2 2 4 2 2" xfId="14380"/>
    <cellStyle name="Input 3 2 2 2 4 3" xfId="14381"/>
    <cellStyle name="Input 3 2 2 2 4 3 2" xfId="14382"/>
    <cellStyle name="Input 3 2 2 2 4 3 2 2" xfId="14383"/>
    <cellStyle name="Input 3 2 2 2 4 3 3" xfId="14384"/>
    <cellStyle name="Input 3 2 2 2 4 4" xfId="14385"/>
    <cellStyle name="Input 3 2 2 2 4 5" xfId="14386"/>
    <cellStyle name="Input 3 2 2 2 5" xfId="14387"/>
    <cellStyle name="Input 3 2 2 2 5 2" xfId="14388"/>
    <cellStyle name="Input 3 2 2 2 5 2 2" xfId="14389"/>
    <cellStyle name="Input 3 2 2 2 5 3" xfId="14390"/>
    <cellStyle name="Input 3 2 2 2 5 3 2" xfId="14391"/>
    <cellStyle name="Input 3 2 2 2 5 3 2 2" xfId="14392"/>
    <cellStyle name="Input 3 2 2 2 5 3 3" xfId="14393"/>
    <cellStyle name="Input 3 2 2 2 5 4" xfId="14394"/>
    <cellStyle name="Input 3 2 2 2 5 5" xfId="14395"/>
    <cellStyle name="Input 3 2 2 2 6" xfId="14396"/>
    <cellStyle name="Input 3 2 2 2 6 2" xfId="14397"/>
    <cellStyle name="Input 3 2 2 2 6 2 2" xfId="14398"/>
    <cellStyle name="Input 3 2 2 2 6 3" xfId="14399"/>
    <cellStyle name="Input 3 2 2 2 6 3 2" xfId="14400"/>
    <cellStyle name="Input 3 2 2 2 6 3 2 2" xfId="14401"/>
    <cellStyle name="Input 3 2 2 2 6 3 3" xfId="14402"/>
    <cellStyle name="Input 3 2 2 2 6 4" xfId="14403"/>
    <cellStyle name="Input 3 2 2 2 6 5" xfId="14404"/>
    <cellStyle name="Input 3 2 2 2 7" xfId="14405"/>
    <cellStyle name="Input 3 2 2 2 7 2" xfId="14406"/>
    <cellStyle name="Input 3 2 2 2 7 2 2" xfId="14407"/>
    <cellStyle name="Input 3 2 2 2 7 3" xfId="14408"/>
    <cellStyle name="Input 3 2 2 2 7 3 2" xfId="14409"/>
    <cellStyle name="Input 3 2 2 2 7 3 2 2" xfId="14410"/>
    <cellStyle name="Input 3 2 2 2 7 3 3" xfId="14411"/>
    <cellStyle name="Input 3 2 2 2 7 4" xfId="14412"/>
    <cellStyle name="Input 3 2 2 2 7 5" xfId="14413"/>
    <cellStyle name="Input 3 2 2 2 8" xfId="14414"/>
    <cellStyle name="Input 3 2 2 2 8 2" xfId="14415"/>
    <cellStyle name="Input 3 2 2 2 9" xfId="14416"/>
    <cellStyle name="Input 3 2 2 2 9 2" xfId="14417"/>
    <cellStyle name="Input 3 2 2 2 9 2 2" xfId="14418"/>
    <cellStyle name="Input 3 2 2 2 9 3" xfId="14419"/>
    <cellStyle name="Input 3 2 2 3" xfId="14420"/>
    <cellStyle name="Input 3 2 2 3 10" xfId="14421"/>
    <cellStyle name="Input 3 2 2 3 2" xfId="14422"/>
    <cellStyle name="Input 3 2 2 3 2 2" xfId="14423"/>
    <cellStyle name="Input 3 2 2 3 2 2 2" xfId="14424"/>
    <cellStyle name="Input 3 2 2 3 2 3" xfId="14425"/>
    <cellStyle name="Input 3 2 2 3 2 3 2" xfId="14426"/>
    <cellStyle name="Input 3 2 2 3 2 3 2 2" xfId="14427"/>
    <cellStyle name="Input 3 2 2 3 2 3 3" xfId="14428"/>
    <cellStyle name="Input 3 2 2 3 2 4" xfId="14429"/>
    <cellStyle name="Input 3 2 2 3 2 5" xfId="14430"/>
    <cellStyle name="Input 3 2 2 3 3" xfId="14431"/>
    <cellStyle name="Input 3 2 2 3 3 2" xfId="14432"/>
    <cellStyle name="Input 3 2 2 3 3 2 2" xfId="14433"/>
    <cellStyle name="Input 3 2 2 3 3 3" xfId="14434"/>
    <cellStyle name="Input 3 2 2 3 3 3 2" xfId="14435"/>
    <cellStyle name="Input 3 2 2 3 3 3 2 2" xfId="14436"/>
    <cellStyle name="Input 3 2 2 3 3 3 3" xfId="14437"/>
    <cellStyle name="Input 3 2 2 3 3 4" xfId="14438"/>
    <cellStyle name="Input 3 2 2 3 3 5" xfId="14439"/>
    <cellStyle name="Input 3 2 2 3 4" xfId="14440"/>
    <cellStyle name="Input 3 2 2 3 4 2" xfId="14441"/>
    <cellStyle name="Input 3 2 2 3 4 2 2" xfId="14442"/>
    <cellStyle name="Input 3 2 2 3 4 3" xfId="14443"/>
    <cellStyle name="Input 3 2 2 3 4 3 2" xfId="14444"/>
    <cellStyle name="Input 3 2 2 3 4 3 2 2" xfId="14445"/>
    <cellStyle name="Input 3 2 2 3 4 3 3" xfId="14446"/>
    <cellStyle name="Input 3 2 2 3 4 4" xfId="14447"/>
    <cellStyle name="Input 3 2 2 3 4 5" xfId="14448"/>
    <cellStyle name="Input 3 2 2 3 5" xfId="14449"/>
    <cellStyle name="Input 3 2 2 3 5 2" xfId="14450"/>
    <cellStyle name="Input 3 2 2 3 5 2 2" xfId="14451"/>
    <cellStyle name="Input 3 2 2 3 5 3" xfId="14452"/>
    <cellStyle name="Input 3 2 2 3 5 3 2" xfId="14453"/>
    <cellStyle name="Input 3 2 2 3 5 3 2 2" xfId="14454"/>
    <cellStyle name="Input 3 2 2 3 5 3 3" xfId="14455"/>
    <cellStyle name="Input 3 2 2 3 5 4" xfId="14456"/>
    <cellStyle name="Input 3 2 2 3 5 5" xfId="14457"/>
    <cellStyle name="Input 3 2 2 3 6" xfId="14458"/>
    <cellStyle name="Input 3 2 2 3 6 2" xfId="14459"/>
    <cellStyle name="Input 3 2 2 3 6 2 2" xfId="14460"/>
    <cellStyle name="Input 3 2 2 3 6 3" xfId="14461"/>
    <cellStyle name="Input 3 2 2 3 6 3 2" xfId="14462"/>
    <cellStyle name="Input 3 2 2 3 6 3 2 2" xfId="14463"/>
    <cellStyle name="Input 3 2 2 3 6 3 3" xfId="14464"/>
    <cellStyle name="Input 3 2 2 3 6 4" xfId="14465"/>
    <cellStyle name="Input 3 2 2 3 6 5" xfId="14466"/>
    <cellStyle name="Input 3 2 2 3 7" xfId="14467"/>
    <cellStyle name="Input 3 2 2 3 7 2" xfId="14468"/>
    <cellStyle name="Input 3 2 2 3 8" xfId="14469"/>
    <cellStyle name="Input 3 2 2 3 8 2" xfId="14470"/>
    <cellStyle name="Input 3 2 2 3 8 2 2" xfId="14471"/>
    <cellStyle name="Input 3 2 2 3 8 3" xfId="14472"/>
    <cellStyle name="Input 3 2 2 3 9" xfId="14473"/>
    <cellStyle name="Input 3 2 2 4" xfId="14474"/>
    <cellStyle name="Input 3 2 2 4 2" xfId="14475"/>
    <cellStyle name="Input 3 2 2 4 2 2" xfId="14476"/>
    <cellStyle name="Input 3 2 2 4 2 2 2" xfId="14477"/>
    <cellStyle name="Input 3 2 2 4 2 3" xfId="14478"/>
    <cellStyle name="Input 3 2 2 4 2 3 2" xfId="14479"/>
    <cellStyle name="Input 3 2 2 4 2 3 2 2" xfId="14480"/>
    <cellStyle name="Input 3 2 2 4 2 3 3" xfId="14481"/>
    <cellStyle name="Input 3 2 2 4 2 4" xfId="14482"/>
    <cellStyle name="Input 3 2 2 4 2 5" xfId="14483"/>
    <cellStyle name="Input 3 2 2 4 3" xfId="14484"/>
    <cellStyle name="Input 3 2 2 4 3 2" xfId="14485"/>
    <cellStyle name="Input 3 2 2 4 4" xfId="14486"/>
    <cellStyle name="Input 3 2 2 4 4 2" xfId="14487"/>
    <cellStyle name="Input 3 2 2 4 4 2 2" xfId="14488"/>
    <cellStyle name="Input 3 2 2 4 4 3" xfId="14489"/>
    <cellStyle name="Input 3 2 2 4 5" xfId="14490"/>
    <cellStyle name="Input 3 2 2 4 6" xfId="14491"/>
    <cellStyle name="Input 3 2 2 5" xfId="14492"/>
    <cellStyle name="Input 3 2 2 5 2" xfId="14493"/>
    <cellStyle name="Input 3 2 2 5 2 2" xfId="14494"/>
    <cellStyle name="Input 3 2 2 5 3" xfId="14495"/>
    <cellStyle name="Input 3 2 2 5 3 2" xfId="14496"/>
    <cellStyle name="Input 3 2 2 5 3 2 2" xfId="14497"/>
    <cellStyle name="Input 3 2 2 5 3 3" xfId="14498"/>
    <cellStyle name="Input 3 2 2 5 4" xfId="14499"/>
    <cellStyle name="Input 3 2 2 5 5" xfId="14500"/>
    <cellStyle name="Input 3 2 2 6" xfId="14501"/>
    <cellStyle name="Input 3 2 2 6 2" xfId="14502"/>
    <cellStyle name="Input 3 2 2 6 2 2" xfId="14503"/>
    <cellStyle name="Input 3 2 2 6 3" xfId="14504"/>
    <cellStyle name="Input 3 2 2 6 3 2" xfId="14505"/>
    <cellStyle name="Input 3 2 2 6 3 2 2" xfId="14506"/>
    <cellStyle name="Input 3 2 2 6 3 3" xfId="14507"/>
    <cellStyle name="Input 3 2 2 6 4" xfId="14508"/>
    <cellStyle name="Input 3 2 2 6 5" xfId="14509"/>
    <cellStyle name="Input 3 2 2 7" xfId="14510"/>
    <cellStyle name="Input 3 2 2 7 2" xfId="14511"/>
    <cellStyle name="Input 3 2 2 7 2 2" xfId="14512"/>
    <cellStyle name="Input 3 2 2 7 3" xfId="14513"/>
    <cellStyle name="Input 3 2 2 7 3 2" xfId="14514"/>
    <cellStyle name="Input 3 2 2 7 3 2 2" xfId="14515"/>
    <cellStyle name="Input 3 2 2 7 3 3" xfId="14516"/>
    <cellStyle name="Input 3 2 2 7 4" xfId="14517"/>
    <cellStyle name="Input 3 2 2 7 5" xfId="14518"/>
    <cellStyle name="Input 3 2 2 8" xfId="14519"/>
    <cellStyle name="Input 3 2 2 8 2" xfId="14520"/>
    <cellStyle name="Input 3 2 2 8 2 2" xfId="14521"/>
    <cellStyle name="Input 3 2 2 8 3" xfId="14522"/>
    <cellStyle name="Input 3 2 2 8 3 2" xfId="14523"/>
    <cellStyle name="Input 3 2 2 8 3 2 2" xfId="14524"/>
    <cellStyle name="Input 3 2 2 8 3 3" xfId="14525"/>
    <cellStyle name="Input 3 2 2 8 4" xfId="14526"/>
    <cellStyle name="Input 3 2 2 8 5" xfId="14527"/>
    <cellStyle name="Input 3 2 2 9" xfId="14528"/>
    <cellStyle name="Input 3 2 2 9 2" xfId="14529"/>
    <cellStyle name="Input 3 2 2_Subsidy" xfId="14530"/>
    <cellStyle name="Input 3 2 3" xfId="14531"/>
    <cellStyle name="Input 3 2 3 10" xfId="14532"/>
    <cellStyle name="Input 3 2 3 11" xfId="14533"/>
    <cellStyle name="Input 3 2 3 2" xfId="14534"/>
    <cellStyle name="Input 3 2 3 2 10" xfId="14535"/>
    <cellStyle name="Input 3 2 3 2 2" xfId="14536"/>
    <cellStyle name="Input 3 2 3 2 2 2" xfId="14537"/>
    <cellStyle name="Input 3 2 3 2 2 2 2" xfId="14538"/>
    <cellStyle name="Input 3 2 3 2 2 3" xfId="14539"/>
    <cellStyle name="Input 3 2 3 2 2 3 2" xfId="14540"/>
    <cellStyle name="Input 3 2 3 2 2 3 2 2" xfId="14541"/>
    <cellStyle name="Input 3 2 3 2 2 3 3" xfId="14542"/>
    <cellStyle name="Input 3 2 3 2 2 4" xfId="14543"/>
    <cellStyle name="Input 3 2 3 2 2 5" xfId="14544"/>
    <cellStyle name="Input 3 2 3 2 3" xfId="14545"/>
    <cellStyle name="Input 3 2 3 2 3 2" xfId="14546"/>
    <cellStyle name="Input 3 2 3 2 3 2 2" xfId="14547"/>
    <cellStyle name="Input 3 2 3 2 3 3" xfId="14548"/>
    <cellStyle name="Input 3 2 3 2 3 3 2" xfId="14549"/>
    <cellStyle name="Input 3 2 3 2 3 3 2 2" xfId="14550"/>
    <cellStyle name="Input 3 2 3 2 3 3 3" xfId="14551"/>
    <cellStyle name="Input 3 2 3 2 3 4" xfId="14552"/>
    <cellStyle name="Input 3 2 3 2 3 5" xfId="14553"/>
    <cellStyle name="Input 3 2 3 2 4" xfId="14554"/>
    <cellStyle name="Input 3 2 3 2 4 2" xfId="14555"/>
    <cellStyle name="Input 3 2 3 2 4 2 2" xfId="14556"/>
    <cellStyle name="Input 3 2 3 2 4 3" xfId="14557"/>
    <cellStyle name="Input 3 2 3 2 4 3 2" xfId="14558"/>
    <cellStyle name="Input 3 2 3 2 4 3 2 2" xfId="14559"/>
    <cellStyle name="Input 3 2 3 2 4 3 3" xfId="14560"/>
    <cellStyle name="Input 3 2 3 2 4 4" xfId="14561"/>
    <cellStyle name="Input 3 2 3 2 4 5" xfId="14562"/>
    <cellStyle name="Input 3 2 3 2 5" xfId="14563"/>
    <cellStyle name="Input 3 2 3 2 5 2" xfId="14564"/>
    <cellStyle name="Input 3 2 3 2 5 2 2" xfId="14565"/>
    <cellStyle name="Input 3 2 3 2 5 3" xfId="14566"/>
    <cellStyle name="Input 3 2 3 2 5 3 2" xfId="14567"/>
    <cellStyle name="Input 3 2 3 2 5 3 2 2" xfId="14568"/>
    <cellStyle name="Input 3 2 3 2 5 3 3" xfId="14569"/>
    <cellStyle name="Input 3 2 3 2 5 4" xfId="14570"/>
    <cellStyle name="Input 3 2 3 2 5 5" xfId="14571"/>
    <cellStyle name="Input 3 2 3 2 6" xfId="14572"/>
    <cellStyle name="Input 3 2 3 2 6 2" xfId="14573"/>
    <cellStyle name="Input 3 2 3 2 6 2 2" xfId="14574"/>
    <cellStyle name="Input 3 2 3 2 6 3" xfId="14575"/>
    <cellStyle name="Input 3 2 3 2 6 3 2" xfId="14576"/>
    <cellStyle name="Input 3 2 3 2 6 3 2 2" xfId="14577"/>
    <cellStyle name="Input 3 2 3 2 6 3 3" xfId="14578"/>
    <cellStyle name="Input 3 2 3 2 6 4" xfId="14579"/>
    <cellStyle name="Input 3 2 3 2 6 5" xfId="14580"/>
    <cellStyle name="Input 3 2 3 2 7" xfId="14581"/>
    <cellStyle name="Input 3 2 3 2 7 2" xfId="14582"/>
    <cellStyle name="Input 3 2 3 2 8" xfId="14583"/>
    <cellStyle name="Input 3 2 3 2 8 2" xfId="14584"/>
    <cellStyle name="Input 3 2 3 2 8 2 2" xfId="14585"/>
    <cellStyle name="Input 3 2 3 2 8 3" xfId="14586"/>
    <cellStyle name="Input 3 2 3 2 9" xfId="14587"/>
    <cellStyle name="Input 3 2 3 3" xfId="14588"/>
    <cellStyle name="Input 3 2 3 3 2" xfId="14589"/>
    <cellStyle name="Input 3 2 3 3 2 2" xfId="14590"/>
    <cellStyle name="Input 3 2 3 3 2 2 2" xfId="14591"/>
    <cellStyle name="Input 3 2 3 3 2 3" xfId="14592"/>
    <cellStyle name="Input 3 2 3 3 2 3 2" xfId="14593"/>
    <cellStyle name="Input 3 2 3 3 2 3 2 2" xfId="14594"/>
    <cellStyle name="Input 3 2 3 3 2 3 3" xfId="14595"/>
    <cellStyle name="Input 3 2 3 3 2 4" xfId="14596"/>
    <cellStyle name="Input 3 2 3 3 2 5" xfId="14597"/>
    <cellStyle name="Input 3 2 3 3 3" xfId="14598"/>
    <cellStyle name="Input 3 2 3 3 3 2" xfId="14599"/>
    <cellStyle name="Input 3 2 3 3 4" xfId="14600"/>
    <cellStyle name="Input 3 2 3 3 4 2" xfId="14601"/>
    <cellStyle name="Input 3 2 3 3 4 2 2" xfId="14602"/>
    <cellStyle name="Input 3 2 3 3 4 3" xfId="14603"/>
    <cellStyle name="Input 3 2 3 3 5" xfId="14604"/>
    <cellStyle name="Input 3 2 3 3 6" xfId="14605"/>
    <cellStyle name="Input 3 2 3 4" xfId="14606"/>
    <cellStyle name="Input 3 2 3 4 2" xfId="14607"/>
    <cellStyle name="Input 3 2 3 4 2 2" xfId="14608"/>
    <cellStyle name="Input 3 2 3 4 3" xfId="14609"/>
    <cellStyle name="Input 3 2 3 4 3 2" xfId="14610"/>
    <cellStyle name="Input 3 2 3 4 3 2 2" xfId="14611"/>
    <cellStyle name="Input 3 2 3 4 3 3" xfId="14612"/>
    <cellStyle name="Input 3 2 3 4 4" xfId="14613"/>
    <cellStyle name="Input 3 2 3 4 5" xfId="14614"/>
    <cellStyle name="Input 3 2 3 5" xfId="14615"/>
    <cellStyle name="Input 3 2 3 5 2" xfId="14616"/>
    <cellStyle name="Input 3 2 3 5 2 2" xfId="14617"/>
    <cellStyle name="Input 3 2 3 5 3" xfId="14618"/>
    <cellStyle name="Input 3 2 3 5 3 2" xfId="14619"/>
    <cellStyle name="Input 3 2 3 5 3 2 2" xfId="14620"/>
    <cellStyle name="Input 3 2 3 5 3 3" xfId="14621"/>
    <cellStyle name="Input 3 2 3 5 4" xfId="14622"/>
    <cellStyle name="Input 3 2 3 5 5" xfId="14623"/>
    <cellStyle name="Input 3 2 3 6" xfId="14624"/>
    <cellStyle name="Input 3 2 3 6 2" xfId="14625"/>
    <cellStyle name="Input 3 2 3 6 2 2" xfId="14626"/>
    <cellStyle name="Input 3 2 3 6 3" xfId="14627"/>
    <cellStyle name="Input 3 2 3 6 3 2" xfId="14628"/>
    <cellStyle name="Input 3 2 3 6 3 2 2" xfId="14629"/>
    <cellStyle name="Input 3 2 3 6 3 3" xfId="14630"/>
    <cellStyle name="Input 3 2 3 6 4" xfId="14631"/>
    <cellStyle name="Input 3 2 3 6 5" xfId="14632"/>
    <cellStyle name="Input 3 2 3 7" xfId="14633"/>
    <cellStyle name="Input 3 2 3 7 2" xfId="14634"/>
    <cellStyle name="Input 3 2 3 7 2 2" xfId="14635"/>
    <cellStyle name="Input 3 2 3 7 3" xfId="14636"/>
    <cellStyle name="Input 3 2 3 7 3 2" xfId="14637"/>
    <cellStyle name="Input 3 2 3 7 3 2 2" xfId="14638"/>
    <cellStyle name="Input 3 2 3 7 3 3" xfId="14639"/>
    <cellStyle name="Input 3 2 3 7 4" xfId="14640"/>
    <cellStyle name="Input 3 2 3 7 5" xfId="14641"/>
    <cellStyle name="Input 3 2 3 8" xfId="14642"/>
    <cellStyle name="Input 3 2 3 8 2" xfId="14643"/>
    <cellStyle name="Input 3 2 3 9" xfId="14644"/>
    <cellStyle name="Input 3 2 3 9 2" xfId="14645"/>
    <cellStyle name="Input 3 2 3 9 2 2" xfId="14646"/>
    <cellStyle name="Input 3 2 3 9 3" xfId="14647"/>
    <cellStyle name="Input 3 2 4" xfId="14648"/>
    <cellStyle name="Input 3 2 4 10" xfId="14649"/>
    <cellStyle name="Input 3 2 4 11" xfId="14650"/>
    <cellStyle name="Input 3 2 4 2" xfId="14651"/>
    <cellStyle name="Input 3 2 4 2 10" xfId="14652"/>
    <cellStyle name="Input 3 2 4 2 2" xfId="14653"/>
    <cellStyle name="Input 3 2 4 2 2 2" xfId="14654"/>
    <cellStyle name="Input 3 2 4 2 2 2 2" xfId="14655"/>
    <cellStyle name="Input 3 2 4 2 2 3" xfId="14656"/>
    <cellStyle name="Input 3 2 4 2 2 3 2" xfId="14657"/>
    <cellStyle name="Input 3 2 4 2 2 3 2 2" xfId="14658"/>
    <cellStyle name="Input 3 2 4 2 2 3 3" xfId="14659"/>
    <cellStyle name="Input 3 2 4 2 2 4" xfId="14660"/>
    <cellStyle name="Input 3 2 4 2 2 5" xfId="14661"/>
    <cellStyle name="Input 3 2 4 2 3" xfId="14662"/>
    <cellStyle name="Input 3 2 4 2 3 2" xfId="14663"/>
    <cellStyle name="Input 3 2 4 2 3 2 2" xfId="14664"/>
    <cellStyle name="Input 3 2 4 2 3 3" xfId="14665"/>
    <cellStyle name="Input 3 2 4 2 3 3 2" xfId="14666"/>
    <cellStyle name="Input 3 2 4 2 3 3 2 2" xfId="14667"/>
    <cellStyle name="Input 3 2 4 2 3 3 3" xfId="14668"/>
    <cellStyle name="Input 3 2 4 2 3 4" xfId="14669"/>
    <cellStyle name="Input 3 2 4 2 3 5" xfId="14670"/>
    <cellStyle name="Input 3 2 4 2 4" xfId="14671"/>
    <cellStyle name="Input 3 2 4 2 4 2" xfId="14672"/>
    <cellStyle name="Input 3 2 4 2 4 2 2" xfId="14673"/>
    <cellStyle name="Input 3 2 4 2 4 3" xfId="14674"/>
    <cellStyle name="Input 3 2 4 2 4 3 2" xfId="14675"/>
    <cellStyle name="Input 3 2 4 2 4 3 2 2" xfId="14676"/>
    <cellStyle name="Input 3 2 4 2 4 3 3" xfId="14677"/>
    <cellStyle name="Input 3 2 4 2 4 4" xfId="14678"/>
    <cellStyle name="Input 3 2 4 2 4 5" xfId="14679"/>
    <cellStyle name="Input 3 2 4 2 5" xfId="14680"/>
    <cellStyle name="Input 3 2 4 2 5 2" xfId="14681"/>
    <cellStyle name="Input 3 2 4 2 5 2 2" xfId="14682"/>
    <cellStyle name="Input 3 2 4 2 5 3" xfId="14683"/>
    <cellStyle name="Input 3 2 4 2 5 3 2" xfId="14684"/>
    <cellStyle name="Input 3 2 4 2 5 3 2 2" xfId="14685"/>
    <cellStyle name="Input 3 2 4 2 5 3 3" xfId="14686"/>
    <cellStyle name="Input 3 2 4 2 5 4" xfId="14687"/>
    <cellStyle name="Input 3 2 4 2 5 5" xfId="14688"/>
    <cellStyle name="Input 3 2 4 2 6" xfId="14689"/>
    <cellStyle name="Input 3 2 4 2 6 2" xfId="14690"/>
    <cellStyle name="Input 3 2 4 2 6 2 2" xfId="14691"/>
    <cellStyle name="Input 3 2 4 2 6 3" xfId="14692"/>
    <cellStyle name="Input 3 2 4 2 6 3 2" xfId="14693"/>
    <cellStyle name="Input 3 2 4 2 6 3 2 2" xfId="14694"/>
    <cellStyle name="Input 3 2 4 2 6 3 3" xfId="14695"/>
    <cellStyle name="Input 3 2 4 2 6 4" xfId="14696"/>
    <cellStyle name="Input 3 2 4 2 6 5" xfId="14697"/>
    <cellStyle name="Input 3 2 4 2 7" xfId="14698"/>
    <cellStyle name="Input 3 2 4 2 7 2" xfId="14699"/>
    <cellStyle name="Input 3 2 4 2 8" xfId="14700"/>
    <cellStyle name="Input 3 2 4 2 8 2" xfId="14701"/>
    <cellStyle name="Input 3 2 4 2 8 2 2" xfId="14702"/>
    <cellStyle name="Input 3 2 4 2 8 3" xfId="14703"/>
    <cellStyle name="Input 3 2 4 2 9" xfId="14704"/>
    <cellStyle name="Input 3 2 4 3" xfId="14705"/>
    <cellStyle name="Input 3 2 4 3 2" xfId="14706"/>
    <cellStyle name="Input 3 2 4 3 2 2" xfId="14707"/>
    <cellStyle name="Input 3 2 4 3 2 2 2" xfId="14708"/>
    <cellStyle name="Input 3 2 4 3 2 3" xfId="14709"/>
    <cellStyle name="Input 3 2 4 3 2 3 2" xfId="14710"/>
    <cellStyle name="Input 3 2 4 3 2 3 2 2" xfId="14711"/>
    <cellStyle name="Input 3 2 4 3 2 3 3" xfId="14712"/>
    <cellStyle name="Input 3 2 4 3 2 4" xfId="14713"/>
    <cellStyle name="Input 3 2 4 3 2 5" xfId="14714"/>
    <cellStyle name="Input 3 2 4 3 3" xfId="14715"/>
    <cellStyle name="Input 3 2 4 3 3 2" xfId="14716"/>
    <cellStyle name="Input 3 2 4 3 4" xfId="14717"/>
    <cellStyle name="Input 3 2 4 3 4 2" xfId="14718"/>
    <cellStyle name="Input 3 2 4 3 4 2 2" xfId="14719"/>
    <cellStyle name="Input 3 2 4 3 4 3" xfId="14720"/>
    <cellStyle name="Input 3 2 4 3 5" xfId="14721"/>
    <cellStyle name="Input 3 2 4 3 6" xfId="14722"/>
    <cellStyle name="Input 3 2 4 4" xfId="14723"/>
    <cellStyle name="Input 3 2 4 4 2" xfId="14724"/>
    <cellStyle name="Input 3 2 4 4 2 2" xfId="14725"/>
    <cellStyle name="Input 3 2 4 4 3" xfId="14726"/>
    <cellStyle name="Input 3 2 4 4 3 2" xfId="14727"/>
    <cellStyle name="Input 3 2 4 4 3 2 2" xfId="14728"/>
    <cellStyle name="Input 3 2 4 4 3 3" xfId="14729"/>
    <cellStyle name="Input 3 2 4 4 4" xfId="14730"/>
    <cellStyle name="Input 3 2 4 4 5" xfId="14731"/>
    <cellStyle name="Input 3 2 4 5" xfId="14732"/>
    <cellStyle name="Input 3 2 4 5 2" xfId="14733"/>
    <cellStyle name="Input 3 2 4 5 2 2" xfId="14734"/>
    <cellStyle name="Input 3 2 4 5 3" xfId="14735"/>
    <cellStyle name="Input 3 2 4 5 3 2" xfId="14736"/>
    <cellStyle name="Input 3 2 4 5 3 2 2" xfId="14737"/>
    <cellStyle name="Input 3 2 4 5 3 3" xfId="14738"/>
    <cellStyle name="Input 3 2 4 5 4" xfId="14739"/>
    <cellStyle name="Input 3 2 4 5 5" xfId="14740"/>
    <cellStyle name="Input 3 2 4 6" xfId="14741"/>
    <cellStyle name="Input 3 2 4 6 2" xfId="14742"/>
    <cellStyle name="Input 3 2 4 6 2 2" xfId="14743"/>
    <cellStyle name="Input 3 2 4 6 3" xfId="14744"/>
    <cellStyle name="Input 3 2 4 6 3 2" xfId="14745"/>
    <cellStyle name="Input 3 2 4 6 3 2 2" xfId="14746"/>
    <cellStyle name="Input 3 2 4 6 3 3" xfId="14747"/>
    <cellStyle name="Input 3 2 4 6 4" xfId="14748"/>
    <cellStyle name="Input 3 2 4 6 5" xfId="14749"/>
    <cellStyle name="Input 3 2 4 7" xfId="14750"/>
    <cellStyle name="Input 3 2 4 7 2" xfId="14751"/>
    <cellStyle name="Input 3 2 4 7 2 2" xfId="14752"/>
    <cellStyle name="Input 3 2 4 7 3" xfId="14753"/>
    <cellStyle name="Input 3 2 4 7 3 2" xfId="14754"/>
    <cellStyle name="Input 3 2 4 7 3 2 2" xfId="14755"/>
    <cellStyle name="Input 3 2 4 7 3 3" xfId="14756"/>
    <cellStyle name="Input 3 2 4 7 4" xfId="14757"/>
    <cellStyle name="Input 3 2 4 7 5" xfId="14758"/>
    <cellStyle name="Input 3 2 4 8" xfId="14759"/>
    <cellStyle name="Input 3 2 4 8 2" xfId="14760"/>
    <cellStyle name="Input 3 2 4 9" xfId="14761"/>
    <cellStyle name="Input 3 2 4 9 2" xfId="14762"/>
    <cellStyle name="Input 3 2 4 9 2 2" xfId="14763"/>
    <cellStyle name="Input 3 2 4 9 3" xfId="14764"/>
    <cellStyle name="Input 3 2 5" xfId="14765"/>
    <cellStyle name="Input 3 2 5 10" xfId="14766"/>
    <cellStyle name="Input 3 2 5 11" xfId="14767"/>
    <cellStyle name="Input 3 2 5 2" xfId="14768"/>
    <cellStyle name="Input 3 2 5 2 10" xfId="14769"/>
    <cellStyle name="Input 3 2 5 2 2" xfId="14770"/>
    <cellStyle name="Input 3 2 5 2 2 2" xfId="14771"/>
    <cellStyle name="Input 3 2 5 2 2 2 2" xfId="14772"/>
    <cellStyle name="Input 3 2 5 2 2 3" xfId="14773"/>
    <cellStyle name="Input 3 2 5 2 2 3 2" xfId="14774"/>
    <cellStyle name="Input 3 2 5 2 2 3 2 2" xfId="14775"/>
    <cellStyle name="Input 3 2 5 2 2 3 3" xfId="14776"/>
    <cellStyle name="Input 3 2 5 2 2 4" xfId="14777"/>
    <cellStyle name="Input 3 2 5 2 2 5" xfId="14778"/>
    <cellStyle name="Input 3 2 5 2 3" xfId="14779"/>
    <cellStyle name="Input 3 2 5 2 3 2" xfId="14780"/>
    <cellStyle name="Input 3 2 5 2 3 2 2" xfId="14781"/>
    <cellStyle name="Input 3 2 5 2 3 3" xfId="14782"/>
    <cellStyle name="Input 3 2 5 2 3 3 2" xfId="14783"/>
    <cellStyle name="Input 3 2 5 2 3 3 2 2" xfId="14784"/>
    <cellStyle name="Input 3 2 5 2 3 3 3" xfId="14785"/>
    <cellStyle name="Input 3 2 5 2 3 4" xfId="14786"/>
    <cellStyle name="Input 3 2 5 2 3 5" xfId="14787"/>
    <cellStyle name="Input 3 2 5 2 4" xfId="14788"/>
    <cellStyle name="Input 3 2 5 2 4 2" xfId="14789"/>
    <cellStyle name="Input 3 2 5 2 4 2 2" xfId="14790"/>
    <cellStyle name="Input 3 2 5 2 4 3" xfId="14791"/>
    <cellStyle name="Input 3 2 5 2 4 3 2" xfId="14792"/>
    <cellStyle name="Input 3 2 5 2 4 3 2 2" xfId="14793"/>
    <cellStyle name="Input 3 2 5 2 4 3 3" xfId="14794"/>
    <cellStyle name="Input 3 2 5 2 4 4" xfId="14795"/>
    <cellStyle name="Input 3 2 5 2 4 5" xfId="14796"/>
    <cellStyle name="Input 3 2 5 2 5" xfId="14797"/>
    <cellStyle name="Input 3 2 5 2 5 2" xfId="14798"/>
    <cellStyle name="Input 3 2 5 2 5 2 2" xfId="14799"/>
    <cellStyle name="Input 3 2 5 2 5 3" xfId="14800"/>
    <cellStyle name="Input 3 2 5 2 5 3 2" xfId="14801"/>
    <cellStyle name="Input 3 2 5 2 5 3 2 2" xfId="14802"/>
    <cellStyle name="Input 3 2 5 2 5 3 3" xfId="14803"/>
    <cellStyle name="Input 3 2 5 2 5 4" xfId="14804"/>
    <cellStyle name="Input 3 2 5 2 5 5" xfId="14805"/>
    <cellStyle name="Input 3 2 5 2 6" xfId="14806"/>
    <cellStyle name="Input 3 2 5 2 6 2" xfId="14807"/>
    <cellStyle name="Input 3 2 5 2 6 2 2" xfId="14808"/>
    <cellStyle name="Input 3 2 5 2 6 3" xfId="14809"/>
    <cellStyle name="Input 3 2 5 2 6 3 2" xfId="14810"/>
    <cellStyle name="Input 3 2 5 2 6 3 2 2" xfId="14811"/>
    <cellStyle name="Input 3 2 5 2 6 3 3" xfId="14812"/>
    <cellStyle name="Input 3 2 5 2 6 4" xfId="14813"/>
    <cellStyle name="Input 3 2 5 2 6 5" xfId="14814"/>
    <cellStyle name="Input 3 2 5 2 7" xfId="14815"/>
    <cellStyle name="Input 3 2 5 2 7 2" xfId="14816"/>
    <cellStyle name="Input 3 2 5 2 8" xfId="14817"/>
    <cellStyle name="Input 3 2 5 2 8 2" xfId="14818"/>
    <cellStyle name="Input 3 2 5 2 8 2 2" xfId="14819"/>
    <cellStyle name="Input 3 2 5 2 8 3" xfId="14820"/>
    <cellStyle name="Input 3 2 5 2 9" xfId="14821"/>
    <cellStyle name="Input 3 2 5 3" xfId="14822"/>
    <cellStyle name="Input 3 2 5 3 2" xfId="14823"/>
    <cellStyle name="Input 3 2 5 3 2 2" xfId="14824"/>
    <cellStyle name="Input 3 2 5 3 2 2 2" xfId="14825"/>
    <cellStyle name="Input 3 2 5 3 2 3" xfId="14826"/>
    <cellStyle name="Input 3 2 5 3 2 3 2" xfId="14827"/>
    <cellStyle name="Input 3 2 5 3 2 3 2 2" xfId="14828"/>
    <cellStyle name="Input 3 2 5 3 2 3 3" xfId="14829"/>
    <cellStyle name="Input 3 2 5 3 2 4" xfId="14830"/>
    <cellStyle name="Input 3 2 5 3 2 5" xfId="14831"/>
    <cellStyle name="Input 3 2 5 3 3" xfId="14832"/>
    <cellStyle name="Input 3 2 5 3 3 2" xfId="14833"/>
    <cellStyle name="Input 3 2 5 3 4" xfId="14834"/>
    <cellStyle name="Input 3 2 5 3 4 2" xfId="14835"/>
    <cellStyle name="Input 3 2 5 3 4 2 2" xfId="14836"/>
    <cellStyle name="Input 3 2 5 3 4 3" xfId="14837"/>
    <cellStyle name="Input 3 2 5 3 5" xfId="14838"/>
    <cellStyle name="Input 3 2 5 3 6" xfId="14839"/>
    <cellStyle name="Input 3 2 5 4" xfId="14840"/>
    <cellStyle name="Input 3 2 5 4 2" xfId="14841"/>
    <cellStyle name="Input 3 2 5 4 2 2" xfId="14842"/>
    <cellStyle name="Input 3 2 5 4 3" xfId="14843"/>
    <cellStyle name="Input 3 2 5 4 3 2" xfId="14844"/>
    <cellStyle name="Input 3 2 5 4 3 2 2" xfId="14845"/>
    <cellStyle name="Input 3 2 5 4 3 3" xfId="14846"/>
    <cellStyle name="Input 3 2 5 4 4" xfId="14847"/>
    <cellStyle name="Input 3 2 5 4 5" xfId="14848"/>
    <cellStyle name="Input 3 2 5 5" xfId="14849"/>
    <cellStyle name="Input 3 2 5 5 2" xfId="14850"/>
    <cellStyle name="Input 3 2 5 5 2 2" xfId="14851"/>
    <cellStyle name="Input 3 2 5 5 3" xfId="14852"/>
    <cellStyle name="Input 3 2 5 5 3 2" xfId="14853"/>
    <cellStyle name="Input 3 2 5 5 3 2 2" xfId="14854"/>
    <cellStyle name="Input 3 2 5 5 3 3" xfId="14855"/>
    <cellStyle name="Input 3 2 5 5 4" xfId="14856"/>
    <cellStyle name="Input 3 2 5 5 5" xfId="14857"/>
    <cellStyle name="Input 3 2 5 6" xfId="14858"/>
    <cellStyle name="Input 3 2 5 6 2" xfId="14859"/>
    <cellStyle name="Input 3 2 5 6 2 2" xfId="14860"/>
    <cellStyle name="Input 3 2 5 6 3" xfId="14861"/>
    <cellStyle name="Input 3 2 5 6 3 2" xfId="14862"/>
    <cellStyle name="Input 3 2 5 6 3 2 2" xfId="14863"/>
    <cellStyle name="Input 3 2 5 6 3 3" xfId="14864"/>
    <cellStyle name="Input 3 2 5 6 4" xfId="14865"/>
    <cellStyle name="Input 3 2 5 6 5" xfId="14866"/>
    <cellStyle name="Input 3 2 5 7" xfId="14867"/>
    <cellStyle name="Input 3 2 5 7 2" xfId="14868"/>
    <cellStyle name="Input 3 2 5 7 2 2" xfId="14869"/>
    <cellStyle name="Input 3 2 5 7 3" xfId="14870"/>
    <cellStyle name="Input 3 2 5 7 3 2" xfId="14871"/>
    <cellStyle name="Input 3 2 5 7 3 2 2" xfId="14872"/>
    <cellStyle name="Input 3 2 5 7 3 3" xfId="14873"/>
    <cellStyle name="Input 3 2 5 7 4" xfId="14874"/>
    <cellStyle name="Input 3 2 5 7 5" xfId="14875"/>
    <cellStyle name="Input 3 2 5 8" xfId="14876"/>
    <cellStyle name="Input 3 2 5 8 2" xfId="14877"/>
    <cellStyle name="Input 3 2 5 9" xfId="14878"/>
    <cellStyle name="Input 3 2 5 9 2" xfId="14879"/>
    <cellStyle name="Input 3 2 5 9 2 2" xfId="14880"/>
    <cellStyle name="Input 3 2 5 9 3" xfId="14881"/>
    <cellStyle name="Input 3 2 6" xfId="14882"/>
    <cellStyle name="Input 3 2 6 10" xfId="14883"/>
    <cellStyle name="Input 3 2 6 11" xfId="14884"/>
    <cellStyle name="Input 3 2 6 2" xfId="14885"/>
    <cellStyle name="Input 3 2 6 2 10" xfId="14886"/>
    <cellStyle name="Input 3 2 6 2 2" xfId="14887"/>
    <cellStyle name="Input 3 2 6 2 2 2" xfId="14888"/>
    <cellStyle name="Input 3 2 6 2 2 2 2" xfId="14889"/>
    <cellStyle name="Input 3 2 6 2 2 3" xfId="14890"/>
    <cellStyle name="Input 3 2 6 2 2 3 2" xfId="14891"/>
    <cellStyle name="Input 3 2 6 2 2 3 2 2" xfId="14892"/>
    <cellStyle name="Input 3 2 6 2 2 3 3" xfId="14893"/>
    <cellStyle name="Input 3 2 6 2 2 4" xfId="14894"/>
    <cellStyle name="Input 3 2 6 2 2 5" xfId="14895"/>
    <cellStyle name="Input 3 2 6 2 3" xfId="14896"/>
    <cellStyle name="Input 3 2 6 2 3 2" xfId="14897"/>
    <cellStyle name="Input 3 2 6 2 3 2 2" xfId="14898"/>
    <cellStyle name="Input 3 2 6 2 3 3" xfId="14899"/>
    <cellStyle name="Input 3 2 6 2 3 3 2" xfId="14900"/>
    <cellStyle name="Input 3 2 6 2 3 3 2 2" xfId="14901"/>
    <cellStyle name="Input 3 2 6 2 3 3 3" xfId="14902"/>
    <cellStyle name="Input 3 2 6 2 3 4" xfId="14903"/>
    <cellStyle name="Input 3 2 6 2 3 5" xfId="14904"/>
    <cellStyle name="Input 3 2 6 2 4" xfId="14905"/>
    <cellStyle name="Input 3 2 6 2 4 2" xfId="14906"/>
    <cellStyle name="Input 3 2 6 2 4 2 2" xfId="14907"/>
    <cellStyle name="Input 3 2 6 2 4 3" xfId="14908"/>
    <cellStyle name="Input 3 2 6 2 4 3 2" xfId="14909"/>
    <cellStyle name="Input 3 2 6 2 4 3 2 2" xfId="14910"/>
    <cellStyle name="Input 3 2 6 2 4 3 3" xfId="14911"/>
    <cellStyle name="Input 3 2 6 2 4 4" xfId="14912"/>
    <cellStyle name="Input 3 2 6 2 4 5" xfId="14913"/>
    <cellStyle name="Input 3 2 6 2 5" xfId="14914"/>
    <cellStyle name="Input 3 2 6 2 5 2" xfId="14915"/>
    <cellStyle name="Input 3 2 6 2 5 2 2" xfId="14916"/>
    <cellStyle name="Input 3 2 6 2 5 3" xfId="14917"/>
    <cellStyle name="Input 3 2 6 2 5 3 2" xfId="14918"/>
    <cellStyle name="Input 3 2 6 2 5 3 2 2" xfId="14919"/>
    <cellStyle name="Input 3 2 6 2 5 3 3" xfId="14920"/>
    <cellStyle name="Input 3 2 6 2 5 4" xfId="14921"/>
    <cellStyle name="Input 3 2 6 2 5 5" xfId="14922"/>
    <cellStyle name="Input 3 2 6 2 6" xfId="14923"/>
    <cellStyle name="Input 3 2 6 2 6 2" xfId="14924"/>
    <cellStyle name="Input 3 2 6 2 6 2 2" xfId="14925"/>
    <cellStyle name="Input 3 2 6 2 6 3" xfId="14926"/>
    <cellStyle name="Input 3 2 6 2 6 3 2" xfId="14927"/>
    <cellStyle name="Input 3 2 6 2 6 3 2 2" xfId="14928"/>
    <cellStyle name="Input 3 2 6 2 6 3 3" xfId="14929"/>
    <cellStyle name="Input 3 2 6 2 6 4" xfId="14930"/>
    <cellStyle name="Input 3 2 6 2 6 5" xfId="14931"/>
    <cellStyle name="Input 3 2 6 2 7" xfId="14932"/>
    <cellStyle name="Input 3 2 6 2 7 2" xfId="14933"/>
    <cellStyle name="Input 3 2 6 2 8" xfId="14934"/>
    <cellStyle name="Input 3 2 6 2 8 2" xfId="14935"/>
    <cellStyle name="Input 3 2 6 2 8 2 2" xfId="14936"/>
    <cellStyle name="Input 3 2 6 2 8 3" xfId="14937"/>
    <cellStyle name="Input 3 2 6 2 9" xfId="14938"/>
    <cellStyle name="Input 3 2 6 3" xfId="14939"/>
    <cellStyle name="Input 3 2 6 3 2" xfId="14940"/>
    <cellStyle name="Input 3 2 6 3 2 2" xfId="14941"/>
    <cellStyle name="Input 3 2 6 3 2 2 2" xfId="14942"/>
    <cellStyle name="Input 3 2 6 3 2 3" xfId="14943"/>
    <cellStyle name="Input 3 2 6 3 2 3 2" xfId="14944"/>
    <cellStyle name="Input 3 2 6 3 2 3 2 2" xfId="14945"/>
    <cellStyle name="Input 3 2 6 3 2 3 3" xfId="14946"/>
    <cellStyle name="Input 3 2 6 3 2 4" xfId="14947"/>
    <cellStyle name="Input 3 2 6 3 2 5" xfId="14948"/>
    <cellStyle name="Input 3 2 6 3 3" xfId="14949"/>
    <cellStyle name="Input 3 2 6 3 3 2" xfId="14950"/>
    <cellStyle name="Input 3 2 6 3 4" xfId="14951"/>
    <cellStyle name="Input 3 2 6 3 4 2" xfId="14952"/>
    <cellStyle name="Input 3 2 6 3 4 2 2" xfId="14953"/>
    <cellStyle name="Input 3 2 6 3 4 3" xfId="14954"/>
    <cellStyle name="Input 3 2 6 3 5" xfId="14955"/>
    <cellStyle name="Input 3 2 6 3 6" xfId="14956"/>
    <cellStyle name="Input 3 2 6 4" xfId="14957"/>
    <cellStyle name="Input 3 2 6 4 2" xfId="14958"/>
    <cellStyle name="Input 3 2 6 4 2 2" xfId="14959"/>
    <cellStyle name="Input 3 2 6 4 3" xfId="14960"/>
    <cellStyle name="Input 3 2 6 4 3 2" xfId="14961"/>
    <cellStyle name="Input 3 2 6 4 3 2 2" xfId="14962"/>
    <cellStyle name="Input 3 2 6 4 3 3" xfId="14963"/>
    <cellStyle name="Input 3 2 6 4 4" xfId="14964"/>
    <cellStyle name="Input 3 2 6 4 5" xfId="14965"/>
    <cellStyle name="Input 3 2 6 5" xfId="14966"/>
    <cellStyle name="Input 3 2 6 5 2" xfId="14967"/>
    <cellStyle name="Input 3 2 6 5 2 2" xfId="14968"/>
    <cellStyle name="Input 3 2 6 5 3" xfId="14969"/>
    <cellStyle name="Input 3 2 6 5 3 2" xfId="14970"/>
    <cellStyle name="Input 3 2 6 5 3 2 2" xfId="14971"/>
    <cellStyle name="Input 3 2 6 5 3 3" xfId="14972"/>
    <cellStyle name="Input 3 2 6 5 4" xfId="14973"/>
    <cellStyle name="Input 3 2 6 5 5" xfId="14974"/>
    <cellStyle name="Input 3 2 6 6" xfId="14975"/>
    <cellStyle name="Input 3 2 6 6 2" xfId="14976"/>
    <cellStyle name="Input 3 2 6 6 2 2" xfId="14977"/>
    <cellStyle name="Input 3 2 6 6 3" xfId="14978"/>
    <cellStyle name="Input 3 2 6 6 3 2" xfId="14979"/>
    <cellStyle name="Input 3 2 6 6 3 2 2" xfId="14980"/>
    <cellStyle name="Input 3 2 6 6 3 3" xfId="14981"/>
    <cellStyle name="Input 3 2 6 6 4" xfId="14982"/>
    <cellStyle name="Input 3 2 6 6 5" xfId="14983"/>
    <cellStyle name="Input 3 2 6 7" xfId="14984"/>
    <cellStyle name="Input 3 2 6 7 2" xfId="14985"/>
    <cellStyle name="Input 3 2 6 7 2 2" xfId="14986"/>
    <cellStyle name="Input 3 2 6 7 3" xfId="14987"/>
    <cellStyle name="Input 3 2 6 7 3 2" xfId="14988"/>
    <cellStyle name="Input 3 2 6 7 3 2 2" xfId="14989"/>
    <cellStyle name="Input 3 2 6 7 3 3" xfId="14990"/>
    <cellStyle name="Input 3 2 6 7 4" xfId="14991"/>
    <cellStyle name="Input 3 2 6 7 5" xfId="14992"/>
    <cellStyle name="Input 3 2 6 8" xfId="14993"/>
    <cellStyle name="Input 3 2 6 8 2" xfId="14994"/>
    <cellStyle name="Input 3 2 6 9" xfId="14995"/>
    <cellStyle name="Input 3 2 6 9 2" xfId="14996"/>
    <cellStyle name="Input 3 2 6 9 2 2" xfId="14997"/>
    <cellStyle name="Input 3 2 6 9 3" xfId="14998"/>
    <cellStyle name="Input 3 2 7" xfId="14999"/>
    <cellStyle name="Input 3 2 7 10" xfId="15000"/>
    <cellStyle name="Input 3 2 7 11" xfId="15001"/>
    <cellStyle name="Input 3 2 7 2" xfId="15002"/>
    <cellStyle name="Input 3 2 7 2 10" xfId="15003"/>
    <cellStyle name="Input 3 2 7 2 2" xfId="15004"/>
    <cellStyle name="Input 3 2 7 2 2 2" xfId="15005"/>
    <cellStyle name="Input 3 2 7 2 2 2 2" xfId="15006"/>
    <cellStyle name="Input 3 2 7 2 2 3" xfId="15007"/>
    <cellStyle name="Input 3 2 7 2 2 3 2" xfId="15008"/>
    <cellStyle name="Input 3 2 7 2 2 3 2 2" xfId="15009"/>
    <cellStyle name="Input 3 2 7 2 2 3 3" xfId="15010"/>
    <cellStyle name="Input 3 2 7 2 2 4" xfId="15011"/>
    <cellStyle name="Input 3 2 7 2 2 5" xfId="15012"/>
    <cellStyle name="Input 3 2 7 2 3" xfId="15013"/>
    <cellStyle name="Input 3 2 7 2 3 2" xfId="15014"/>
    <cellStyle name="Input 3 2 7 2 3 2 2" xfId="15015"/>
    <cellStyle name="Input 3 2 7 2 3 3" xfId="15016"/>
    <cellStyle name="Input 3 2 7 2 3 3 2" xfId="15017"/>
    <cellStyle name="Input 3 2 7 2 3 3 2 2" xfId="15018"/>
    <cellStyle name="Input 3 2 7 2 3 3 3" xfId="15019"/>
    <cellStyle name="Input 3 2 7 2 3 4" xfId="15020"/>
    <cellStyle name="Input 3 2 7 2 3 5" xfId="15021"/>
    <cellStyle name="Input 3 2 7 2 4" xfId="15022"/>
    <cellStyle name="Input 3 2 7 2 4 2" xfId="15023"/>
    <cellStyle name="Input 3 2 7 2 4 2 2" xfId="15024"/>
    <cellStyle name="Input 3 2 7 2 4 3" xfId="15025"/>
    <cellStyle name="Input 3 2 7 2 4 3 2" xfId="15026"/>
    <cellStyle name="Input 3 2 7 2 4 3 2 2" xfId="15027"/>
    <cellStyle name="Input 3 2 7 2 4 3 3" xfId="15028"/>
    <cellStyle name="Input 3 2 7 2 4 4" xfId="15029"/>
    <cellStyle name="Input 3 2 7 2 4 5" xfId="15030"/>
    <cellStyle name="Input 3 2 7 2 5" xfId="15031"/>
    <cellStyle name="Input 3 2 7 2 5 2" xfId="15032"/>
    <cellStyle name="Input 3 2 7 2 5 2 2" xfId="15033"/>
    <cellStyle name="Input 3 2 7 2 5 3" xfId="15034"/>
    <cellStyle name="Input 3 2 7 2 5 3 2" xfId="15035"/>
    <cellStyle name="Input 3 2 7 2 5 3 2 2" xfId="15036"/>
    <cellStyle name="Input 3 2 7 2 5 3 3" xfId="15037"/>
    <cellStyle name="Input 3 2 7 2 5 4" xfId="15038"/>
    <cellStyle name="Input 3 2 7 2 5 5" xfId="15039"/>
    <cellStyle name="Input 3 2 7 2 6" xfId="15040"/>
    <cellStyle name="Input 3 2 7 2 6 2" xfId="15041"/>
    <cellStyle name="Input 3 2 7 2 6 2 2" xfId="15042"/>
    <cellStyle name="Input 3 2 7 2 6 3" xfId="15043"/>
    <cellStyle name="Input 3 2 7 2 6 3 2" xfId="15044"/>
    <cellStyle name="Input 3 2 7 2 6 3 2 2" xfId="15045"/>
    <cellStyle name="Input 3 2 7 2 6 3 3" xfId="15046"/>
    <cellStyle name="Input 3 2 7 2 6 4" xfId="15047"/>
    <cellStyle name="Input 3 2 7 2 6 5" xfId="15048"/>
    <cellStyle name="Input 3 2 7 2 7" xfId="15049"/>
    <cellStyle name="Input 3 2 7 2 7 2" xfId="15050"/>
    <cellStyle name="Input 3 2 7 2 8" xfId="15051"/>
    <cellStyle name="Input 3 2 7 2 8 2" xfId="15052"/>
    <cellStyle name="Input 3 2 7 2 8 2 2" xfId="15053"/>
    <cellStyle name="Input 3 2 7 2 8 3" xfId="15054"/>
    <cellStyle name="Input 3 2 7 2 9" xfId="15055"/>
    <cellStyle name="Input 3 2 7 3" xfId="15056"/>
    <cellStyle name="Input 3 2 7 3 2" xfId="15057"/>
    <cellStyle name="Input 3 2 7 3 2 2" xfId="15058"/>
    <cellStyle name="Input 3 2 7 3 2 2 2" xfId="15059"/>
    <cellStyle name="Input 3 2 7 3 2 3" xfId="15060"/>
    <cellStyle name="Input 3 2 7 3 2 3 2" xfId="15061"/>
    <cellStyle name="Input 3 2 7 3 2 3 2 2" xfId="15062"/>
    <cellStyle name="Input 3 2 7 3 2 3 3" xfId="15063"/>
    <cellStyle name="Input 3 2 7 3 2 4" xfId="15064"/>
    <cellStyle name="Input 3 2 7 3 2 5" xfId="15065"/>
    <cellStyle name="Input 3 2 7 3 3" xfId="15066"/>
    <cellStyle name="Input 3 2 7 3 3 2" xfId="15067"/>
    <cellStyle name="Input 3 2 7 3 4" xfId="15068"/>
    <cellStyle name="Input 3 2 7 3 4 2" xfId="15069"/>
    <cellStyle name="Input 3 2 7 3 4 2 2" xfId="15070"/>
    <cellStyle name="Input 3 2 7 3 4 3" xfId="15071"/>
    <cellStyle name="Input 3 2 7 3 5" xfId="15072"/>
    <cellStyle name="Input 3 2 7 3 6" xfId="15073"/>
    <cellStyle name="Input 3 2 7 4" xfId="15074"/>
    <cellStyle name="Input 3 2 7 4 2" xfId="15075"/>
    <cellStyle name="Input 3 2 7 4 2 2" xfId="15076"/>
    <cellStyle name="Input 3 2 7 4 3" xfId="15077"/>
    <cellStyle name="Input 3 2 7 4 3 2" xfId="15078"/>
    <cellStyle name="Input 3 2 7 4 3 2 2" xfId="15079"/>
    <cellStyle name="Input 3 2 7 4 3 3" xfId="15080"/>
    <cellStyle name="Input 3 2 7 4 4" xfId="15081"/>
    <cellStyle name="Input 3 2 7 4 5" xfId="15082"/>
    <cellStyle name="Input 3 2 7 5" xfId="15083"/>
    <cellStyle name="Input 3 2 7 5 2" xfId="15084"/>
    <cellStyle name="Input 3 2 7 5 2 2" xfId="15085"/>
    <cellStyle name="Input 3 2 7 5 3" xfId="15086"/>
    <cellStyle name="Input 3 2 7 5 3 2" xfId="15087"/>
    <cellStyle name="Input 3 2 7 5 3 2 2" xfId="15088"/>
    <cellStyle name="Input 3 2 7 5 3 3" xfId="15089"/>
    <cellStyle name="Input 3 2 7 5 4" xfId="15090"/>
    <cellStyle name="Input 3 2 7 5 5" xfId="15091"/>
    <cellStyle name="Input 3 2 7 6" xfId="15092"/>
    <cellStyle name="Input 3 2 7 6 2" xfId="15093"/>
    <cellStyle name="Input 3 2 7 6 2 2" xfId="15094"/>
    <cellStyle name="Input 3 2 7 6 3" xfId="15095"/>
    <cellStyle name="Input 3 2 7 6 3 2" xfId="15096"/>
    <cellStyle name="Input 3 2 7 6 3 2 2" xfId="15097"/>
    <cellStyle name="Input 3 2 7 6 3 3" xfId="15098"/>
    <cellStyle name="Input 3 2 7 6 4" xfId="15099"/>
    <cellStyle name="Input 3 2 7 6 5" xfId="15100"/>
    <cellStyle name="Input 3 2 7 7" xfId="15101"/>
    <cellStyle name="Input 3 2 7 7 2" xfId="15102"/>
    <cellStyle name="Input 3 2 7 7 2 2" xfId="15103"/>
    <cellStyle name="Input 3 2 7 7 3" xfId="15104"/>
    <cellStyle name="Input 3 2 7 7 3 2" xfId="15105"/>
    <cellStyle name="Input 3 2 7 7 3 2 2" xfId="15106"/>
    <cellStyle name="Input 3 2 7 7 3 3" xfId="15107"/>
    <cellStyle name="Input 3 2 7 7 4" xfId="15108"/>
    <cellStyle name="Input 3 2 7 7 5" xfId="15109"/>
    <cellStyle name="Input 3 2 7 8" xfId="15110"/>
    <cellStyle name="Input 3 2 7 8 2" xfId="15111"/>
    <cellStyle name="Input 3 2 7 9" xfId="15112"/>
    <cellStyle name="Input 3 2 7 9 2" xfId="15113"/>
    <cellStyle name="Input 3 2 7 9 2 2" xfId="15114"/>
    <cellStyle name="Input 3 2 7 9 3" xfId="15115"/>
    <cellStyle name="Input 3 2 8" xfId="15116"/>
    <cellStyle name="Input 3 2 8 10" xfId="15117"/>
    <cellStyle name="Input 3 2 8 11" xfId="15118"/>
    <cellStyle name="Input 3 2 8 2" xfId="15119"/>
    <cellStyle name="Input 3 2 8 2 10" xfId="15120"/>
    <cellStyle name="Input 3 2 8 2 2" xfId="15121"/>
    <cellStyle name="Input 3 2 8 2 2 2" xfId="15122"/>
    <cellStyle name="Input 3 2 8 2 2 2 2" xfId="15123"/>
    <cellStyle name="Input 3 2 8 2 2 3" xfId="15124"/>
    <cellStyle name="Input 3 2 8 2 2 3 2" xfId="15125"/>
    <cellStyle name="Input 3 2 8 2 2 3 2 2" xfId="15126"/>
    <cellStyle name="Input 3 2 8 2 2 3 3" xfId="15127"/>
    <cellStyle name="Input 3 2 8 2 2 4" xfId="15128"/>
    <cellStyle name="Input 3 2 8 2 2 5" xfId="15129"/>
    <cellStyle name="Input 3 2 8 2 3" xfId="15130"/>
    <cellStyle name="Input 3 2 8 2 3 2" xfId="15131"/>
    <cellStyle name="Input 3 2 8 2 3 2 2" xfId="15132"/>
    <cellStyle name="Input 3 2 8 2 3 3" xfId="15133"/>
    <cellStyle name="Input 3 2 8 2 3 3 2" xfId="15134"/>
    <cellStyle name="Input 3 2 8 2 3 3 2 2" xfId="15135"/>
    <cellStyle name="Input 3 2 8 2 3 3 3" xfId="15136"/>
    <cellStyle name="Input 3 2 8 2 3 4" xfId="15137"/>
    <cellStyle name="Input 3 2 8 2 3 5" xfId="15138"/>
    <cellStyle name="Input 3 2 8 2 4" xfId="15139"/>
    <cellStyle name="Input 3 2 8 2 4 2" xfId="15140"/>
    <cellStyle name="Input 3 2 8 2 4 2 2" xfId="15141"/>
    <cellStyle name="Input 3 2 8 2 4 3" xfId="15142"/>
    <cellStyle name="Input 3 2 8 2 4 3 2" xfId="15143"/>
    <cellStyle name="Input 3 2 8 2 4 3 2 2" xfId="15144"/>
    <cellStyle name="Input 3 2 8 2 4 3 3" xfId="15145"/>
    <cellStyle name="Input 3 2 8 2 4 4" xfId="15146"/>
    <cellStyle name="Input 3 2 8 2 4 5" xfId="15147"/>
    <cellStyle name="Input 3 2 8 2 5" xfId="15148"/>
    <cellStyle name="Input 3 2 8 2 5 2" xfId="15149"/>
    <cellStyle name="Input 3 2 8 2 5 2 2" xfId="15150"/>
    <cellStyle name="Input 3 2 8 2 5 3" xfId="15151"/>
    <cellStyle name="Input 3 2 8 2 5 3 2" xfId="15152"/>
    <cellStyle name="Input 3 2 8 2 5 3 2 2" xfId="15153"/>
    <cellStyle name="Input 3 2 8 2 5 3 3" xfId="15154"/>
    <cellStyle name="Input 3 2 8 2 5 4" xfId="15155"/>
    <cellStyle name="Input 3 2 8 2 5 5" xfId="15156"/>
    <cellStyle name="Input 3 2 8 2 6" xfId="15157"/>
    <cellStyle name="Input 3 2 8 2 6 2" xfId="15158"/>
    <cellStyle name="Input 3 2 8 2 6 2 2" xfId="15159"/>
    <cellStyle name="Input 3 2 8 2 6 3" xfId="15160"/>
    <cellStyle name="Input 3 2 8 2 6 3 2" xfId="15161"/>
    <cellStyle name="Input 3 2 8 2 6 3 2 2" xfId="15162"/>
    <cellStyle name="Input 3 2 8 2 6 3 3" xfId="15163"/>
    <cellStyle name="Input 3 2 8 2 6 4" xfId="15164"/>
    <cellStyle name="Input 3 2 8 2 6 5" xfId="15165"/>
    <cellStyle name="Input 3 2 8 2 7" xfId="15166"/>
    <cellStyle name="Input 3 2 8 2 7 2" xfId="15167"/>
    <cellStyle name="Input 3 2 8 2 8" xfId="15168"/>
    <cellStyle name="Input 3 2 8 2 8 2" xfId="15169"/>
    <cellStyle name="Input 3 2 8 2 8 2 2" xfId="15170"/>
    <cellStyle name="Input 3 2 8 2 8 3" xfId="15171"/>
    <cellStyle name="Input 3 2 8 2 9" xfId="15172"/>
    <cellStyle name="Input 3 2 8 3" xfId="15173"/>
    <cellStyle name="Input 3 2 8 3 2" xfId="15174"/>
    <cellStyle name="Input 3 2 8 3 2 2" xfId="15175"/>
    <cellStyle name="Input 3 2 8 3 2 2 2" xfId="15176"/>
    <cellStyle name="Input 3 2 8 3 2 3" xfId="15177"/>
    <cellStyle name="Input 3 2 8 3 2 3 2" xfId="15178"/>
    <cellStyle name="Input 3 2 8 3 2 3 2 2" xfId="15179"/>
    <cellStyle name="Input 3 2 8 3 2 3 3" xfId="15180"/>
    <cellStyle name="Input 3 2 8 3 2 4" xfId="15181"/>
    <cellStyle name="Input 3 2 8 3 2 5" xfId="15182"/>
    <cellStyle name="Input 3 2 8 3 3" xfId="15183"/>
    <cellStyle name="Input 3 2 8 3 3 2" xfId="15184"/>
    <cellStyle name="Input 3 2 8 3 4" xfId="15185"/>
    <cellStyle name="Input 3 2 8 3 4 2" xfId="15186"/>
    <cellStyle name="Input 3 2 8 3 4 2 2" xfId="15187"/>
    <cellStyle name="Input 3 2 8 3 4 3" xfId="15188"/>
    <cellStyle name="Input 3 2 8 3 5" xfId="15189"/>
    <cellStyle name="Input 3 2 8 3 6" xfId="15190"/>
    <cellStyle name="Input 3 2 8 4" xfId="15191"/>
    <cellStyle name="Input 3 2 8 4 2" xfId="15192"/>
    <cellStyle name="Input 3 2 8 4 2 2" xfId="15193"/>
    <cellStyle name="Input 3 2 8 4 3" xfId="15194"/>
    <cellStyle name="Input 3 2 8 4 3 2" xfId="15195"/>
    <cellStyle name="Input 3 2 8 4 3 2 2" xfId="15196"/>
    <cellStyle name="Input 3 2 8 4 3 3" xfId="15197"/>
    <cellStyle name="Input 3 2 8 4 4" xfId="15198"/>
    <cellStyle name="Input 3 2 8 4 5" xfId="15199"/>
    <cellStyle name="Input 3 2 8 5" xfId="15200"/>
    <cellStyle name="Input 3 2 8 5 2" xfId="15201"/>
    <cellStyle name="Input 3 2 8 5 2 2" xfId="15202"/>
    <cellStyle name="Input 3 2 8 5 3" xfId="15203"/>
    <cellStyle name="Input 3 2 8 5 3 2" xfId="15204"/>
    <cellStyle name="Input 3 2 8 5 3 2 2" xfId="15205"/>
    <cellStyle name="Input 3 2 8 5 3 3" xfId="15206"/>
    <cellStyle name="Input 3 2 8 5 4" xfId="15207"/>
    <cellStyle name="Input 3 2 8 5 5" xfId="15208"/>
    <cellStyle name="Input 3 2 8 6" xfId="15209"/>
    <cellStyle name="Input 3 2 8 6 2" xfId="15210"/>
    <cellStyle name="Input 3 2 8 6 2 2" xfId="15211"/>
    <cellStyle name="Input 3 2 8 6 3" xfId="15212"/>
    <cellStyle name="Input 3 2 8 6 3 2" xfId="15213"/>
    <cellStyle name="Input 3 2 8 6 3 2 2" xfId="15214"/>
    <cellStyle name="Input 3 2 8 6 3 3" xfId="15215"/>
    <cellStyle name="Input 3 2 8 6 4" xfId="15216"/>
    <cellStyle name="Input 3 2 8 6 5" xfId="15217"/>
    <cellStyle name="Input 3 2 8 7" xfId="15218"/>
    <cellStyle name="Input 3 2 8 7 2" xfId="15219"/>
    <cellStyle name="Input 3 2 8 7 2 2" xfId="15220"/>
    <cellStyle name="Input 3 2 8 7 3" xfId="15221"/>
    <cellStyle name="Input 3 2 8 7 3 2" xfId="15222"/>
    <cellStyle name="Input 3 2 8 7 3 2 2" xfId="15223"/>
    <cellStyle name="Input 3 2 8 7 3 3" xfId="15224"/>
    <cellStyle name="Input 3 2 8 7 4" xfId="15225"/>
    <cellStyle name="Input 3 2 8 7 5" xfId="15226"/>
    <cellStyle name="Input 3 2 8 8" xfId="15227"/>
    <cellStyle name="Input 3 2 8 8 2" xfId="15228"/>
    <cellStyle name="Input 3 2 8 9" xfId="15229"/>
    <cellStyle name="Input 3 2 8 9 2" xfId="15230"/>
    <cellStyle name="Input 3 2 8 9 2 2" xfId="15231"/>
    <cellStyle name="Input 3 2 8 9 3" xfId="15232"/>
    <cellStyle name="Input 3 2 9" xfId="15233"/>
    <cellStyle name="Input 3 2 9 10" xfId="15234"/>
    <cellStyle name="Input 3 2 9 2" xfId="15235"/>
    <cellStyle name="Input 3 2 9 2 2" xfId="15236"/>
    <cellStyle name="Input 3 2 9 2 2 2" xfId="15237"/>
    <cellStyle name="Input 3 2 9 2 3" xfId="15238"/>
    <cellStyle name="Input 3 2 9 2 3 2" xfId="15239"/>
    <cellStyle name="Input 3 2 9 2 3 2 2" xfId="15240"/>
    <cellStyle name="Input 3 2 9 2 3 3" xfId="15241"/>
    <cellStyle name="Input 3 2 9 2 4" xfId="15242"/>
    <cellStyle name="Input 3 2 9 2 5" xfId="15243"/>
    <cellStyle name="Input 3 2 9 3" xfId="15244"/>
    <cellStyle name="Input 3 2 9 3 2" xfId="15245"/>
    <cellStyle name="Input 3 2 9 3 2 2" xfId="15246"/>
    <cellStyle name="Input 3 2 9 3 3" xfId="15247"/>
    <cellStyle name="Input 3 2 9 3 3 2" xfId="15248"/>
    <cellStyle name="Input 3 2 9 3 3 2 2" xfId="15249"/>
    <cellStyle name="Input 3 2 9 3 3 3" xfId="15250"/>
    <cellStyle name="Input 3 2 9 3 4" xfId="15251"/>
    <cellStyle name="Input 3 2 9 3 5" xfId="15252"/>
    <cellStyle name="Input 3 2 9 4" xfId="15253"/>
    <cellStyle name="Input 3 2 9 4 2" xfId="15254"/>
    <cellStyle name="Input 3 2 9 4 2 2" xfId="15255"/>
    <cellStyle name="Input 3 2 9 4 3" xfId="15256"/>
    <cellStyle name="Input 3 2 9 4 3 2" xfId="15257"/>
    <cellStyle name="Input 3 2 9 4 3 2 2" xfId="15258"/>
    <cellStyle name="Input 3 2 9 4 3 3" xfId="15259"/>
    <cellStyle name="Input 3 2 9 4 4" xfId="15260"/>
    <cellStyle name="Input 3 2 9 4 5" xfId="15261"/>
    <cellStyle name="Input 3 2 9 5" xfId="15262"/>
    <cellStyle name="Input 3 2 9 5 2" xfId="15263"/>
    <cellStyle name="Input 3 2 9 5 2 2" xfId="15264"/>
    <cellStyle name="Input 3 2 9 5 3" xfId="15265"/>
    <cellStyle name="Input 3 2 9 5 3 2" xfId="15266"/>
    <cellStyle name="Input 3 2 9 5 3 2 2" xfId="15267"/>
    <cellStyle name="Input 3 2 9 5 3 3" xfId="15268"/>
    <cellStyle name="Input 3 2 9 5 4" xfId="15269"/>
    <cellStyle name="Input 3 2 9 5 5" xfId="15270"/>
    <cellStyle name="Input 3 2 9 6" xfId="15271"/>
    <cellStyle name="Input 3 2 9 6 2" xfId="15272"/>
    <cellStyle name="Input 3 2 9 6 2 2" xfId="15273"/>
    <cellStyle name="Input 3 2 9 6 3" xfId="15274"/>
    <cellStyle name="Input 3 2 9 6 3 2" xfId="15275"/>
    <cellStyle name="Input 3 2 9 6 3 2 2" xfId="15276"/>
    <cellStyle name="Input 3 2 9 6 3 3" xfId="15277"/>
    <cellStyle name="Input 3 2 9 6 4" xfId="15278"/>
    <cellStyle name="Input 3 2 9 6 5" xfId="15279"/>
    <cellStyle name="Input 3 2 9 7" xfId="15280"/>
    <cellStyle name="Input 3 2 9 7 2" xfId="15281"/>
    <cellStyle name="Input 3 2 9 8" xfId="15282"/>
    <cellStyle name="Input 3 2 9 8 2" xfId="15283"/>
    <cellStyle name="Input 3 2 9 8 2 2" xfId="15284"/>
    <cellStyle name="Input 3 2 9 8 3" xfId="15285"/>
    <cellStyle name="Input 3 2 9 9" xfId="15286"/>
    <cellStyle name="Input 3 2_Subsidy" xfId="15287"/>
    <cellStyle name="Input 3 20" xfId="15288"/>
    <cellStyle name="Input 3 20 2" xfId="15289"/>
    <cellStyle name="Input 3 20 2 2" xfId="15290"/>
    <cellStyle name="Input 3 20 2 2 2" xfId="15291"/>
    <cellStyle name="Input 3 20 2 3" xfId="15292"/>
    <cellStyle name="Input 3 20 3" xfId="15293"/>
    <cellStyle name="Input 3 20 4" xfId="15294"/>
    <cellStyle name="Input 3 21" xfId="15295"/>
    <cellStyle name="Input 3 21 2" xfId="15296"/>
    <cellStyle name="Input 3 21 2 2" xfId="15297"/>
    <cellStyle name="Input 3 21 2 2 2" xfId="15298"/>
    <cellStyle name="Input 3 21 2 3" xfId="15299"/>
    <cellStyle name="Input 3 21 3" xfId="15300"/>
    <cellStyle name="Input 3 21 4" xfId="15301"/>
    <cellStyle name="Input 3 22" xfId="15302"/>
    <cellStyle name="Input 3 22 2" xfId="15303"/>
    <cellStyle name="Input 3 22 2 2" xfId="15304"/>
    <cellStyle name="Input 3 22 2 2 2" xfId="15305"/>
    <cellStyle name="Input 3 22 2 3" xfId="15306"/>
    <cellStyle name="Input 3 22 3" xfId="15307"/>
    <cellStyle name="Input 3 22 4" xfId="15308"/>
    <cellStyle name="Input 3 23" xfId="15309"/>
    <cellStyle name="Input 3 23 2" xfId="15310"/>
    <cellStyle name="Input 3 23 2 2" xfId="15311"/>
    <cellStyle name="Input 3 23 2 2 2" xfId="15312"/>
    <cellStyle name="Input 3 23 2 3" xfId="15313"/>
    <cellStyle name="Input 3 23 3" xfId="15314"/>
    <cellStyle name="Input 3 23 4" xfId="15315"/>
    <cellStyle name="Input 3 24" xfId="15316"/>
    <cellStyle name="Input 3 24 2" xfId="15317"/>
    <cellStyle name="Input 3 24 2 2" xfId="15318"/>
    <cellStyle name="Input 3 24 2 2 2" xfId="15319"/>
    <cellStyle name="Input 3 24 2 3" xfId="15320"/>
    <cellStyle name="Input 3 24 3" xfId="15321"/>
    <cellStyle name="Input 3 24 4" xfId="15322"/>
    <cellStyle name="Input 3 25" xfId="15323"/>
    <cellStyle name="Input 3 25 2" xfId="15324"/>
    <cellStyle name="Input 3 25 2 2" xfId="15325"/>
    <cellStyle name="Input 3 25 2 2 2" xfId="15326"/>
    <cellStyle name="Input 3 25 2 3" xfId="15327"/>
    <cellStyle name="Input 3 25 3" xfId="15328"/>
    <cellStyle name="Input 3 25 4" xfId="15329"/>
    <cellStyle name="Input 3 26" xfId="15330"/>
    <cellStyle name="Input 3 26 2" xfId="15331"/>
    <cellStyle name="Input 3 26 2 2" xfId="15332"/>
    <cellStyle name="Input 3 26 2 2 2" xfId="15333"/>
    <cellStyle name="Input 3 26 2 3" xfId="15334"/>
    <cellStyle name="Input 3 26 3" xfId="15335"/>
    <cellStyle name="Input 3 26 4" xfId="15336"/>
    <cellStyle name="Input 3 27" xfId="15337"/>
    <cellStyle name="Input 3 27 2" xfId="15338"/>
    <cellStyle name="Input 3 27 2 2" xfId="15339"/>
    <cellStyle name="Input 3 27 2 2 2" xfId="15340"/>
    <cellStyle name="Input 3 27 2 3" xfId="15341"/>
    <cellStyle name="Input 3 27 3" xfId="15342"/>
    <cellStyle name="Input 3 27 4" xfId="15343"/>
    <cellStyle name="Input 3 28" xfId="15344"/>
    <cellStyle name="Input 3 28 2" xfId="15345"/>
    <cellStyle name="Input 3 28 2 2" xfId="15346"/>
    <cellStyle name="Input 3 28 2 2 2" xfId="15347"/>
    <cellStyle name="Input 3 28 2 3" xfId="15348"/>
    <cellStyle name="Input 3 28 3" xfId="15349"/>
    <cellStyle name="Input 3 28 4" xfId="15350"/>
    <cellStyle name="Input 3 29" xfId="15351"/>
    <cellStyle name="Input 3 29 2" xfId="15352"/>
    <cellStyle name="Input 3 29 2 2" xfId="15353"/>
    <cellStyle name="Input 3 29 2 2 2" xfId="15354"/>
    <cellStyle name="Input 3 29 2 3" xfId="15355"/>
    <cellStyle name="Input 3 29 3" xfId="15356"/>
    <cellStyle name="Input 3 29 4" xfId="15357"/>
    <cellStyle name="Input 3 3" xfId="15358"/>
    <cellStyle name="Input 3 3 10" xfId="15359"/>
    <cellStyle name="Input 3 3 10 2" xfId="15360"/>
    <cellStyle name="Input 3 3 10 2 2" xfId="15361"/>
    <cellStyle name="Input 3 3 10 2 2 2" xfId="15362"/>
    <cellStyle name="Input 3 3 10 2 3" xfId="15363"/>
    <cellStyle name="Input 3 3 10 2 3 2" xfId="15364"/>
    <cellStyle name="Input 3 3 10 2 3 2 2" xfId="15365"/>
    <cellStyle name="Input 3 3 10 2 3 3" xfId="15366"/>
    <cellStyle name="Input 3 3 10 2 4" xfId="15367"/>
    <cellStyle name="Input 3 3 10 2 5" xfId="15368"/>
    <cellStyle name="Input 3 3 10 3" xfId="15369"/>
    <cellStyle name="Input 3 3 10 3 2" xfId="15370"/>
    <cellStyle name="Input 3 3 10 4" xfId="15371"/>
    <cellStyle name="Input 3 3 10 4 2" xfId="15372"/>
    <cellStyle name="Input 3 3 10 4 2 2" xfId="15373"/>
    <cellStyle name="Input 3 3 10 4 3" xfId="15374"/>
    <cellStyle name="Input 3 3 10 5" xfId="15375"/>
    <cellStyle name="Input 3 3 10 6" xfId="15376"/>
    <cellStyle name="Input 3 3 11" xfId="15377"/>
    <cellStyle name="Input 3 3 11 2" xfId="15378"/>
    <cellStyle name="Input 3 3 11 2 2" xfId="15379"/>
    <cellStyle name="Input 3 3 11 3" xfId="15380"/>
    <cellStyle name="Input 3 3 11 3 2" xfId="15381"/>
    <cellStyle name="Input 3 3 11 3 2 2" xfId="15382"/>
    <cellStyle name="Input 3 3 11 3 3" xfId="15383"/>
    <cellStyle name="Input 3 3 11 4" xfId="15384"/>
    <cellStyle name="Input 3 3 11 5" xfId="15385"/>
    <cellStyle name="Input 3 3 12" xfId="15386"/>
    <cellStyle name="Input 3 3 12 2" xfId="15387"/>
    <cellStyle name="Input 3 3 12 2 2" xfId="15388"/>
    <cellStyle name="Input 3 3 12 3" xfId="15389"/>
    <cellStyle name="Input 3 3 12 3 2" xfId="15390"/>
    <cellStyle name="Input 3 3 12 3 2 2" xfId="15391"/>
    <cellStyle name="Input 3 3 12 3 3" xfId="15392"/>
    <cellStyle name="Input 3 3 12 4" xfId="15393"/>
    <cellStyle name="Input 3 3 12 5" xfId="15394"/>
    <cellStyle name="Input 3 3 13" xfId="15395"/>
    <cellStyle name="Input 3 3 13 2" xfId="15396"/>
    <cellStyle name="Input 3 3 13 2 2" xfId="15397"/>
    <cellStyle name="Input 3 3 13 3" xfId="15398"/>
    <cellStyle name="Input 3 3 13 3 2" xfId="15399"/>
    <cellStyle name="Input 3 3 13 3 2 2" xfId="15400"/>
    <cellStyle name="Input 3 3 13 3 3" xfId="15401"/>
    <cellStyle name="Input 3 3 13 4" xfId="15402"/>
    <cellStyle name="Input 3 3 13 5" xfId="15403"/>
    <cellStyle name="Input 3 3 14" xfId="15404"/>
    <cellStyle name="Input 3 3 14 2" xfId="15405"/>
    <cellStyle name="Input 3 3 14 2 2" xfId="15406"/>
    <cellStyle name="Input 3 3 14 3" xfId="15407"/>
    <cellStyle name="Input 3 3 14 3 2" xfId="15408"/>
    <cellStyle name="Input 3 3 14 3 2 2" xfId="15409"/>
    <cellStyle name="Input 3 3 14 3 3" xfId="15410"/>
    <cellStyle name="Input 3 3 14 4" xfId="15411"/>
    <cellStyle name="Input 3 3 14 5" xfId="15412"/>
    <cellStyle name="Input 3 3 15" xfId="15413"/>
    <cellStyle name="Input 3 3 15 2" xfId="15414"/>
    <cellStyle name="Input 3 3 15 2 2" xfId="15415"/>
    <cellStyle name="Input 3 3 15 3" xfId="15416"/>
    <cellStyle name="Input 3 3 16" xfId="15417"/>
    <cellStyle name="Input 3 3 17" xfId="15418"/>
    <cellStyle name="Input 3 3 2" xfId="15419"/>
    <cellStyle name="Input 3 3 2 10" xfId="15420"/>
    <cellStyle name="Input 3 3 2 10 2" xfId="15421"/>
    <cellStyle name="Input 3 3 2 10 2 2" xfId="15422"/>
    <cellStyle name="Input 3 3 2 10 3" xfId="15423"/>
    <cellStyle name="Input 3 3 2 11" xfId="15424"/>
    <cellStyle name="Input 3 3 2 12" xfId="15425"/>
    <cellStyle name="Input 3 3 2 2" xfId="15426"/>
    <cellStyle name="Input 3 3 2 2 10" xfId="15427"/>
    <cellStyle name="Input 3 3 2 2 11" xfId="15428"/>
    <cellStyle name="Input 3 3 2 2 2" xfId="15429"/>
    <cellStyle name="Input 3 3 2 2 2 10" xfId="15430"/>
    <cellStyle name="Input 3 3 2 2 2 2" xfId="15431"/>
    <cellStyle name="Input 3 3 2 2 2 2 2" xfId="15432"/>
    <cellStyle name="Input 3 3 2 2 2 2 2 2" xfId="15433"/>
    <cellStyle name="Input 3 3 2 2 2 2 3" xfId="15434"/>
    <cellStyle name="Input 3 3 2 2 2 2 3 2" xfId="15435"/>
    <cellStyle name="Input 3 3 2 2 2 2 3 2 2" xfId="15436"/>
    <cellStyle name="Input 3 3 2 2 2 2 3 3" xfId="15437"/>
    <cellStyle name="Input 3 3 2 2 2 2 4" xfId="15438"/>
    <cellStyle name="Input 3 3 2 2 2 2 5" xfId="15439"/>
    <cellStyle name="Input 3 3 2 2 2 3" xfId="15440"/>
    <cellStyle name="Input 3 3 2 2 2 3 2" xfId="15441"/>
    <cellStyle name="Input 3 3 2 2 2 3 2 2" xfId="15442"/>
    <cellStyle name="Input 3 3 2 2 2 3 3" xfId="15443"/>
    <cellStyle name="Input 3 3 2 2 2 3 3 2" xfId="15444"/>
    <cellStyle name="Input 3 3 2 2 2 3 3 2 2" xfId="15445"/>
    <cellStyle name="Input 3 3 2 2 2 3 3 3" xfId="15446"/>
    <cellStyle name="Input 3 3 2 2 2 3 4" xfId="15447"/>
    <cellStyle name="Input 3 3 2 2 2 3 5" xfId="15448"/>
    <cellStyle name="Input 3 3 2 2 2 4" xfId="15449"/>
    <cellStyle name="Input 3 3 2 2 2 4 2" xfId="15450"/>
    <cellStyle name="Input 3 3 2 2 2 4 2 2" xfId="15451"/>
    <cellStyle name="Input 3 3 2 2 2 4 3" xfId="15452"/>
    <cellStyle name="Input 3 3 2 2 2 4 3 2" xfId="15453"/>
    <cellStyle name="Input 3 3 2 2 2 4 3 2 2" xfId="15454"/>
    <cellStyle name="Input 3 3 2 2 2 4 3 3" xfId="15455"/>
    <cellStyle name="Input 3 3 2 2 2 4 4" xfId="15456"/>
    <cellStyle name="Input 3 3 2 2 2 4 5" xfId="15457"/>
    <cellStyle name="Input 3 3 2 2 2 5" xfId="15458"/>
    <cellStyle name="Input 3 3 2 2 2 5 2" xfId="15459"/>
    <cellStyle name="Input 3 3 2 2 2 5 2 2" xfId="15460"/>
    <cellStyle name="Input 3 3 2 2 2 5 3" xfId="15461"/>
    <cellStyle name="Input 3 3 2 2 2 5 3 2" xfId="15462"/>
    <cellStyle name="Input 3 3 2 2 2 5 3 2 2" xfId="15463"/>
    <cellStyle name="Input 3 3 2 2 2 5 3 3" xfId="15464"/>
    <cellStyle name="Input 3 3 2 2 2 5 4" xfId="15465"/>
    <cellStyle name="Input 3 3 2 2 2 5 5" xfId="15466"/>
    <cellStyle name="Input 3 3 2 2 2 6" xfId="15467"/>
    <cellStyle name="Input 3 3 2 2 2 6 2" xfId="15468"/>
    <cellStyle name="Input 3 3 2 2 2 6 2 2" xfId="15469"/>
    <cellStyle name="Input 3 3 2 2 2 6 3" xfId="15470"/>
    <cellStyle name="Input 3 3 2 2 2 6 3 2" xfId="15471"/>
    <cellStyle name="Input 3 3 2 2 2 6 3 2 2" xfId="15472"/>
    <cellStyle name="Input 3 3 2 2 2 6 3 3" xfId="15473"/>
    <cellStyle name="Input 3 3 2 2 2 6 4" xfId="15474"/>
    <cellStyle name="Input 3 3 2 2 2 6 5" xfId="15475"/>
    <cellStyle name="Input 3 3 2 2 2 7" xfId="15476"/>
    <cellStyle name="Input 3 3 2 2 2 7 2" xfId="15477"/>
    <cellStyle name="Input 3 3 2 2 2 8" xfId="15478"/>
    <cellStyle name="Input 3 3 2 2 2 8 2" xfId="15479"/>
    <cellStyle name="Input 3 3 2 2 2 8 2 2" xfId="15480"/>
    <cellStyle name="Input 3 3 2 2 2 8 3" xfId="15481"/>
    <cellStyle name="Input 3 3 2 2 2 9" xfId="15482"/>
    <cellStyle name="Input 3 3 2 2 3" xfId="15483"/>
    <cellStyle name="Input 3 3 2 2 3 2" xfId="15484"/>
    <cellStyle name="Input 3 3 2 2 3 2 2" xfId="15485"/>
    <cellStyle name="Input 3 3 2 2 3 2 2 2" xfId="15486"/>
    <cellStyle name="Input 3 3 2 2 3 2 3" xfId="15487"/>
    <cellStyle name="Input 3 3 2 2 3 2 3 2" xfId="15488"/>
    <cellStyle name="Input 3 3 2 2 3 2 3 2 2" xfId="15489"/>
    <cellStyle name="Input 3 3 2 2 3 2 3 3" xfId="15490"/>
    <cellStyle name="Input 3 3 2 2 3 2 4" xfId="15491"/>
    <cellStyle name="Input 3 3 2 2 3 2 5" xfId="15492"/>
    <cellStyle name="Input 3 3 2 2 3 3" xfId="15493"/>
    <cellStyle name="Input 3 3 2 2 3 3 2" xfId="15494"/>
    <cellStyle name="Input 3 3 2 2 3 4" xfId="15495"/>
    <cellStyle name="Input 3 3 2 2 3 4 2" xfId="15496"/>
    <cellStyle name="Input 3 3 2 2 3 4 2 2" xfId="15497"/>
    <cellStyle name="Input 3 3 2 2 3 4 3" xfId="15498"/>
    <cellStyle name="Input 3 3 2 2 3 5" xfId="15499"/>
    <cellStyle name="Input 3 3 2 2 3 6" xfId="15500"/>
    <cellStyle name="Input 3 3 2 2 4" xfId="15501"/>
    <cellStyle name="Input 3 3 2 2 4 2" xfId="15502"/>
    <cellStyle name="Input 3 3 2 2 4 2 2" xfId="15503"/>
    <cellStyle name="Input 3 3 2 2 4 3" xfId="15504"/>
    <cellStyle name="Input 3 3 2 2 4 3 2" xfId="15505"/>
    <cellStyle name="Input 3 3 2 2 4 3 2 2" xfId="15506"/>
    <cellStyle name="Input 3 3 2 2 4 3 3" xfId="15507"/>
    <cellStyle name="Input 3 3 2 2 4 4" xfId="15508"/>
    <cellStyle name="Input 3 3 2 2 4 5" xfId="15509"/>
    <cellStyle name="Input 3 3 2 2 5" xfId="15510"/>
    <cellStyle name="Input 3 3 2 2 5 2" xfId="15511"/>
    <cellStyle name="Input 3 3 2 2 5 2 2" xfId="15512"/>
    <cellStyle name="Input 3 3 2 2 5 3" xfId="15513"/>
    <cellStyle name="Input 3 3 2 2 5 3 2" xfId="15514"/>
    <cellStyle name="Input 3 3 2 2 5 3 2 2" xfId="15515"/>
    <cellStyle name="Input 3 3 2 2 5 3 3" xfId="15516"/>
    <cellStyle name="Input 3 3 2 2 5 4" xfId="15517"/>
    <cellStyle name="Input 3 3 2 2 5 5" xfId="15518"/>
    <cellStyle name="Input 3 3 2 2 6" xfId="15519"/>
    <cellStyle name="Input 3 3 2 2 6 2" xfId="15520"/>
    <cellStyle name="Input 3 3 2 2 6 2 2" xfId="15521"/>
    <cellStyle name="Input 3 3 2 2 6 3" xfId="15522"/>
    <cellStyle name="Input 3 3 2 2 6 3 2" xfId="15523"/>
    <cellStyle name="Input 3 3 2 2 6 3 2 2" xfId="15524"/>
    <cellStyle name="Input 3 3 2 2 6 3 3" xfId="15525"/>
    <cellStyle name="Input 3 3 2 2 6 4" xfId="15526"/>
    <cellStyle name="Input 3 3 2 2 6 5" xfId="15527"/>
    <cellStyle name="Input 3 3 2 2 7" xfId="15528"/>
    <cellStyle name="Input 3 3 2 2 7 2" xfId="15529"/>
    <cellStyle name="Input 3 3 2 2 7 2 2" xfId="15530"/>
    <cellStyle name="Input 3 3 2 2 7 3" xfId="15531"/>
    <cellStyle name="Input 3 3 2 2 7 3 2" xfId="15532"/>
    <cellStyle name="Input 3 3 2 2 7 3 2 2" xfId="15533"/>
    <cellStyle name="Input 3 3 2 2 7 3 3" xfId="15534"/>
    <cellStyle name="Input 3 3 2 2 7 4" xfId="15535"/>
    <cellStyle name="Input 3 3 2 2 7 5" xfId="15536"/>
    <cellStyle name="Input 3 3 2 2 8" xfId="15537"/>
    <cellStyle name="Input 3 3 2 2 8 2" xfId="15538"/>
    <cellStyle name="Input 3 3 2 2 9" xfId="15539"/>
    <cellStyle name="Input 3 3 2 2 9 2" xfId="15540"/>
    <cellStyle name="Input 3 3 2 2 9 2 2" xfId="15541"/>
    <cellStyle name="Input 3 3 2 2 9 3" xfId="15542"/>
    <cellStyle name="Input 3 3 2 3" xfId="15543"/>
    <cellStyle name="Input 3 3 2 3 10" xfId="15544"/>
    <cellStyle name="Input 3 3 2 3 2" xfId="15545"/>
    <cellStyle name="Input 3 3 2 3 2 2" xfId="15546"/>
    <cellStyle name="Input 3 3 2 3 2 2 2" xfId="15547"/>
    <cellStyle name="Input 3 3 2 3 2 3" xfId="15548"/>
    <cellStyle name="Input 3 3 2 3 2 3 2" xfId="15549"/>
    <cellStyle name="Input 3 3 2 3 2 3 2 2" xfId="15550"/>
    <cellStyle name="Input 3 3 2 3 2 3 3" xfId="15551"/>
    <cellStyle name="Input 3 3 2 3 2 4" xfId="15552"/>
    <cellStyle name="Input 3 3 2 3 2 5" xfId="15553"/>
    <cellStyle name="Input 3 3 2 3 3" xfId="15554"/>
    <cellStyle name="Input 3 3 2 3 3 2" xfId="15555"/>
    <cellStyle name="Input 3 3 2 3 3 2 2" xfId="15556"/>
    <cellStyle name="Input 3 3 2 3 3 3" xfId="15557"/>
    <cellStyle name="Input 3 3 2 3 3 3 2" xfId="15558"/>
    <cellStyle name="Input 3 3 2 3 3 3 2 2" xfId="15559"/>
    <cellStyle name="Input 3 3 2 3 3 3 3" xfId="15560"/>
    <cellStyle name="Input 3 3 2 3 3 4" xfId="15561"/>
    <cellStyle name="Input 3 3 2 3 3 5" xfId="15562"/>
    <cellStyle name="Input 3 3 2 3 4" xfId="15563"/>
    <cellStyle name="Input 3 3 2 3 4 2" xfId="15564"/>
    <cellStyle name="Input 3 3 2 3 4 2 2" xfId="15565"/>
    <cellStyle name="Input 3 3 2 3 4 3" xfId="15566"/>
    <cellStyle name="Input 3 3 2 3 4 3 2" xfId="15567"/>
    <cellStyle name="Input 3 3 2 3 4 3 2 2" xfId="15568"/>
    <cellStyle name="Input 3 3 2 3 4 3 3" xfId="15569"/>
    <cellStyle name="Input 3 3 2 3 4 4" xfId="15570"/>
    <cellStyle name="Input 3 3 2 3 4 5" xfId="15571"/>
    <cellStyle name="Input 3 3 2 3 5" xfId="15572"/>
    <cellStyle name="Input 3 3 2 3 5 2" xfId="15573"/>
    <cellStyle name="Input 3 3 2 3 5 2 2" xfId="15574"/>
    <cellStyle name="Input 3 3 2 3 5 3" xfId="15575"/>
    <cellStyle name="Input 3 3 2 3 5 3 2" xfId="15576"/>
    <cellStyle name="Input 3 3 2 3 5 3 2 2" xfId="15577"/>
    <cellStyle name="Input 3 3 2 3 5 3 3" xfId="15578"/>
    <cellStyle name="Input 3 3 2 3 5 4" xfId="15579"/>
    <cellStyle name="Input 3 3 2 3 5 5" xfId="15580"/>
    <cellStyle name="Input 3 3 2 3 6" xfId="15581"/>
    <cellStyle name="Input 3 3 2 3 6 2" xfId="15582"/>
    <cellStyle name="Input 3 3 2 3 6 2 2" xfId="15583"/>
    <cellStyle name="Input 3 3 2 3 6 3" xfId="15584"/>
    <cellStyle name="Input 3 3 2 3 6 3 2" xfId="15585"/>
    <cellStyle name="Input 3 3 2 3 6 3 2 2" xfId="15586"/>
    <cellStyle name="Input 3 3 2 3 6 3 3" xfId="15587"/>
    <cellStyle name="Input 3 3 2 3 6 4" xfId="15588"/>
    <cellStyle name="Input 3 3 2 3 6 5" xfId="15589"/>
    <cellStyle name="Input 3 3 2 3 7" xfId="15590"/>
    <cellStyle name="Input 3 3 2 3 7 2" xfId="15591"/>
    <cellStyle name="Input 3 3 2 3 8" xfId="15592"/>
    <cellStyle name="Input 3 3 2 3 8 2" xfId="15593"/>
    <cellStyle name="Input 3 3 2 3 8 2 2" xfId="15594"/>
    <cellStyle name="Input 3 3 2 3 8 3" xfId="15595"/>
    <cellStyle name="Input 3 3 2 3 9" xfId="15596"/>
    <cellStyle name="Input 3 3 2 4" xfId="15597"/>
    <cellStyle name="Input 3 3 2 4 2" xfId="15598"/>
    <cellStyle name="Input 3 3 2 4 2 2" xfId="15599"/>
    <cellStyle name="Input 3 3 2 4 2 2 2" xfId="15600"/>
    <cellStyle name="Input 3 3 2 4 2 3" xfId="15601"/>
    <cellStyle name="Input 3 3 2 4 2 3 2" xfId="15602"/>
    <cellStyle name="Input 3 3 2 4 2 3 2 2" xfId="15603"/>
    <cellStyle name="Input 3 3 2 4 2 3 3" xfId="15604"/>
    <cellStyle name="Input 3 3 2 4 2 4" xfId="15605"/>
    <cellStyle name="Input 3 3 2 4 2 5" xfId="15606"/>
    <cellStyle name="Input 3 3 2 4 3" xfId="15607"/>
    <cellStyle name="Input 3 3 2 4 3 2" xfId="15608"/>
    <cellStyle name="Input 3 3 2 4 4" xfId="15609"/>
    <cellStyle name="Input 3 3 2 4 4 2" xfId="15610"/>
    <cellStyle name="Input 3 3 2 4 4 2 2" xfId="15611"/>
    <cellStyle name="Input 3 3 2 4 4 3" xfId="15612"/>
    <cellStyle name="Input 3 3 2 4 5" xfId="15613"/>
    <cellStyle name="Input 3 3 2 4 6" xfId="15614"/>
    <cellStyle name="Input 3 3 2 5" xfId="15615"/>
    <cellStyle name="Input 3 3 2 5 2" xfId="15616"/>
    <cellStyle name="Input 3 3 2 5 2 2" xfId="15617"/>
    <cellStyle name="Input 3 3 2 5 3" xfId="15618"/>
    <cellStyle name="Input 3 3 2 5 3 2" xfId="15619"/>
    <cellStyle name="Input 3 3 2 5 3 2 2" xfId="15620"/>
    <cellStyle name="Input 3 3 2 5 3 3" xfId="15621"/>
    <cellStyle name="Input 3 3 2 5 4" xfId="15622"/>
    <cellStyle name="Input 3 3 2 5 5" xfId="15623"/>
    <cellStyle name="Input 3 3 2 6" xfId="15624"/>
    <cellStyle name="Input 3 3 2 6 2" xfId="15625"/>
    <cellStyle name="Input 3 3 2 6 2 2" xfId="15626"/>
    <cellStyle name="Input 3 3 2 6 3" xfId="15627"/>
    <cellStyle name="Input 3 3 2 6 3 2" xfId="15628"/>
    <cellStyle name="Input 3 3 2 6 3 2 2" xfId="15629"/>
    <cellStyle name="Input 3 3 2 6 3 3" xfId="15630"/>
    <cellStyle name="Input 3 3 2 6 4" xfId="15631"/>
    <cellStyle name="Input 3 3 2 6 5" xfId="15632"/>
    <cellStyle name="Input 3 3 2 7" xfId="15633"/>
    <cellStyle name="Input 3 3 2 7 2" xfId="15634"/>
    <cellStyle name="Input 3 3 2 7 2 2" xfId="15635"/>
    <cellStyle name="Input 3 3 2 7 3" xfId="15636"/>
    <cellStyle name="Input 3 3 2 7 3 2" xfId="15637"/>
    <cellStyle name="Input 3 3 2 7 3 2 2" xfId="15638"/>
    <cellStyle name="Input 3 3 2 7 3 3" xfId="15639"/>
    <cellStyle name="Input 3 3 2 7 4" xfId="15640"/>
    <cellStyle name="Input 3 3 2 7 5" xfId="15641"/>
    <cellStyle name="Input 3 3 2 8" xfId="15642"/>
    <cellStyle name="Input 3 3 2 8 2" xfId="15643"/>
    <cellStyle name="Input 3 3 2 8 2 2" xfId="15644"/>
    <cellStyle name="Input 3 3 2 8 3" xfId="15645"/>
    <cellStyle name="Input 3 3 2 8 3 2" xfId="15646"/>
    <cellStyle name="Input 3 3 2 8 3 2 2" xfId="15647"/>
    <cellStyle name="Input 3 3 2 8 3 3" xfId="15648"/>
    <cellStyle name="Input 3 3 2 8 4" xfId="15649"/>
    <cellStyle name="Input 3 3 2 8 5" xfId="15650"/>
    <cellStyle name="Input 3 3 2 9" xfId="15651"/>
    <cellStyle name="Input 3 3 2 9 2" xfId="15652"/>
    <cellStyle name="Input 3 3 2_Subsidy" xfId="15653"/>
    <cellStyle name="Input 3 3 3" xfId="15654"/>
    <cellStyle name="Input 3 3 3 10" xfId="15655"/>
    <cellStyle name="Input 3 3 3 11" xfId="15656"/>
    <cellStyle name="Input 3 3 3 2" xfId="15657"/>
    <cellStyle name="Input 3 3 3 2 10" xfId="15658"/>
    <cellStyle name="Input 3 3 3 2 2" xfId="15659"/>
    <cellStyle name="Input 3 3 3 2 2 2" xfId="15660"/>
    <cellStyle name="Input 3 3 3 2 2 2 2" xfId="15661"/>
    <cellStyle name="Input 3 3 3 2 2 3" xfId="15662"/>
    <cellStyle name="Input 3 3 3 2 2 3 2" xfId="15663"/>
    <cellStyle name="Input 3 3 3 2 2 3 2 2" xfId="15664"/>
    <cellStyle name="Input 3 3 3 2 2 3 3" xfId="15665"/>
    <cellStyle name="Input 3 3 3 2 2 4" xfId="15666"/>
    <cellStyle name="Input 3 3 3 2 2 5" xfId="15667"/>
    <cellStyle name="Input 3 3 3 2 3" xfId="15668"/>
    <cellStyle name="Input 3 3 3 2 3 2" xfId="15669"/>
    <cellStyle name="Input 3 3 3 2 3 2 2" xfId="15670"/>
    <cellStyle name="Input 3 3 3 2 3 3" xfId="15671"/>
    <cellStyle name="Input 3 3 3 2 3 3 2" xfId="15672"/>
    <cellStyle name="Input 3 3 3 2 3 3 2 2" xfId="15673"/>
    <cellStyle name="Input 3 3 3 2 3 3 3" xfId="15674"/>
    <cellStyle name="Input 3 3 3 2 3 4" xfId="15675"/>
    <cellStyle name="Input 3 3 3 2 3 5" xfId="15676"/>
    <cellStyle name="Input 3 3 3 2 4" xfId="15677"/>
    <cellStyle name="Input 3 3 3 2 4 2" xfId="15678"/>
    <cellStyle name="Input 3 3 3 2 4 2 2" xfId="15679"/>
    <cellStyle name="Input 3 3 3 2 4 3" xfId="15680"/>
    <cellStyle name="Input 3 3 3 2 4 3 2" xfId="15681"/>
    <cellStyle name="Input 3 3 3 2 4 3 2 2" xfId="15682"/>
    <cellStyle name="Input 3 3 3 2 4 3 3" xfId="15683"/>
    <cellStyle name="Input 3 3 3 2 4 4" xfId="15684"/>
    <cellStyle name="Input 3 3 3 2 4 5" xfId="15685"/>
    <cellStyle name="Input 3 3 3 2 5" xfId="15686"/>
    <cellStyle name="Input 3 3 3 2 5 2" xfId="15687"/>
    <cellStyle name="Input 3 3 3 2 5 2 2" xfId="15688"/>
    <cellStyle name="Input 3 3 3 2 5 3" xfId="15689"/>
    <cellStyle name="Input 3 3 3 2 5 3 2" xfId="15690"/>
    <cellStyle name="Input 3 3 3 2 5 3 2 2" xfId="15691"/>
    <cellStyle name="Input 3 3 3 2 5 3 3" xfId="15692"/>
    <cellStyle name="Input 3 3 3 2 5 4" xfId="15693"/>
    <cellStyle name="Input 3 3 3 2 5 5" xfId="15694"/>
    <cellStyle name="Input 3 3 3 2 6" xfId="15695"/>
    <cellStyle name="Input 3 3 3 2 6 2" xfId="15696"/>
    <cellStyle name="Input 3 3 3 2 6 2 2" xfId="15697"/>
    <cellStyle name="Input 3 3 3 2 6 3" xfId="15698"/>
    <cellStyle name="Input 3 3 3 2 6 3 2" xfId="15699"/>
    <cellStyle name="Input 3 3 3 2 6 3 2 2" xfId="15700"/>
    <cellStyle name="Input 3 3 3 2 6 3 3" xfId="15701"/>
    <cellStyle name="Input 3 3 3 2 6 4" xfId="15702"/>
    <cellStyle name="Input 3 3 3 2 6 5" xfId="15703"/>
    <cellStyle name="Input 3 3 3 2 7" xfId="15704"/>
    <cellStyle name="Input 3 3 3 2 7 2" xfId="15705"/>
    <cellStyle name="Input 3 3 3 2 8" xfId="15706"/>
    <cellStyle name="Input 3 3 3 2 8 2" xfId="15707"/>
    <cellStyle name="Input 3 3 3 2 8 2 2" xfId="15708"/>
    <cellStyle name="Input 3 3 3 2 8 3" xfId="15709"/>
    <cellStyle name="Input 3 3 3 2 9" xfId="15710"/>
    <cellStyle name="Input 3 3 3 3" xfId="15711"/>
    <cellStyle name="Input 3 3 3 3 2" xfId="15712"/>
    <cellStyle name="Input 3 3 3 3 2 2" xfId="15713"/>
    <cellStyle name="Input 3 3 3 3 2 2 2" xfId="15714"/>
    <cellStyle name="Input 3 3 3 3 2 3" xfId="15715"/>
    <cellStyle name="Input 3 3 3 3 2 3 2" xfId="15716"/>
    <cellStyle name="Input 3 3 3 3 2 3 2 2" xfId="15717"/>
    <cellStyle name="Input 3 3 3 3 2 3 3" xfId="15718"/>
    <cellStyle name="Input 3 3 3 3 2 4" xfId="15719"/>
    <cellStyle name="Input 3 3 3 3 2 5" xfId="15720"/>
    <cellStyle name="Input 3 3 3 3 3" xfId="15721"/>
    <cellStyle name="Input 3 3 3 3 3 2" xfId="15722"/>
    <cellStyle name="Input 3 3 3 3 4" xfId="15723"/>
    <cellStyle name="Input 3 3 3 3 4 2" xfId="15724"/>
    <cellStyle name="Input 3 3 3 3 4 2 2" xfId="15725"/>
    <cellStyle name="Input 3 3 3 3 4 3" xfId="15726"/>
    <cellStyle name="Input 3 3 3 3 5" xfId="15727"/>
    <cellStyle name="Input 3 3 3 3 6" xfId="15728"/>
    <cellStyle name="Input 3 3 3 4" xfId="15729"/>
    <cellStyle name="Input 3 3 3 4 2" xfId="15730"/>
    <cellStyle name="Input 3 3 3 4 2 2" xfId="15731"/>
    <cellStyle name="Input 3 3 3 4 3" xfId="15732"/>
    <cellStyle name="Input 3 3 3 4 3 2" xfId="15733"/>
    <cellStyle name="Input 3 3 3 4 3 2 2" xfId="15734"/>
    <cellStyle name="Input 3 3 3 4 3 3" xfId="15735"/>
    <cellStyle name="Input 3 3 3 4 4" xfId="15736"/>
    <cellStyle name="Input 3 3 3 4 5" xfId="15737"/>
    <cellStyle name="Input 3 3 3 5" xfId="15738"/>
    <cellStyle name="Input 3 3 3 5 2" xfId="15739"/>
    <cellStyle name="Input 3 3 3 5 2 2" xfId="15740"/>
    <cellStyle name="Input 3 3 3 5 3" xfId="15741"/>
    <cellStyle name="Input 3 3 3 5 3 2" xfId="15742"/>
    <cellStyle name="Input 3 3 3 5 3 2 2" xfId="15743"/>
    <cellStyle name="Input 3 3 3 5 3 3" xfId="15744"/>
    <cellStyle name="Input 3 3 3 5 4" xfId="15745"/>
    <cellStyle name="Input 3 3 3 5 5" xfId="15746"/>
    <cellStyle name="Input 3 3 3 6" xfId="15747"/>
    <cellStyle name="Input 3 3 3 6 2" xfId="15748"/>
    <cellStyle name="Input 3 3 3 6 2 2" xfId="15749"/>
    <cellStyle name="Input 3 3 3 6 3" xfId="15750"/>
    <cellStyle name="Input 3 3 3 6 3 2" xfId="15751"/>
    <cellStyle name="Input 3 3 3 6 3 2 2" xfId="15752"/>
    <cellStyle name="Input 3 3 3 6 3 3" xfId="15753"/>
    <cellStyle name="Input 3 3 3 6 4" xfId="15754"/>
    <cellStyle name="Input 3 3 3 6 5" xfId="15755"/>
    <cellStyle name="Input 3 3 3 7" xfId="15756"/>
    <cellStyle name="Input 3 3 3 7 2" xfId="15757"/>
    <cellStyle name="Input 3 3 3 7 2 2" xfId="15758"/>
    <cellStyle name="Input 3 3 3 7 3" xfId="15759"/>
    <cellStyle name="Input 3 3 3 7 3 2" xfId="15760"/>
    <cellStyle name="Input 3 3 3 7 3 2 2" xfId="15761"/>
    <cellStyle name="Input 3 3 3 7 3 3" xfId="15762"/>
    <cellStyle name="Input 3 3 3 7 4" xfId="15763"/>
    <cellStyle name="Input 3 3 3 7 5" xfId="15764"/>
    <cellStyle name="Input 3 3 3 8" xfId="15765"/>
    <cellStyle name="Input 3 3 3 8 2" xfId="15766"/>
    <cellStyle name="Input 3 3 3 9" xfId="15767"/>
    <cellStyle name="Input 3 3 3 9 2" xfId="15768"/>
    <cellStyle name="Input 3 3 3 9 2 2" xfId="15769"/>
    <cellStyle name="Input 3 3 3 9 3" xfId="15770"/>
    <cellStyle name="Input 3 3 4" xfId="15771"/>
    <cellStyle name="Input 3 3 4 10" xfId="15772"/>
    <cellStyle name="Input 3 3 4 11" xfId="15773"/>
    <cellStyle name="Input 3 3 4 2" xfId="15774"/>
    <cellStyle name="Input 3 3 4 2 10" xfId="15775"/>
    <cellStyle name="Input 3 3 4 2 2" xfId="15776"/>
    <cellStyle name="Input 3 3 4 2 2 2" xfId="15777"/>
    <cellStyle name="Input 3 3 4 2 2 2 2" xfId="15778"/>
    <cellStyle name="Input 3 3 4 2 2 3" xfId="15779"/>
    <cellStyle name="Input 3 3 4 2 2 3 2" xfId="15780"/>
    <cellStyle name="Input 3 3 4 2 2 3 2 2" xfId="15781"/>
    <cellStyle name="Input 3 3 4 2 2 3 3" xfId="15782"/>
    <cellStyle name="Input 3 3 4 2 2 4" xfId="15783"/>
    <cellStyle name="Input 3 3 4 2 2 5" xfId="15784"/>
    <cellStyle name="Input 3 3 4 2 3" xfId="15785"/>
    <cellStyle name="Input 3 3 4 2 3 2" xfId="15786"/>
    <cellStyle name="Input 3 3 4 2 3 2 2" xfId="15787"/>
    <cellStyle name="Input 3 3 4 2 3 3" xfId="15788"/>
    <cellStyle name="Input 3 3 4 2 3 3 2" xfId="15789"/>
    <cellStyle name="Input 3 3 4 2 3 3 2 2" xfId="15790"/>
    <cellStyle name="Input 3 3 4 2 3 3 3" xfId="15791"/>
    <cellStyle name="Input 3 3 4 2 3 4" xfId="15792"/>
    <cellStyle name="Input 3 3 4 2 3 5" xfId="15793"/>
    <cellStyle name="Input 3 3 4 2 4" xfId="15794"/>
    <cellStyle name="Input 3 3 4 2 4 2" xfId="15795"/>
    <cellStyle name="Input 3 3 4 2 4 2 2" xfId="15796"/>
    <cellStyle name="Input 3 3 4 2 4 3" xfId="15797"/>
    <cellStyle name="Input 3 3 4 2 4 3 2" xfId="15798"/>
    <cellStyle name="Input 3 3 4 2 4 3 2 2" xfId="15799"/>
    <cellStyle name="Input 3 3 4 2 4 3 3" xfId="15800"/>
    <cellStyle name="Input 3 3 4 2 4 4" xfId="15801"/>
    <cellStyle name="Input 3 3 4 2 4 5" xfId="15802"/>
    <cellStyle name="Input 3 3 4 2 5" xfId="15803"/>
    <cellStyle name="Input 3 3 4 2 5 2" xfId="15804"/>
    <cellStyle name="Input 3 3 4 2 5 2 2" xfId="15805"/>
    <cellStyle name="Input 3 3 4 2 5 3" xfId="15806"/>
    <cellStyle name="Input 3 3 4 2 5 3 2" xfId="15807"/>
    <cellStyle name="Input 3 3 4 2 5 3 2 2" xfId="15808"/>
    <cellStyle name="Input 3 3 4 2 5 3 3" xfId="15809"/>
    <cellStyle name="Input 3 3 4 2 5 4" xfId="15810"/>
    <cellStyle name="Input 3 3 4 2 5 5" xfId="15811"/>
    <cellStyle name="Input 3 3 4 2 6" xfId="15812"/>
    <cellStyle name="Input 3 3 4 2 6 2" xfId="15813"/>
    <cellStyle name="Input 3 3 4 2 6 2 2" xfId="15814"/>
    <cellStyle name="Input 3 3 4 2 6 3" xfId="15815"/>
    <cellStyle name="Input 3 3 4 2 6 3 2" xfId="15816"/>
    <cellStyle name="Input 3 3 4 2 6 3 2 2" xfId="15817"/>
    <cellStyle name="Input 3 3 4 2 6 3 3" xfId="15818"/>
    <cellStyle name="Input 3 3 4 2 6 4" xfId="15819"/>
    <cellStyle name="Input 3 3 4 2 6 5" xfId="15820"/>
    <cellStyle name="Input 3 3 4 2 7" xfId="15821"/>
    <cellStyle name="Input 3 3 4 2 7 2" xfId="15822"/>
    <cellStyle name="Input 3 3 4 2 8" xfId="15823"/>
    <cellStyle name="Input 3 3 4 2 8 2" xfId="15824"/>
    <cellStyle name="Input 3 3 4 2 8 2 2" xfId="15825"/>
    <cellStyle name="Input 3 3 4 2 8 3" xfId="15826"/>
    <cellStyle name="Input 3 3 4 2 9" xfId="15827"/>
    <cellStyle name="Input 3 3 4 3" xfId="15828"/>
    <cellStyle name="Input 3 3 4 3 2" xfId="15829"/>
    <cellStyle name="Input 3 3 4 3 2 2" xfId="15830"/>
    <cellStyle name="Input 3 3 4 3 2 2 2" xfId="15831"/>
    <cellStyle name="Input 3 3 4 3 2 3" xfId="15832"/>
    <cellStyle name="Input 3 3 4 3 2 3 2" xfId="15833"/>
    <cellStyle name="Input 3 3 4 3 2 3 2 2" xfId="15834"/>
    <cellStyle name="Input 3 3 4 3 2 3 3" xfId="15835"/>
    <cellStyle name="Input 3 3 4 3 2 4" xfId="15836"/>
    <cellStyle name="Input 3 3 4 3 2 5" xfId="15837"/>
    <cellStyle name="Input 3 3 4 3 3" xfId="15838"/>
    <cellStyle name="Input 3 3 4 3 3 2" xfId="15839"/>
    <cellStyle name="Input 3 3 4 3 4" xfId="15840"/>
    <cellStyle name="Input 3 3 4 3 4 2" xfId="15841"/>
    <cellStyle name="Input 3 3 4 3 4 2 2" xfId="15842"/>
    <cellStyle name="Input 3 3 4 3 4 3" xfId="15843"/>
    <cellStyle name="Input 3 3 4 3 5" xfId="15844"/>
    <cellStyle name="Input 3 3 4 3 6" xfId="15845"/>
    <cellStyle name="Input 3 3 4 4" xfId="15846"/>
    <cellStyle name="Input 3 3 4 4 2" xfId="15847"/>
    <cellStyle name="Input 3 3 4 4 2 2" xfId="15848"/>
    <cellStyle name="Input 3 3 4 4 3" xfId="15849"/>
    <cellStyle name="Input 3 3 4 4 3 2" xfId="15850"/>
    <cellStyle name="Input 3 3 4 4 3 2 2" xfId="15851"/>
    <cellStyle name="Input 3 3 4 4 3 3" xfId="15852"/>
    <cellStyle name="Input 3 3 4 4 4" xfId="15853"/>
    <cellStyle name="Input 3 3 4 4 5" xfId="15854"/>
    <cellStyle name="Input 3 3 4 5" xfId="15855"/>
    <cellStyle name="Input 3 3 4 5 2" xfId="15856"/>
    <cellStyle name="Input 3 3 4 5 2 2" xfId="15857"/>
    <cellStyle name="Input 3 3 4 5 3" xfId="15858"/>
    <cellStyle name="Input 3 3 4 5 3 2" xfId="15859"/>
    <cellStyle name="Input 3 3 4 5 3 2 2" xfId="15860"/>
    <cellStyle name="Input 3 3 4 5 3 3" xfId="15861"/>
    <cellStyle name="Input 3 3 4 5 4" xfId="15862"/>
    <cellStyle name="Input 3 3 4 5 5" xfId="15863"/>
    <cellStyle name="Input 3 3 4 6" xfId="15864"/>
    <cellStyle name="Input 3 3 4 6 2" xfId="15865"/>
    <cellStyle name="Input 3 3 4 6 2 2" xfId="15866"/>
    <cellStyle name="Input 3 3 4 6 3" xfId="15867"/>
    <cellStyle name="Input 3 3 4 6 3 2" xfId="15868"/>
    <cellStyle name="Input 3 3 4 6 3 2 2" xfId="15869"/>
    <cellStyle name="Input 3 3 4 6 3 3" xfId="15870"/>
    <cellStyle name="Input 3 3 4 6 4" xfId="15871"/>
    <cellStyle name="Input 3 3 4 6 5" xfId="15872"/>
    <cellStyle name="Input 3 3 4 7" xfId="15873"/>
    <cellStyle name="Input 3 3 4 7 2" xfId="15874"/>
    <cellStyle name="Input 3 3 4 7 2 2" xfId="15875"/>
    <cellStyle name="Input 3 3 4 7 3" xfId="15876"/>
    <cellStyle name="Input 3 3 4 7 3 2" xfId="15877"/>
    <cellStyle name="Input 3 3 4 7 3 2 2" xfId="15878"/>
    <cellStyle name="Input 3 3 4 7 3 3" xfId="15879"/>
    <cellStyle name="Input 3 3 4 7 4" xfId="15880"/>
    <cellStyle name="Input 3 3 4 7 5" xfId="15881"/>
    <cellStyle name="Input 3 3 4 8" xfId="15882"/>
    <cellStyle name="Input 3 3 4 8 2" xfId="15883"/>
    <cellStyle name="Input 3 3 4 9" xfId="15884"/>
    <cellStyle name="Input 3 3 4 9 2" xfId="15885"/>
    <cellStyle name="Input 3 3 4 9 2 2" xfId="15886"/>
    <cellStyle name="Input 3 3 4 9 3" xfId="15887"/>
    <cellStyle name="Input 3 3 5" xfId="15888"/>
    <cellStyle name="Input 3 3 5 10" xfId="15889"/>
    <cellStyle name="Input 3 3 5 11" xfId="15890"/>
    <cellStyle name="Input 3 3 5 2" xfId="15891"/>
    <cellStyle name="Input 3 3 5 2 10" xfId="15892"/>
    <cellStyle name="Input 3 3 5 2 2" xfId="15893"/>
    <cellStyle name="Input 3 3 5 2 2 2" xfId="15894"/>
    <cellStyle name="Input 3 3 5 2 2 2 2" xfId="15895"/>
    <cellStyle name="Input 3 3 5 2 2 3" xfId="15896"/>
    <cellStyle name="Input 3 3 5 2 2 3 2" xfId="15897"/>
    <cellStyle name="Input 3 3 5 2 2 3 2 2" xfId="15898"/>
    <cellStyle name="Input 3 3 5 2 2 3 3" xfId="15899"/>
    <cellStyle name="Input 3 3 5 2 2 4" xfId="15900"/>
    <cellStyle name="Input 3 3 5 2 2 5" xfId="15901"/>
    <cellStyle name="Input 3 3 5 2 3" xfId="15902"/>
    <cellStyle name="Input 3 3 5 2 3 2" xfId="15903"/>
    <cellStyle name="Input 3 3 5 2 3 2 2" xfId="15904"/>
    <cellStyle name="Input 3 3 5 2 3 3" xfId="15905"/>
    <cellStyle name="Input 3 3 5 2 3 3 2" xfId="15906"/>
    <cellStyle name="Input 3 3 5 2 3 3 2 2" xfId="15907"/>
    <cellStyle name="Input 3 3 5 2 3 3 3" xfId="15908"/>
    <cellStyle name="Input 3 3 5 2 3 4" xfId="15909"/>
    <cellStyle name="Input 3 3 5 2 3 5" xfId="15910"/>
    <cellStyle name="Input 3 3 5 2 4" xfId="15911"/>
    <cellStyle name="Input 3 3 5 2 4 2" xfId="15912"/>
    <cellStyle name="Input 3 3 5 2 4 2 2" xfId="15913"/>
    <cellStyle name="Input 3 3 5 2 4 3" xfId="15914"/>
    <cellStyle name="Input 3 3 5 2 4 3 2" xfId="15915"/>
    <cellStyle name="Input 3 3 5 2 4 3 2 2" xfId="15916"/>
    <cellStyle name="Input 3 3 5 2 4 3 3" xfId="15917"/>
    <cellStyle name="Input 3 3 5 2 4 4" xfId="15918"/>
    <cellStyle name="Input 3 3 5 2 4 5" xfId="15919"/>
    <cellStyle name="Input 3 3 5 2 5" xfId="15920"/>
    <cellStyle name="Input 3 3 5 2 5 2" xfId="15921"/>
    <cellStyle name="Input 3 3 5 2 5 2 2" xfId="15922"/>
    <cellStyle name="Input 3 3 5 2 5 3" xfId="15923"/>
    <cellStyle name="Input 3 3 5 2 5 3 2" xfId="15924"/>
    <cellStyle name="Input 3 3 5 2 5 3 2 2" xfId="15925"/>
    <cellStyle name="Input 3 3 5 2 5 3 3" xfId="15926"/>
    <cellStyle name="Input 3 3 5 2 5 4" xfId="15927"/>
    <cellStyle name="Input 3 3 5 2 5 5" xfId="15928"/>
    <cellStyle name="Input 3 3 5 2 6" xfId="15929"/>
    <cellStyle name="Input 3 3 5 2 6 2" xfId="15930"/>
    <cellStyle name="Input 3 3 5 2 6 2 2" xfId="15931"/>
    <cellStyle name="Input 3 3 5 2 6 3" xfId="15932"/>
    <cellStyle name="Input 3 3 5 2 6 3 2" xfId="15933"/>
    <cellStyle name="Input 3 3 5 2 6 3 2 2" xfId="15934"/>
    <cellStyle name="Input 3 3 5 2 6 3 3" xfId="15935"/>
    <cellStyle name="Input 3 3 5 2 6 4" xfId="15936"/>
    <cellStyle name="Input 3 3 5 2 6 5" xfId="15937"/>
    <cellStyle name="Input 3 3 5 2 7" xfId="15938"/>
    <cellStyle name="Input 3 3 5 2 7 2" xfId="15939"/>
    <cellStyle name="Input 3 3 5 2 8" xfId="15940"/>
    <cellStyle name="Input 3 3 5 2 8 2" xfId="15941"/>
    <cellStyle name="Input 3 3 5 2 8 2 2" xfId="15942"/>
    <cellStyle name="Input 3 3 5 2 8 3" xfId="15943"/>
    <cellStyle name="Input 3 3 5 2 9" xfId="15944"/>
    <cellStyle name="Input 3 3 5 3" xfId="15945"/>
    <cellStyle name="Input 3 3 5 3 2" xfId="15946"/>
    <cellStyle name="Input 3 3 5 3 2 2" xfId="15947"/>
    <cellStyle name="Input 3 3 5 3 2 2 2" xfId="15948"/>
    <cellStyle name="Input 3 3 5 3 2 3" xfId="15949"/>
    <cellStyle name="Input 3 3 5 3 2 3 2" xfId="15950"/>
    <cellStyle name="Input 3 3 5 3 2 3 2 2" xfId="15951"/>
    <cellStyle name="Input 3 3 5 3 2 3 3" xfId="15952"/>
    <cellStyle name="Input 3 3 5 3 2 4" xfId="15953"/>
    <cellStyle name="Input 3 3 5 3 2 5" xfId="15954"/>
    <cellStyle name="Input 3 3 5 3 3" xfId="15955"/>
    <cellStyle name="Input 3 3 5 3 3 2" xfId="15956"/>
    <cellStyle name="Input 3 3 5 3 4" xfId="15957"/>
    <cellStyle name="Input 3 3 5 3 4 2" xfId="15958"/>
    <cellStyle name="Input 3 3 5 3 4 2 2" xfId="15959"/>
    <cellStyle name="Input 3 3 5 3 4 3" xfId="15960"/>
    <cellStyle name="Input 3 3 5 3 5" xfId="15961"/>
    <cellStyle name="Input 3 3 5 3 6" xfId="15962"/>
    <cellStyle name="Input 3 3 5 4" xfId="15963"/>
    <cellStyle name="Input 3 3 5 4 2" xfId="15964"/>
    <cellStyle name="Input 3 3 5 4 2 2" xfId="15965"/>
    <cellStyle name="Input 3 3 5 4 3" xfId="15966"/>
    <cellStyle name="Input 3 3 5 4 3 2" xfId="15967"/>
    <cellStyle name="Input 3 3 5 4 3 2 2" xfId="15968"/>
    <cellStyle name="Input 3 3 5 4 3 3" xfId="15969"/>
    <cellStyle name="Input 3 3 5 4 4" xfId="15970"/>
    <cellStyle name="Input 3 3 5 4 5" xfId="15971"/>
    <cellStyle name="Input 3 3 5 5" xfId="15972"/>
    <cellStyle name="Input 3 3 5 5 2" xfId="15973"/>
    <cellStyle name="Input 3 3 5 5 2 2" xfId="15974"/>
    <cellStyle name="Input 3 3 5 5 3" xfId="15975"/>
    <cellStyle name="Input 3 3 5 5 3 2" xfId="15976"/>
    <cellStyle name="Input 3 3 5 5 3 2 2" xfId="15977"/>
    <cellStyle name="Input 3 3 5 5 3 3" xfId="15978"/>
    <cellStyle name="Input 3 3 5 5 4" xfId="15979"/>
    <cellStyle name="Input 3 3 5 5 5" xfId="15980"/>
    <cellStyle name="Input 3 3 5 6" xfId="15981"/>
    <cellStyle name="Input 3 3 5 6 2" xfId="15982"/>
    <cellStyle name="Input 3 3 5 6 2 2" xfId="15983"/>
    <cellStyle name="Input 3 3 5 6 3" xfId="15984"/>
    <cellStyle name="Input 3 3 5 6 3 2" xfId="15985"/>
    <cellStyle name="Input 3 3 5 6 3 2 2" xfId="15986"/>
    <cellStyle name="Input 3 3 5 6 3 3" xfId="15987"/>
    <cellStyle name="Input 3 3 5 6 4" xfId="15988"/>
    <cellStyle name="Input 3 3 5 6 5" xfId="15989"/>
    <cellStyle name="Input 3 3 5 7" xfId="15990"/>
    <cellStyle name="Input 3 3 5 7 2" xfId="15991"/>
    <cellStyle name="Input 3 3 5 7 2 2" xfId="15992"/>
    <cellStyle name="Input 3 3 5 7 3" xfId="15993"/>
    <cellStyle name="Input 3 3 5 7 3 2" xfId="15994"/>
    <cellStyle name="Input 3 3 5 7 3 2 2" xfId="15995"/>
    <cellStyle name="Input 3 3 5 7 3 3" xfId="15996"/>
    <cellStyle name="Input 3 3 5 7 4" xfId="15997"/>
    <cellStyle name="Input 3 3 5 7 5" xfId="15998"/>
    <cellStyle name="Input 3 3 5 8" xfId="15999"/>
    <cellStyle name="Input 3 3 5 8 2" xfId="16000"/>
    <cellStyle name="Input 3 3 5 9" xfId="16001"/>
    <cellStyle name="Input 3 3 5 9 2" xfId="16002"/>
    <cellStyle name="Input 3 3 5 9 2 2" xfId="16003"/>
    <cellStyle name="Input 3 3 5 9 3" xfId="16004"/>
    <cellStyle name="Input 3 3 6" xfId="16005"/>
    <cellStyle name="Input 3 3 6 10" xfId="16006"/>
    <cellStyle name="Input 3 3 6 11" xfId="16007"/>
    <cellStyle name="Input 3 3 6 2" xfId="16008"/>
    <cellStyle name="Input 3 3 6 2 10" xfId="16009"/>
    <cellStyle name="Input 3 3 6 2 2" xfId="16010"/>
    <cellStyle name="Input 3 3 6 2 2 2" xfId="16011"/>
    <cellStyle name="Input 3 3 6 2 2 2 2" xfId="16012"/>
    <cellStyle name="Input 3 3 6 2 2 3" xfId="16013"/>
    <cellStyle name="Input 3 3 6 2 2 3 2" xfId="16014"/>
    <cellStyle name="Input 3 3 6 2 2 3 2 2" xfId="16015"/>
    <cellStyle name="Input 3 3 6 2 2 3 3" xfId="16016"/>
    <cellStyle name="Input 3 3 6 2 2 4" xfId="16017"/>
    <cellStyle name="Input 3 3 6 2 2 5" xfId="16018"/>
    <cellStyle name="Input 3 3 6 2 3" xfId="16019"/>
    <cellStyle name="Input 3 3 6 2 3 2" xfId="16020"/>
    <cellStyle name="Input 3 3 6 2 3 2 2" xfId="16021"/>
    <cellStyle name="Input 3 3 6 2 3 3" xfId="16022"/>
    <cellStyle name="Input 3 3 6 2 3 3 2" xfId="16023"/>
    <cellStyle name="Input 3 3 6 2 3 3 2 2" xfId="16024"/>
    <cellStyle name="Input 3 3 6 2 3 3 3" xfId="16025"/>
    <cellStyle name="Input 3 3 6 2 3 4" xfId="16026"/>
    <cellStyle name="Input 3 3 6 2 3 5" xfId="16027"/>
    <cellStyle name="Input 3 3 6 2 4" xfId="16028"/>
    <cellStyle name="Input 3 3 6 2 4 2" xfId="16029"/>
    <cellStyle name="Input 3 3 6 2 4 2 2" xfId="16030"/>
    <cellStyle name="Input 3 3 6 2 4 3" xfId="16031"/>
    <cellStyle name="Input 3 3 6 2 4 3 2" xfId="16032"/>
    <cellStyle name="Input 3 3 6 2 4 3 2 2" xfId="16033"/>
    <cellStyle name="Input 3 3 6 2 4 3 3" xfId="16034"/>
    <cellStyle name="Input 3 3 6 2 4 4" xfId="16035"/>
    <cellStyle name="Input 3 3 6 2 4 5" xfId="16036"/>
    <cellStyle name="Input 3 3 6 2 5" xfId="16037"/>
    <cellStyle name="Input 3 3 6 2 5 2" xfId="16038"/>
    <cellStyle name="Input 3 3 6 2 5 2 2" xfId="16039"/>
    <cellStyle name="Input 3 3 6 2 5 3" xfId="16040"/>
    <cellStyle name="Input 3 3 6 2 5 3 2" xfId="16041"/>
    <cellStyle name="Input 3 3 6 2 5 3 2 2" xfId="16042"/>
    <cellStyle name="Input 3 3 6 2 5 3 3" xfId="16043"/>
    <cellStyle name="Input 3 3 6 2 5 4" xfId="16044"/>
    <cellStyle name="Input 3 3 6 2 5 5" xfId="16045"/>
    <cellStyle name="Input 3 3 6 2 6" xfId="16046"/>
    <cellStyle name="Input 3 3 6 2 6 2" xfId="16047"/>
    <cellStyle name="Input 3 3 6 2 6 2 2" xfId="16048"/>
    <cellStyle name="Input 3 3 6 2 6 3" xfId="16049"/>
    <cellStyle name="Input 3 3 6 2 6 3 2" xfId="16050"/>
    <cellStyle name="Input 3 3 6 2 6 3 2 2" xfId="16051"/>
    <cellStyle name="Input 3 3 6 2 6 3 3" xfId="16052"/>
    <cellStyle name="Input 3 3 6 2 6 4" xfId="16053"/>
    <cellStyle name="Input 3 3 6 2 6 5" xfId="16054"/>
    <cellStyle name="Input 3 3 6 2 7" xfId="16055"/>
    <cellStyle name="Input 3 3 6 2 7 2" xfId="16056"/>
    <cellStyle name="Input 3 3 6 2 8" xfId="16057"/>
    <cellStyle name="Input 3 3 6 2 8 2" xfId="16058"/>
    <cellStyle name="Input 3 3 6 2 8 2 2" xfId="16059"/>
    <cellStyle name="Input 3 3 6 2 8 3" xfId="16060"/>
    <cellStyle name="Input 3 3 6 2 9" xfId="16061"/>
    <cellStyle name="Input 3 3 6 3" xfId="16062"/>
    <cellStyle name="Input 3 3 6 3 2" xfId="16063"/>
    <cellStyle name="Input 3 3 6 3 2 2" xfId="16064"/>
    <cellStyle name="Input 3 3 6 3 2 2 2" xfId="16065"/>
    <cellStyle name="Input 3 3 6 3 2 3" xfId="16066"/>
    <cellStyle name="Input 3 3 6 3 2 3 2" xfId="16067"/>
    <cellStyle name="Input 3 3 6 3 2 3 2 2" xfId="16068"/>
    <cellStyle name="Input 3 3 6 3 2 3 3" xfId="16069"/>
    <cellStyle name="Input 3 3 6 3 2 4" xfId="16070"/>
    <cellStyle name="Input 3 3 6 3 2 5" xfId="16071"/>
    <cellStyle name="Input 3 3 6 3 3" xfId="16072"/>
    <cellStyle name="Input 3 3 6 3 3 2" xfId="16073"/>
    <cellStyle name="Input 3 3 6 3 4" xfId="16074"/>
    <cellStyle name="Input 3 3 6 3 4 2" xfId="16075"/>
    <cellStyle name="Input 3 3 6 3 4 2 2" xfId="16076"/>
    <cellStyle name="Input 3 3 6 3 4 3" xfId="16077"/>
    <cellStyle name="Input 3 3 6 3 5" xfId="16078"/>
    <cellStyle name="Input 3 3 6 3 6" xfId="16079"/>
    <cellStyle name="Input 3 3 6 4" xfId="16080"/>
    <cellStyle name="Input 3 3 6 4 2" xfId="16081"/>
    <cellStyle name="Input 3 3 6 4 2 2" xfId="16082"/>
    <cellStyle name="Input 3 3 6 4 3" xfId="16083"/>
    <cellStyle name="Input 3 3 6 4 3 2" xfId="16084"/>
    <cellStyle name="Input 3 3 6 4 3 2 2" xfId="16085"/>
    <cellStyle name="Input 3 3 6 4 3 3" xfId="16086"/>
    <cellStyle name="Input 3 3 6 4 4" xfId="16087"/>
    <cellStyle name="Input 3 3 6 4 5" xfId="16088"/>
    <cellStyle name="Input 3 3 6 5" xfId="16089"/>
    <cellStyle name="Input 3 3 6 5 2" xfId="16090"/>
    <cellStyle name="Input 3 3 6 5 2 2" xfId="16091"/>
    <cellStyle name="Input 3 3 6 5 3" xfId="16092"/>
    <cellStyle name="Input 3 3 6 5 3 2" xfId="16093"/>
    <cellStyle name="Input 3 3 6 5 3 2 2" xfId="16094"/>
    <cellStyle name="Input 3 3 6 5 3 3" xfId="16095"/>
    <cellStyle name="Input 3 3 6 5 4" xfId="16096"/>
    <cellStyle name="Input 3 3 6 5 5" xfId="16097"/>
    <cellStyle name="Input 3 3 6 6" xfId="16098"/>
    <cellStyle name="Input 3 3 6 6 2" xfId="16099"/>
    <cellStyle name="Input 3 3 6 6 2 2" xfId="16100"/>
    <cellStyle name="Input 3 3 6 6 3" xfId="16101"/>
    <cellStyle name="Input 3 3 6 6 3 2" xfId="16102"/>
    <cellStyle name="Input 3 3 6 6 3 2 2" xfId="16103"/>
    <cellStyle name="Input 3 3 6 6 3 3" xfId="16104"/>
    <cellStyle name="Input 3 3 6 6 4" xfId="16105"/>
    <cellStyle name="Input 3 3 6 6 5" xfId="16106"/>
    <cellStyle name="Input 3 3 6 7" xfId="16107"/>
    <cellStyle name="Input 3 3 6 7 2" xfId="16108"/>
    <cellStyle name="Input 3 3 6 7 2 2" xfId="16109"/>
    <cellStyle name="Input 3 3 6 7 3" xfId="16110"/>
    <cellStyle name="Input 3 3 6 7 3 2" xfId="16111"/>
    <cellStyle name="Input 3 3 6 7 3 2 2" xfId="16112"/>
    <cellStyle name="Input 3 3 6 7 3 3" xfId="16113"/>
    <cellStyle name="Input 3 3 6 7 4" xfId="16114"/>
    <cellStyle name="Input 3 3 6 7 5" xfId="16115"/>
    <cellStyle name="Input 3 3 6 8" xfId="16116"/>
    <cellStyle name="Input 3 3 6 8 2" xfId="16117"/>
    <cellStyle name="Input 3 3 6 9" xfId="16118"/>
    <cellStyle name="Input 3 3 6 9 2" xfId="16119"/>
    <cellStyle name="Input 3 3 6 9 2 2" xfId="16120"/>
    <cellStyle name="Input 3 3 6 9 3" xfId="16121"/>
    <cellStyle name="Input 3 3 7" xfId="16122"/>
    <cellStyle name="Input 3 3 7 10" xfId="16123"/>
    <cellStyle name="Input 3 3 7 11" xfId="16124"/>
    <cellStyle name="Input 3 3 7 2" xfId="16125"/>
    <cellStyle name="Input 3 3 7 2 10" xfId="16126"/>
    <cellStyle name="Input 3 3 7 2 2" xfId="16127"/>
    <cellStyle name="Input 3 3 7 2 2 2" xfId="16128"/>
    <cellStyle name="Input 3 3 7 2 2 2 2" xfId="16129"/>
    <cellStyle name="Input 3 3 7 2 2 3" xfId="16130"/>
    <cellStyle name="Input 3 3 7 2 2 3 2" xfId="16131"/>
    <cellStyle name="Input 3 3 7 2 2 3 2 2" xfId="16132"/>
    <cellStyle name="Input 3 3 7 2 2 3 3" xfId="16133"/>
    <cellStyle name="Input 3 3 7 2 2 4" xfId="16134"/>
    <cellStyle name="Input 3 3 7 2 2 5" xfId="16135"/>
    <cellStyle name="Input 3 3 7 2 3" xfId="16136"/>
    <cellStyle name="Input 3 3 7 2 3 2" xfId="16137"/>
    <cellStyle name="Input 3 3 7 2 3 2 2" xfId="16138"/>
    <cellStyle name="Input 3 3 7 2 3 3" xfId="16139"/>
    <cellStyle name="Input 3 3 7 2 3 3 2" xfId="16140"/>
    <cellStyle name="Input 3 3 7 2 3 3 2 2" xfId="16141"/>
    <cellStyle name="Input 3 3 7 2 3 3 3" xfId="16142"/>
    <cellStyle name="Input 3 3 7 2 3 4" xfId="16143"/>
    <cellStyle name="Input 3 3 7 2 3 5" xfId="16144"/>
    <cellStyle name="Input 3 3 7 2 4" xfId="16145"/>
    <cellStyle name="Input 3 3 7 2 4 2" xfId="16146"/>
    <cellStyle name="Input 3 3 7 2 4 2 2" xfId="16147"/>
    <cellStyle name="Input 3 3 7 2 4 3" xfId="16148"/>
    <cellStyle name="Input 3 3 7 2 4 3 2" xfId="16149"/>
    <cellStyle name="Input 3 3 7 2 4 3 2 2" xfId="16150"/>
    <cellStyle name="Input 3 3 7 2 4 3 3" xfId="16151"/>
    <cellStyle name="Input 3 3 7 2 4 4" xfId="16152"/>
    <cellStyle name="Input 3 3 7 2 4 5" xfId="16153"/>
    <cellStyle name="Input 3 3 7 2 5" xfId="16154"/>
    <cellStyle name="Input 3 3 7 2 5 2" xfId="16155"/>
    <cellStyle name="Input 3 3 7 2 5 2 2" xfId="16156"/>
    <cellStyle name="Input 3 3 7 2 5 3" xfId="16157"/>
    <cellStyle name="Input 3 3 7 2 5 3 2" xfId="16158"/>
    <cellStyle name="Input 3 3 7 2 5 3 2 2" xfId="16159"/>
    <cellStyle name="Input 3 3 7 2 5 3 3" xfId="16160"/>
    <cellStyle name="Input 3 3 7 2 5 4" xfId="16161"/>
    <cellStyle name="Input 3 3 7 2 5 5" xfId="16162"/>
    <cellStyle name="Input 3 3 7 2 6" xfId="16163"/>
    <cellStyle name="Input 3 3 7 2 6 2" xfId="16164"/>
    <cellStyle name="Input 3 3 7 2 6 2 2" xfId="16165"/>
    <cellStyle name="Input 3 3 7 2 6 3" xfId="16166"/>
    <cellStyle name="Input 3 3 7 2 6 3 2" xfId="16167"/>
    <cellStyle name="Input 3 3 7 2 6 3 2 2" xfId="16168"/>
    <cellStyle name="Input 3 3 7 2 6 3 3" xfId="16169"/>
    <cellStyle name="Input 3 3 7 2 6 4" xfId="16170"/>
    <cellStyle name="Input 3 3 7 2 6 5" xfId="16171"/>
    <cellStyle name="Input 3 3 7 2 7" xfId="16172"/>
    <cellStyle name="Input 3 3 7 2 7 2" xfId="16173"/>
    <cellStyle name="Input 3 3 7 2 8" xfId="16174"/>
    <cellStyle name="Input 3 3 7 2 8 2" xfId="16175"/>
    <cellStyle name="Input 3 3 7 2 8 2 2" xfId="16176"/>
    <cellStyle name="Input 3 3 7 2 8 3" xfId="16177"/>
    <cellStyle name="Input 3 3 7 2 9" xfId="16178"/>
    <cellStyle name="Input 3 3 7 3" xfId="16179"/>
    <cellStyle name="Input 3 3 7 3 2" xfId="16180"/>
    <cellStyle name="Input 3 3 7 3 2 2" xfId="16181"/>
    <cellStyle name="Input 3 3 7 3 2 2 2" xfId="16182"/>
    <cellStyle name="Input 3 3 7 3 2 3" xfId="16183"/>
    <cellStyle name="Input 3 3 7 3 2 3 2" xfId="16184"/>
    <cellStyle name="Input 3 3 7 3 2 3 2 2" xfId="16185"/>
    <cellStyle name="Input 3 3 7 3 2 3 3" xfId="16186"/>
    <cellStyle name="Input 3 3 7 3 2 4" xfId="16187"/>
    <cellStyle name="Input 3 3 7 3 2 5" xfId="16188"/>
    <cellStyle name="Input 3 3 7 3 3" xfId="16189"/>
    <cellStyle name="Input 3 3 7 3 3 2" xfId="16190"/>
    <cellStyle name="Input 3 3 7 3 4" xfId="16191"/>
    <cellStyle name="Input 3 3 7 3 4 2" xfId="16192"/>
    <cellStyle name="Input 3 3 7 3 4 2 2" xfId="16193"/>
    <cellStyle name="Input 3 3 7 3 4 3" xfId="16194"/>
    <cellStyle name="Input 3 3 7 3 5" xfId="16195"/>
    <cellStyle name="Input 3 3 7 3 6" xfId="16196"/>
    <cellStyle name="Input 3 3 7 4" xfId="16197"/>
    <cellStyle name="Input 3 3 7 4 2" xfId="16198"/>
    <cellStyle name="Input 3 3 7 4 2 2" xfId="16199"/>
    <cellStyle name="Input 3 3 7 4 3" xfId="16200"/>
    <cellStyle name="Input 3 3 7 4 3 2" xfId="16201"/>
    <cellStyle name="Input 3 3 7 4 3 2 2" xfId="16202"/>
    <cellStyle name="Input 3 3 7 4 3 3" xfId="16203"/>
    <cellStyle name="Input 3 3 7 4 4" xfId="16204"/>
    <cellStyle name="Input 3 3 7 4 5" xfId="16205"/>
    <cellStyle name="Input 3 3 7 5" xfId="16206"/>
    <cellStyle name="Input 3 3 7 5 2" xfId="16207"/>
    <cellStyle name="Input 3 3 7 5 2 2" xfId="16208"/>
    <cellStyle name="Input 3 3 7 5 3" xfId="16209"/>
    <cellStyle name="Input 3 3 7 5 3 2" xfId="16210"/>
    <cellStyle name="Input 3 3 7 5 3 2 2" xfId="16211"/>
    <cellStyle name="Input 3 3 7 5 3 3" xfId="16212"/>
    <cellStyle name="Input 3 3 7 5 4" xfId="16213"/>
    <cellStyle name="Input 3 3 7 5 5" xfId="16214"/>
    <cellStyle name="Input 3 3 7 6" xfId="16215"/>
    <cellStyle name="Input 3 3 7 6 2" xfId="16216"/>
    <cellStyle name="Input 3 3 7 6 2 2" xfId="16217"/>
    <cellStyle name="Input 3 3 7 6 3" xfId="16218"/>
    <cellStyle name="Input 3 3 7 6 3 2" xfId="16219"/>
    <cellStyle name="Input 3 3 7 6 3 2 2" xfId="16220"/>
    <cellStyle name="Input 3 3 7 6 3 3" xfId="16221"/>
    <cellStyle name="Input 3 3 7 6 4" xfId="16222"/>
    <cellStyle name="Input 3 3 7 6 5" xfId="16223"/>
    <cellStyle name="Input 3 3 7 7" xfId="16224"/>
    <cellStyle name="Input 3 3 7 7 2" xfId="16225"/>
    <cellStyle name="Input 3 3 7 7 2 2" xfId="16226"/>
    <cellStyle name="Input 3 3 7 7 3" xfId="16227"/>
    <cellStyle name="Input 3 3 7 7 3 2" xfId="16228"/>
    <cellStyle name="Input 3 3 7 7 3 2 2" xfId="16229"/>
    <cellStyle name="Input 3 3 7 7 3 3" xfId="16230"/>
    <cellStyle name="Input 3 3 7 7 4" xfId="16231"/>
    <cellStyle name="Input 3 3 7 7 5" xfId="16232"/>
    <cellStyle name="Input 3 3 7 8" xfId="16233"/>
    <cellStyle name="Input 3 3 7 8 2" xfId="16234"/>
    <cellStyle name="Input 3 3 7 9" xfId="16235"/>
    <cellStyle name="Input 3 3 7 9 2" xfId="16236"/>
    <cellStyle name="Input 3 3 7 9 2 2" xfId="16237"/>
    <cellStyle name="Input 3 3 7 9 3" xfId="16238"/>
    <cellStyle name="Input 3 3 8" xfId="16239"/>
    <cellStyle name="Input 3 3 8 10" xfId="16240"/>
    <cellStyle name="Input 3 3 8 11" xfId="16241"/>
    <cellStyle name="Input 3 3 8 2" xfId="16242"/>
    <cellStyle name="Input 3 3 8 2 10" xfId="16243"/>
    <cellStyle name="Input 3 3 8 2 2" xfId="16244"/>
    <cellStyle name="Input 3 3 8 2 2 2" xfId="16245"/>
    <cellStyle name="Input 3 3 8 2 2 2 2" xfId="16246"/>
    <cellStyle name="Input 3 3 8 2 2 3" xfId="16247"/>
    <cellStyle name="Input 3 3 8 2 2 3 2" xfId="16248"/>
    <cellStyle name="Input 3 3 8 2 2 3 2 2" xfId="16249"/>
    <cellStyle name="Input 3 3 8 2 2 3 3" xfId="16250"/>
    <cellStyle name="Input 3 3 8 2 2 4" xfId="16251"/>
    <cellStyle name="Input 3 3 8 2 2 5" xfId="16252"/>
    <cellStyle name="Input 3 3 8 2 3" xfId="16253"/>
    <cellStyle name="Input 3 3 8 2 3 2" xfId="16254"/>
    <cellStyle name="Input 3 3 8 2 3 2 2" xfId="16255"/>
    <cellStyle name="Input 3 3 8 2 3 3" xfId="16256"/>
    <cellStyle name="Input 3 3 8 2 3 3 2" xfId="16257"/>
    <cellStyle name="Input 3 3 8 2 3 3 2 2" xfId="16258"/>
    <cellStyle name="Input 3 3 8 2 3 3 3" xfId="16259"/>
    <cellStyle name="Input 3 3 8 2 3 4" xfId="16260"/>
    <cellStyle name="Input 3 3 8 2 3 5" xfId="16261"/>
    <cellStyle name="Input 3 3 8 2 4" xfId="16262"/>
    <cellStyle name="Input 3 3 8 2 4 2" xfId="16263"/>
    <cellStyle name="Input 3 3 8 2 4 2 2" xfId="16264"/>
    <cellStyle name="Input 3 3 8 2 4 3" xfId="16265"/>
    <cellStyle name="Input 3 3 8 2 4 3 2" xfId="16266"/>
    <cellStyle name="Input 3 3 8 2 4 3 2 2" xfId="16267"/>
    <cellStyle name="Input 3 3 8 2 4 3 3" xfId="16268"/>
    <cellStyle name="Input 3 3 8 2 4 4" xfId="16269"/>
    <cellStyle name="Input 3 3 8 2 4 5" xfId="16270"/>
    <cellStyle name="Input 3 3 8 2 5" xfId="16271"/>
    <cellStyle name="Input 3 3 8 2 5 2" xfId="16272"/>
    <cellStyle name="Input 3 3 8 2 5 2 2" xfId="16273"/>
    <cellStyle name="Input 3 3 8 2 5 3" xfId="16274"/>
    <cellStyle name="Input 3 3 8 2 5 3 2" xfId="16275"/>
    <cellStyle name="Input 3 3 8 2 5 3 2 2" xfId="16276"/>
    <cellStyle name="Input 3 3 8 2 5 3 3" xfId="16277"/>
    <cellStyle name="Input 3 3 8 2 5 4" xfId="16278"/>
    <cellStyle name="Input 3 3 8 2 5 5" xfId="16279"/>
    <cellStyle name="Input 3 3 8 2 6" xfId="16280"/>
    <cellStyle name="Input 3 3 8 2 6 2" xfId="16281"/>
    <cellStyle name="Input 3 3 8 2 6 2 2" xfId="16282"/>
    <cellStyle name="Input 3 3 8 2 6 3" xfId="16283"/>
    <cellStyle name="Input 3 3 8 2 6 3 2" xfId="16284"/>
    <cellStyle name="Input 3 3 8 2 6 3 2 2" xfId="16285"/>
    <cellStyle name="Input 3 3 8 2 6 3 3" xfId="16286"/>
    <cellStyle name="Input 3 3 8 2 6 4" xfId="16287"/>
    <cellStyle name="Input 3 3 8 2 6 5" xfId="16288"/>
    <cellStyle name="Input 3 3 8 2 7" xfId="16289"/>
    <cellStyle name="Input 3 3 8 2 7 2" xfId="16290"/>
    <cellStyle name="Input 3 3 8 2 8" xfId="16291"/>
    <cellStyle name="Input 3 3 8 2 8 2" xfId="16292"/>
    <cellStyle name="Input 3 3 8 2 8 2 2" xfId="16293"/>
    <cellStyle name="Input 3 3 8 2 8 3" xfId="16294"/>
    <cellStyle name="Input 3 3 8 2 9" xfId="16295"/>
    <cellStyle name="Input 3 3 8 3" xfId="16296"/>
    <cellStyle name="Input 3 3 8 3 2" xfId="16297"/>
    <cellStyle name="Input 3 3 8 3 2 2" xfId="16298"/>
    <cellStyle name="Input 3 3 8 3 2 2 2" xfId="16299"/>
    <cellStyle name="Input 3 3 8 3 2 3" xfId="16300"/>
    <cellStyle name="Input 3 3 8 3 2 3 2" xfId="16301"/>
    <cellStyle name="Input 3 3 8 3 2 3 2 2" xfId="16302"/>
    <cellStyle name="Input 3 3 8 3 2 3 3" xfId="16303"/>
    <cellStyle name="Input 3 3 8 3 2 4" xfId="16304"/>
    <cellStyle name="Input 3 3 8 3 2 5" xfId="16305"/>
    <cellStyle name="Input 3 3 8 3 3" xfId="16306"/>
    <cellStyle name="Input 3 3 8 3 3 2" xfId="16307"/>
    <cellStyle name="Input 3 3 8 3 4" xfId="16308"/>
    <cellStyle name="Input 3 3 8 3 4 2" xfId="16309"/>
    <cellStyle name="Input 3 3 8 3 4 2 2" xfId="16310"/>
    <cellStyle name="Input 3 3 8 3 4 3" xfId="16311"/>
    <cellStyle name="Input 3 3 8 3 5" xfId="16312"/>
    <cellStyle name="Input 3 3 8 3 6" xfId="16313"/>
    <cellStyle name="Input 3 3 8 4" xfId="16314"/>
    <cellStyle name="Input 3 3 8 4 2" xfId="16315"/>
    <cellStyle name="Input 3 3 8 4 2 2" xfId="16316"/>
    <cellStyle name="Input 3 3 8 4 3" xfId="16317"/>
    <cellStyle name="Input 3 3 8 4 3 2" xfId="16318"/>
    <cellStyle name="Input 3 3 8 4 3 2 2" xfId="16319"/>
    <cellStyle name="Input 3 3 8 4 3 3" xfId="16320"/>
    <cellStyle name="Input 3 3 8 4 4" xfId="16321"/>
    <cellStyle name="Input 3 3 8 4 5" xfId="16322"/>
    <cellStyle name="Input 3 3 8 5" xfId="16323"/>
    <cellStyle name="Input 3 3 8 5 2" xfId="16324"/>
    <cellStyle name="Input 3 3 8 5 2 2" xfId="16325"/>
    <cellStyle name="Input 3 3 8 5 3" xfId="16326"/>
    <cellStyle name="Input 3 3 8 5 3 2" xfId="16327"/>
    <cellStyle name="Input 3 3 8 5 3 2 2" xfId="16328"/>
    <cellStyle name="Input 3 3 8 5 3 3" xfId="16329"/>
    <cellStyle name="Input 3 3 8 5 4" xfId="16330"/>
    <cellStyle name="Input 3 3 8 5 5" xfId="16331"/>
    <cellStyle name="Input 3 3 8 6" xfId="16332"/>
    <cellStyle name="Input 3 3 8 6 2" xfId="16333"/>
    <cellStyle name="Input 3 3 8 6 2 2" xfId="16334"/>
    <cellStyle name="Input 3 3 8 6 3" xfId="16335"/>
    <cellStyle name="Input 3 3 8 6 3 2" xfId="16336"/>
    <cellStyle name="Input 3 3 8 6 3 2 2" xfId="16337"/>
    <cellStyle name="Input 3 3 8 6 3 3" xfId="16338"/>
    <cellStyle name="Input 3 3 8 6 4" xfId="16339"/>
    <cellStyle name="Input 3 3 8 6 5" xfId="16340"/>
    <cellStyle name="Input 3 3 8 7" xfId="16341"/>
    <cellStyle name="Input 3 3 8 7 2" xfId="16342"/>
    <cellStyle name="Input 3 3 8 7 2 2" xfId="16343"/>
    <cellStyle name="Input 3 3 8 7 3" xfId="16344"/>
    <cellStyle name="Input 3 3 8 7 3 2" xfId="16345"/>
    <cellStyle name="Input 3 3 8 7 3 2 2" xfId="16346"/>
    <cellStyle name="Input 3 3 8 7 3 3" xfId="16347"/>
    <cellStyle name="Input 3 3 8 7 4" xfId="16348"/>
    <cellStyle name="Input 3 3 8 7 5" xfId="16349"/>
    <cellStyle name="Input 3 3 8 8" xfId="16350"/>
    <cellStyle name="Input 3 3 8 8 2" xfId="16351"/>
    <cellStyle name="Input 3 3 8 9" xfId="16352"/>
    <cellStyle name="Input 3 3 8 9 2" xfId="16353"/>
    <cellStyle name="Input 3 3 8 9 2 2" xfId="16354"/>
    <cellStyle name="Input 3 3 8 9 3" xfId="16355"/>
    <cellStyle name="Input 3 3 9" xfId="16356"/>
    <cellStyle name="Input 3 3 9 10" xfId="16357"/>
    <cellStyle name="Input 3 3 9 2" xfId="16358"/>
    <cellStyle name="Input 3 3 9 2 2" xfId="16359"/>
    <cellStyle name="Input 3 3 9 2 2 2" xfId="16360"/>
    <cellStyle name="Input 3 3 9 2 3" xfId="16361"/>
    <cellStyle name="Input 3 3 9 2 3 2" xfId="16362"/>
    <cellStyle name="Input 3 3 9 2 3 2 2" xfId="16363"/>
    <cellStyle name="Input 3 3 9 2 3 3" xfId="16364"/>
    <cellStyle name="Input 3 3 9 2 4" xfId="16365"/>
    <cellStyle name="Input 3 3 9 2 5" xfId="16366"/>
    <cellStyle name="Input 3 3 9 3" xfId="16367"/>
    <cellStyle name="Input 3 3 9 3 2" xfId="16368"/>
    <cellStyle name="Input 3 3 9 3 2 2" xfId="16369"/>
    <cellStyle name="Input 3 3 9 3 3" xfId="16370"/>
    <cellStyle name="Input 3 3 9 3 3 2" xfId="16371"/>
    <cellStyle name="Input 3 3 9 3 3 2 2" xfId="16372"/>
    <cellStyle name="Input 3 3 9 3 3 3" xfId="16373"/>
    <cellStyle name="Input 3 3 9 3 4" xfId="16374"/>
    <cellStyle name="Input 3 3 9 3 5" xfId="16375"/>
    <cellStyle name="Input 3 3 9 4" xfId="16376"/>
    <cellStyle name="Input 3 3 9 4 2" xfId="16377"/>
    <cellStyle name="Input 3 3 9 4 2 2" xfId="16378"/>
    <cellStyle name="Input 3 3 9 4 3" xfId="16379"/>
    <cellStyle name="Input 3 3 9 4 3 2" xfId="16380"/>
    <cellStyle name="Input 3 3 9 4 3 2 2" xfId="16381"/>
    <cellStyle name="Input 3 3 9 4 3 3" xfId="16382"/>
    <cellStyle name="Input 3 3 9 4 4" xfId="16383"/>
    <cellStyle name="Input 3 3 9 4 5" xfId="16384"/>
    <cellStyle name="Input 3 3 9 5" xfId="16385"/>
    <cellStyle name="Input 3 3 9 5 2" xfId="16386"/>
    <cellStyle name="Input 3 3 9 5 2 2" xfId="16387"/>
    <cellStyle name="Input 3 3 9 5 3" xfId="16388"/>
    <cellStyle name="Input 3 3 9 5 3 2" xfId="16389"/>
    <cellStyle name="Input 3 3 9 5 3 2 2" xfId="16390"/>
    <cellStyle name="Input 3 3 9 5 3 3" xfId="16391"/>
    <cellStyle name="Input 3 3 9 5 4" xfId="16392"/>
    <cellStyle name="Input 3 3 9 5 5" xfId="16393"/>
    <cellStyle name="Input 3 3 9 6" xfId="16394"/>
    <cellStyle name="Input 3 3 9 6 2" xfId="16395"/>
    <cellStyle name="Input 3 3 9 6 2 2" xfId="16396"/>
    <cellStyle name="Input 3 3 9 6 3" xfId="16397"/>
    <cellStyle name="Input 3 3 9 6 3 2" xfId="16398"/>
    <cellStyle name="Input 3 3 9 6 3 2 2" xfId="16399"/>
    <cellStyle name="Input 3 3 9 6 3 3" xfId="16400"/>
    <cellStyle name="Input 3 3 9 6 4" xfId="16401"/>
    <cellStyle name="Input 3 3 9 6 5" xfId="16402"/>
    <cellStyle name="Input 3 3 9 7" xfId="16403"/>
    <cellStyle name="Input 3 3 9 7 2" xfId="16404"/>
    <cellStyle name="Input 3 3 9 8" xfId="16405"/>
    <cellStyle name="Input 3 3 9 8 2" xfId="16406"/>
    <cellStyle name="Input 3 3 9 8 2 2" xfId="16407"/>
    <cellStyle name="Input 3 3 9 8 3" xfId="16408"/>
    <cellStyle name="Input 3 3 9 9" xfId="16409"/>
    <cellStyle name="Input 3 3_Subsidy" xfId="16410"/>
    <cellStyle name="Input 3 30" xfId="16411"/>
    <cellStyle name="Input 3 30 2" xfId="16412"/>
    <cellStyle name="Input 3 30 2 2" xfId="16413"/>
    <cellStyle name="Input 3 30 2 2 2" xfId="16414"/>
    <cellStyle name="Input 3 30 2 3" xfId="16415"/>
    <cellStyle name="Input 3 30 3" xfId="16416"/>
    <cellStyle name="Input 3 30 4" xfId="16417"/>
    <cellStyle name="Input 3 31" xfId="16418"/>
    <cellStyle name="Input 3 31 2" xfId="16419"/>
    <cellStyle name="Input 3 31 2 2" xfId="16420"/>
    <cellStyle name="Input 3 31 2 2 2" xfId="16421"/>
    <cellStyle name="Input 3 31 2 3" xfId="16422"/>
    <cellStyle name="Input 3 31 3" xfId="16423"/>
    <cellStyle name="Input 3 31 4" xfId="16424"/>
    <cellStyle name="Input 3 32" xfId="16425"/>
    <cellStyle name="Input 3 32 2" xfId="16426"/>
    <cellStyle name="Input 3 32 2 2" xfId="16427"/>
    <cellStyle name="Input 3 32 2 2 2" xfId="16428"/>
    <cellStyle name="Input 3 32 2 3" xfId="16429"/>
    <cellStyle name="Input 3 32 3" xfId="16430"/>
    <cellStyle name="Input 3 32 4" xfId="16431"/>
    <cellStyle name="Input 3 33" xfId="16432"/>
    <cellStyle name="Input 3 33 2" xfId="16433"/>
    <cellStyle name="Input 3 33 2 2" xfId="16434"/>
    <cellStyle name="Input 3 33 2 2 2" xfId="16435"/>
    <cellStyle name="Input 3 33 2 3" xfId="16436"/>
    <cellStyle name="Input 3 33 3" xfId="16437"/>
    <cellStyle name="Input 3 33 4" xfId="16438"/>
    <cellStyle name="Input 3 34" xfId="16439"/>
    <cellStyle name="Input 3 34 2" xfId="16440"/>
    <cellStyle name="Input 3 34 2 2" xfId="16441"/>
    <cellStyle name="Input 3 34 2 2 2" xfId="16442"/>
    <cellStyle name="Input 3 34 2 3" xfId="16443"/>
    <cellStyle name="Input 3 34 3" xfId="16444"/>
    <cellStyle name="Input 3 34 4" xfId="16445"/>
    <cellStyle name="Input 3 35" xfId="16446"/>
    <cellStyle name="Input 3 35 2" xfId="16447"/>
    <cellStyle name="Input 3 35 2 2" xfId="16448"/>
    <cellStyle name="Input 3 35 2 2 2" xfId="16449"/>
    <cellStyle name="Input 3 35 2 3" xfId="16450"/>
    <cellStyle name="Input 3 35 3" xfId="16451"/>
    <cellStyle name="Input 3 35 4" xfId="16452"/>
    <cellStyle name="Input 3 36" xfId="16453"/>
    <cellStyle name="Input 3 36 2" xfId="16454"/>
    <cellStyle name="Input 3 36 2 2" xfId="16455"/>
    <cellStyle name="Input 3 36 2 2 2" xfId="16456"/>
    <cellStyle name="Input 3 36 2 3" xfId="16457"/>
    <cellStyle name="Input 3 36 3" xfId="16458"/>
    <cellStyle name="Input 3 36 4" xfId="16459"/>
    <cellStyle name="Input 3 37" xfId="16460"/>
    <cellStyle name="Input 3 37 2" xfId="16461"/>
    <cellStyle name="Input 3 37 2 2" xfId="16462"/>
    <cellStyle name="Input 3 37 2 2 2" xfId="16463"/>
    <cellStyle name="Input 3 37 2 3" xfId="16464"/>
    <cellStyle name="Input 3 37 3" xfId="16465"/>
    <cellStyle name="Input 3 37 4" xfId="16466"/>
    <cellStyle name="Input 3 38" xfId="16467"/>
    <cellStyle name="Input 3 38 2" xfId="16468"/>
    <cellStyle name="Input 3 38 2 2" xfId="16469"/>
    <cellStyle name="Input 3 38 2 2 2" xfId="16470"/>
    <cellStyle name="Input 3 38 2 3" xfId="16471"/>
    <cellStyle name="Input 3 38 3" xfId="16472"/>
    <cellStyle name="Input 3 38 4" xfId="16473"/>
    <cellStyle name="Input 3 39" xfId="16474"/>
    <cellStyle name="Input 3 39 2" xfId="16475"/>
    <cellStyle name="Input 3 39 2 2" xfId="16476"/>
    <cellStyle name="Input 3 39 2 2 2" xfId="16477"/>
    <cellStyle name="Input 3 39 2 3" xfId="16478"/>
    <cellStyle name="Input 3 39 3" xfId="16479"/>
    <cellStyle name="Input 3 39 4" xfId="16480"/>
    <cellStyle name="Input 3 4" xfId="16481"/>
    <cellStyle name="Input 3 4 10" xfId="16482"/>
    <cellStyle name="Input 3 4 10 2" xfId="16483"/>
    <cellStyle name="Input 3 4 10 2 2" xfId="16484"/>
    <cellStyle name="Input 3 4 10 2 2 2" xfId="16485"/>
    <cellStyle name="Input 3 4 10 2 3" xfId="16486"/>
    <cellStyle name="Input 3 4 10 2 3 2" xfId="16487"/>
    <cellStyle name="Input 3 4 10 2 3 2 2" xfId="16488"/>
    <cellStyle name="Input 3 4 10 2 3 3" xfId="16489"/>
    <cellStyle name="Input 3 4 10 2 4" xfId="16490"/>
    <cellStyle name="Input 3 4 10 2 5" xfId="16491"/>
    <cellStyle name="Input 3 4 10 3" xfId="16492"/>
    <cellStyle name="Input 3 4 10 3 2" xfId="16493"/>
    <cellStyle name="Input 3 4 10 4" xfId="16494"/>
    <cellStyle name="Input 3 4 10 4 2" xfId="16495"/>
    <cellStyle name="Input 3 4 10 4 2 2" xfId="16496"/>
    <cellStyle name="Input 3 4 10 4 3" xfId="16497"/>
    <cellStyle name="Input 3 4 10 5" xfId="16498"/>
    <cellStyle name="Input 3 4 10 6" xfId="16499"/>
    <cellStyle name="Input 3 4 11" xfId="16500"/>
    <cellStyle name="Input 3 4 11 2" xfId="16501"/>
    <cellStyle name="Input 3 4 11 2 2" xfId="16502"/>
    <cellStyle name="Input 3 4 11 3" xfId="16503"/>
    <cellStyle name="Input 3 4 11 3 2" xfId="16504"/>
    <cellStyle name="Input 3 4 11 3 2 2" xfId="16505"/>
    <cellStyle name="Input 3 4 11 3 3" xfId="16506"/>
    <cellStyle name="Input 3 4 11 4" xfId="16507"/>
    <cellStyle name="Input 3 4 11 5" xfId="16508"/>
    <cellStyle name="Input 3 4 12" xfId="16509"/>
    <cellStyle name="Input 3 4 12 2" xfId="16510"/>
    <cellStyle name="Input 3 4 12 2 2" xfId="16511"/>
    <cellStyle name="Input 3 4 12 3" xfId="16512"/>
    <cellStyle name="Input 3 4 12 3 2" xfId="16513"/>
    <cellStyle name="Input 3 4 12 3 2 2" xfId="16514"/>
    <cellStyle name="Input 3 4 12 3 3" xfId="16515"/>
    <cellStyle name="Input 3 4 12 4" xfId="16516"/>
    <cellStyle name="Input 3 4 12 5" xfId="16517"/>
    <cellStyle name="Input 3 4 13" xfId="16518"/>
    <cellStyle name="Input 3 4 13 2" xfId="16519"/>
    <cellStyle name="Input 3 4 13 2 2" xfId="16520"/>
    <cellStyle name="Input 3 4 13 3" xfId="16521"/>
    <cellStyle name="Input 3 4 13 3 2" xfId="16522"/>
    <cellStyle name="Input 3 4 13 3 2 2" xfId="16523"/>
    <cellStyle name="Input 3 4 13 3 3" xfId="16524"/>
    <cellStyle name="Input 3 4 13 4" xfId="16525"/>
    <cellStyle name="Input 3 4 13 5" xfId="16526"/>
    <cellStyle name="Input 3 4 14" xfId="16527"/>
    <cellStyle name="Input 3 4 14 2" xfId="16528"/>
    <cellStyle name="Input 3 4 14 2 2" xfId="16529"/>
    <cellStyle name="Input 3 4 14 3" xfId="16530"/>
    <cellStyle name="Input 3 4 14 3 2" xfId="16531"/>
    <cellStyle name="Input 3 4 14 3 2 2" xfId="16532"/>
    <cellStyle name="Input 3 4 14 3 3" xfId="16533"/>
    <cellStyle name="Input 3 4 14 4" xfId="16534"/>
    <cellStyle name="Input 3 4 14 5" xfId="16535"/>
    <cellStyle name="Input 3 4 15" xfId="16536"/>
    <cellStyle name="Input 3 4 15 2" xfId="16537"/>
    <cellStyle name="Input 3 4 16" xfId="16538"/>
    <cellStyle name="Input 3 4 16 2" xfId="16539"/>
    <cellStyle name="Input 3 4 16 2 2" xfId="16540"/>
    <cellStyle name="Input 3 4 16 3" xfId="16541"/>
    <cellStyle name="Input 3 4 17" xfId="16542"/>
    <cellStyle name="Input 3 4 18" xfId="16543"/>
    <cellStyle name="Input 3 4 2" xfId="16544"/>
    <cellStyle name="Input 3 4 2 10" xfId="16545"/>
    <cellStyle name="Input 3 4 2 10 2" xfId="16546"/>
    <cellStyle name="Input 3 4 2 10 2 2" xfId="16547"/>
    <cellStyle name="Input 3 4 2 10 3" xfId="16548"/>
    <cellStyle name="Input 3 4 2 11" xfId="16549"/>
    <cellStyle name="Input 3 4 2 12" xfId="16550"/>
    <cellStyle name="Input 3 4 2 2" xfId="16551"/>
    <cellStyle name="Input 3 4 2 2 10" xfId="16552"/>
    <cellStyle name="Input 3 4 2 2 11" xfId="16553"/>
    <cellStyle name="Input 3 4 2 2 2" xfId="16554"/>
    <cellStyle name="Input 3 4 2 2 2 10" xfId="16555"/>
    <cellStyle name="Input 3 4 2 2 2 2" xfId="16556"/>
    <cellStyle name="Input 3 4 2 2 2 2 2" xfId="16557"/>
    <cellStyle name="Input 3 4 2 2 2 2 2 2" xfId="16558"/>
    <cellStyle name="Input 3 4 2 2 2 2 3" xfId="16559"/>
    <cellStyle name="Input 3 4 2 2 2 2 3 2" xfId="16560"/>
    <cellStyle name="Input 3 4 2 2 2 2 3 2 2" xfId="16561"/>
    <cellStyle name="Input 3 4 2 2 2 2 3 3" xfId="16562"/>
    <cellStyle name="Input 3 4 2 2 2 2 4" xfId="16563"/>
    <cellStyle name="Input 3 4 2 2 2 2 5" xfId="16564"/>
    <cellStyle name="Input 3 4 2 2 2 3" xfId="16565"/>
    <cellStyle name="Input 3 4 2 2 2 3 2" xfId="16566"/>
    <cellStyle name="Input 3 4 2 2 2 3 2 2" xfId="16567"/>
    <cellStyle name="Input 3 4 2 2 2 3 3" xfId="16568"/>
    <cellStyle name="Input 3 4 2 2 2 3 3 2" xfId="16569"/>
    <cellStyle name="Input 3 4 2 2 2 3 3 2 2" xfId="16570"/>
    <cellStyle name="Input 3 4 2 2 2 3 3 3" xfId="16571"/>
    <cellStyle name="Input 3 4 2 2 2 3 4" xfId="16572"/>
    <cellStyle name="Input 3 4 2 2 2 3 5" xfId="16573"/>
    <cellStyle name="Input 3 4 2 2 2 4" xfId="16574"/>
    <cellStyle name="Input 3 4 2 2 2 4 2" xfId="16575"/>
    <cellStyle name="Input 3 4 2 2 2 4 2 2" xfId="16576"/>
    <cellStyle name="Input 3 4 2 2 2 4 3" xfId="16577"/>
    <cellStyle name="Input 3 4 2 2 2 4 3 2" xfId="16578"/>
    <cellStyle name="Input 3 4 2 2 2 4 3 2 2" xfId="16579"/>
    <cellStyle name="Input 3 4 2 2 2 4 3 3" xfId="16580"/>
    <cellStyle name="Input 3 4 2 2 2 4 4" xfId="16581"/>
    <cellStyle name="Input 3 4 2 2 2 4 5" xfId="16582"/>
    <cellStyle name="Input 3 4 2 2 2 5" xfId="16583"/>
    <cellStyle name="Input 3 4 2 2 2 5 2" xfId="16584"/>
    <cellStyle name="Input 3 4 2 2 2 5 2 2" xfId="16585"/>
    <cellStyle name="Input 3 4 2 2 2 5 3" xfId="16586"/>
    <cellStyle name="Input 3 4 2 2 2 5 3 2" xfId="16587"/>
    <cellStyle name="Input 3 4 2 2 2 5 3 2 2" xfId="16588"/>
    <cellStyle name="Input 3 4 2 2 2 5 3 3" xfId="16589"/>
    <cellStyle name="Input 3 4 2 2 2 5 4" xfId="16590"/>
    <cellStyle name="Input 3 4 2 2 2 5 5" xfId="16591"/>
    <cellStyle name="Input 3 4 2 2 2 6" xfId="16592"/>
    <cellStyle name="Input 3 4 2 2 2 6 2" xfId="16593"/>
    <cellStyle name="Input 3 4 2 2 2 6 2 2" xfId="16594"/>
    <cellStyle name="Input 3 4 2 2 2 6 3" xfId="16595"/>
    <cellStyle name="Input 3 4 2 2 2 6 3 2" xfId="16596"/>
    <cellStyle name="Input 3 4 2 2 2 6 3 2 2" xfId="16597"/>
    <cellStyle name="Input 3 4 2 2 2 6 3 3" xfId="16598"/>
    <cellStyle name="Input 3 4 2 2 2 6 4" xfId="16599"/>
    <cellStyle name="Input 3 4 2 2 2 6 5" xfId="16600"/>
    <cellStyle name="Input 3 4 2 2 2 7" xfId="16601"/>
    <cellStyle name="Input 3 4 2 2 2 7 2" xfId="16602"/>
    <cellStyle name="Input 3 4 2 2 2 8" xfId="16603"/>
    <cellStyle name="Input 3 4 2 2 2 8 2" xfId="16604"/>
    <cellStyle name="Input 3 4 2 2 2 8 2 2" xfId="16605"/>
    <cellStyle name="Input 3 4 2 2 2 8 3" xfId="16606"/>
    <cellStyle name="Input 3 4 2 2 2 9" xfId="16607"/>
    <cellStyle name="Input 3 4 2 2 3" xfId="16608"/>
    <cellStyle name="Input 3 4 2 2 3 2" xfId="16609"/>
    <cellStyle name="Input 3 4 2 2 3 2 2" xfId="16610"/>
    <cellStyle name="Input 3 4 2 2 3 2 2 2" xfId="16611"/>
    <cellStyle name="Input 3 4 2 2 3 2 3" xfId="16612"/>
    <cellStyle name="Input 3 4 2 2 3 2 3 2" xfId="16613"/>
    <cellStyle name="Input 3 4 2 2 3 2 3 2 2" xfId="16614"/>
    <cellStyle name="Input 3 4 2 2 3 2 3 3" xfId="16615"/>
    <cellStyle name="Input 3 4 2 2 3 2 4" xfId="16616"/>
    <cellStyle name="Input 3 4 2 2 3 2 5" xfId="16617"/>
    <cellStyle name="Input 3 4 2 2 3 3" xfId="16618"/>
    <cellStyle name="Input 3 4 2 2 3 3 2" xfId="16619"/>
    <cellStyle name="Input 3 4 2 2 3 4" xfId="16620"/>
    <cellStyle name="Input 3 4 2 2 3 4 2" xfId="16621"/>
    <cellStyle name="Input 3 4 2 2 3 4 2 2" xfId="16622"/>
    <cellStyle name="Input 3 4 2 2 3 4 3" xfId="16623"/>
    <cellStyle name="Input 3 4 2 2 3 5" xfId="16624"/>
    <cellStyle name="Input 3 4 2 2 3 6" xfId="16625"/>
    <cellStyle name="Input 3 4 2 2 4" xfId="16626"/>
    <cellStyle name="Input 3 4 2 2 4 2" xfId="16627"/>
    <cellStyle name="Input 3 4 2 2 4 2 2" xfId="16628"/>
    <cellStyle name="Input 3 4 2 2 4 3" xfId="16629"/>
    <cellStyle name="Input 3 4 2 2 4 3 2" xfId="16630"/>
    <cellStyle name="Input 3 4 2 2 4 3 2 2" xfId="16631"/>
    <cellStyle name="Input 3 4 2 2 4 3 3" xfId="16632"/>
    <cellStyle name="Input 3 4 2 2 4 4" xfId="16633"/>
    <cellStyle name="Input 3 4 2 2 4 5" xfId="16634"/>
    <cellStyle name="Input 3 4 2 2 5" xfId="16635"/>
    <cellStyle name="Input 3 4 2 2 5 2" xfId="16636"/>
    <cellStyle name="Input 3 4 2 2 5 2 2" xfId="16637"/>
    <cellStyle name="Input 3 4 2 2 5 3" xfId="16638"/>
    <cellStyle name="Input 3 4 2 2 5 3 2" xfId="16639"/>
    <cellStyle name="Input 3 4 2 2 5 3 2 2" xfId="16640"/>
    <cellStyle name="Input 3 4 2 2 5 3 3" xfId="16641"/>
    <cellStyle name="Input 3 4 2 2 5 4" xfId="16642"/>
    <cellStyle name="Input 3 4 2 2 5 5" xfId="16643"/>
    <cellStyle name="Input 3 4 2 2 6" xfId="16644"/>
    <cellStyle name="Input 3 4 2 2 6 2" xfId="16645"/>
    <cellStyle name="Input 3 4 2 2 6 2 2" xfId="16646"/>
    <cellStyle name="Input 3 4 2 2 6 3" xfId="16647"/>
    <cellStyle name="Input 3 4 2 2 6 3 2" xfId="16648"/>
    <cellStyle name="Input 3 4 2 2 6 3 2 2" xfId="16649"/>
    <cellStyle name="Input 3 4 2 2 6 3 3" xfId="16650"/>
    <cellStyle name="Input 3 4 2 2 6 4" xfId="16651"/>
    <cellStyle name="Input 3 4 2 2 6 5" xfId="16652"/>
    <cellStyle name="Input 3 4 2 2 7" xfId="16653"/>
    <cellStyle name="Input 3 4 2 2 7 2" xfId="16654"/>
    <cellStyle name="Input 3 4 2 2 7 2 2" xfId="16655"/>
    <cellStyle name="Input 3 4 2 2 7 3" xfId="16656"/>
    <cellStyle name="Input 3 4 2 2 7 3 2" xfId="16657"/>
    <cellStyle name="Input 3 4 2 2 7 3 2 2" xfId="16658"/>
    <cellStyle name="Input 3 4 2 2 7 3 3" xfId="16659"/>
    <cellStyle name="Input 3 4 2 2 7 4" xfId="16660"/>
    <cellStyle name="Input 3 4 2 2 7 5" xfId="16661"/>
    <cellStyle name="Input 3 4 2 2 8" xfId="16662"/>
    <cellStyle name="Input 3 4 2 2 8 2" xfId="16663"/>
    <cellStyle name="Input 3 4 2 2 9" xfId="16664"/>
    <cellStyle name="Input 3 4 2 2 9 2" xfId="16665"/>
    <cellStyle name="Input 3 4 2 2 9 2 2" xfId="16666"/>
    <cellStyle name="Input 3 4 2 2 9 3" xfId="16667"/>
    <cellStyle name="Input 3 4 2 3" xfId="16668"/>
    <cellStyle name="Input 3 4 2 3 10" xfId="16669"/>
    <cellStyle name="Input 3 4 2 3 2" xfId="16670"/>
    <cellStyle name="Input 3 4 2 3 2 2" xfId="16671"/>
    <cellStyle name="Input 3 4 2 3 2 2 2" xfId="16672"/>
    <cellStyle name="Input 3 4 2 3 2 3" xfId="16673"/>
    <cellStyle name="Input 3 4 2 3 2 3 2" xfId="16674"/>
    <cellStyle name="Input 3 4 2 3 2 3 2 2" xfId="16675"/>
    <cellStyle name="Input 3 4 2 3 2 3 3" xfId="16676"/>
    <cellStyle name="Input 3 4 2 3 2 4" xfId="16677"/>
    <cellStyle name="Input 3 4 2 3 2 5" xfId="16678"/>
    <cellStyle name="Input 3 4 2 3 3" xfId="16679"/>
    <cellStyle name="Input 3 4 2 3 3 2" xfId="16680"/>
    <cellStyle name="Input 3 4 2 3 3 2 2" xfId="16681"/>
    <cellStyle name="Input 3 4 2 3 3 3" xfId="16682"/>
    <cellStyle name="Input 3 4 2 3 3 3 2" xfId="16683"/>
    <cellStyle name="Input 3 4 2 3 3 3 2 2" xfId="16684"/>
    <cellStyle name="Input 3 4 2 3 3 3 3" xfId="16685"/>
    <cellStyle name="Input 3 4 2 3 3 4" xfId="16686"/>
    <cellStyle name="Input 3 4 2 3 3 5" xfId="16687"/>
    <cellStyle name="Input 3 4 2 3 4" xfId="16688"/>
    <cellStyle name="Input 3 4 2 3 4 2" xfId="16689"/>
    <cellStyle name="Input 3 4 2 3 4 2 2" xfId="16690"/>
    <cellStyle name="Input 3 4 2 3 4 3" xfId="16691"/>
    <cellStyle name="Input 3 4 2 3 4 3 2" xfId="16692"/>
    <cellStyle name="Input 3 4 2 3 4 3 2 2" xfId="16693"/>
    <cellStyle name="Input 3 4 2 3 4 3 3" xfId="16694"/>
    <cellStyle name="Input 3 4 2 3 4 4" xfId="16695"/>
    <cellStyle name="Input 3 4 2 3 4 5" xfId="16696"/>
    <cellStyle name="Input 3 4 2 3 5" xfId="16697"/>
    <cellStyle name="Input 3 4 2 3 5 2" xfId="16698"/>
    <cellStyle name="Input 3 4 2 3 5 2 2" xfId="16699"/>
    <cellStyle name="Input 3 4 2 3 5 3" xfId="16700"/>
    <cellStyle name="Input 3 4 2 3 5 3 2" xfId="16701"/>
    <cellStyle name="Input 3 4 2 3 5 3 2 2" xfId="16702"/>
    <cellStyle name="Input 3 4 2 3 5 3 3" xfId="16703"/>
    <cellStyle name="Input 3 4 2 3 5 4" xfId="16704"/>
    <cellStyle name="Input 3 4 2 3 5 5" xfId="16705"/>
    <cellStyle name="Input 3 4 2 3 6" xfId="16706"/>
    <cellStyle name="Input 3 4 2 3 6 2" xfId="16707"/>
    <cellStyle name="Input 3 4 2 3 6 2 2" xfId="16708"/>
    <cellStyle name="Input 3 4 2 3 6 3" xfId="16709"/>
    <cellStyle name="Input 3 4 2 3 6 3 2" xfId="16710"/>
    <cellStyle name="Input 3 4 2 3 6 3 2 2" xfId="16711"/>
    <cellStyle name="Input 3 4 2 3 6 3 3" xfId="16712"/>
    <cellStyle name="Input 3 4 2 3 6 4" xfId="16713"/>
    <cellStyle name="Input 3 4 2 3 6 5" xfId="16714"/>
    <cellStyle name="Input 3 4 2 3 7" xfId="16715"/>
    <cellStyle name="Input 3 4 2 3 7 2" xfId="16716"/>
    <cellStyle name="Input 3 4 2 3 8" xfId="16717"/>
    <cellStyle name="Input 3 4 2 3 8 2" xfId="16718"/>
    <cellStyle name="Input 3 4 2 3 8 2 2" xfId="16719"/>
    <cellStyle name="Input 3 4 2 3 8 3" xfId="16720"/>
    <cellStyle name="Input 3 4 2 3 9" xfId="16721"/>
    <cellStyle name="Input 3 4 2 4" xfId="16722"/>
    <cellStyle name="Input 3 4 2 4 2" xfId="16723"/>
    <cellStyle name="Input 3 4 2 4 2 2" xfId="16724"/>
    <cellStyle name="Input 3 4 2 4 2 2 2" xfId="16725"/>
    <cellStyle name="Input 3 4 2 4 2 3" xfId="16726"/>
    <cellStyle name="Input 3 4 2 4 2 3 2" xfId="16727"/>
    <cellStyle name="Input 3 4 2 4 2 3 2 2" xfId="16728"/>
    <cellStyle name="Input 3 4 2 4 2 3 3" xfId="16729"/>
    <cellStyle name="Input 3 4 2 4 2 4" xfId="16730"/>
    <cellStyle name="Input 3 4 2 4 2 5" xfId="16731"/>
    <cellStyle name="Input 3 4 2 4 3" xfId="16732"/>
    <cellStyle name="Input 3 4 2 4 3 2" xfId="16733"/>
    <cellStyle name="Input 3 4 2 4 4" xfId="16734"/>
    <cellStyle name="Input 3 4 2 4 4 2" xfId="16735"/>
    <cellStyle name="Input 3 4 2 4 4 2 2" xfId="16736"/>
    <cellStyle name="Input 3 4 2 4 4 3" xfId="16737"/>
    <cellStyle name="Input 3 4 2 4 5" xfId="16738"/>
    <cellStyle name="Input 3 4 2 4 6" xfId="16739"/>
    <cellStyle name="Input 3 4 2 5" xfId="16740"/>
    <cellStyle name="Input 3 4 2 5 2" xfId="16741"/>
    <cellStyle name="Input 3 4 2 5 2 2" xfId="16742"/>
    <cellStyle name="Input 3 4 2 5 3" xfId="16743"/>
    <cellStyle name="Input 3 4 2 5 3 2" xfId="16744"/>
    <cellStyle name="Input 3 4 2 5 3 2 2" xfId="16745"/>
    <cellStyle name="Input 3 4 2 5 3 3" xfId="16746"/>
    <cellStyle name="Input 3 4 2 5 4" xfId="16747"/>
    <cellStyle name="Input 3 4 2 5 5" xfId="16748"/>
    <cellStyle name="Input 3 4 2 6" xfId="16749"/>
    <cellStyle name="Input 3 4 2 6 2" xfId="16750"/>
    <cellStyle name="Input 3 4 2 6 2 2" xfId="16751"/>
    <cellStyle name="Input 3 4 2 6 3" xfId="16752"/>
    <cellStyle name="Input 3 4 2 6 3 2" xfId="16753"/>
    <cellStyle name="Input 3 4 2 6 3 2 2" xfId="16754"/>
    <cellStyle name="Input 3 4 2 6 3 3" xfId="16755"/>
    <cellStyle name="Input 3 4 2 6 4" xfId="16756"/>
    <cellStyle name="Input 3 4 2 6 5" xfId="16757"/>
    <cellStyle name="Input 3 4 2 7" xfId="16758"/>
    <cellStyle name="Input 3 4 2 7 2" xfId="16759"/>
    <cellStyle name="Input 3 4 2 7 2 2" xfId="16760"/>
    <cellStyle name="Input 3 4 2 7 3" xfId="16761"/>
    <cellStyle name="Input 3 4 2 7 3 2" xfId="16762"/>
    <cellStyle name="Input 3 4 2 7 3 2 2" xfId="16763"/>
    <cellStyle name="Input 3 4 2 7 3 3" xfId="16764"/>
    <cellStyle name="Input 3 4 2 7 4" xfId="16765"/>
    <cellStyle name="Input 3 4 2 7 5" xfId="16766"/>
    <cellStyle name="Input 3 4 2 8" xfId="16767"/>
    <cellStyle name="Input 3 4 2 8 2" xfId="16768"/>
    <cellStyle name="Input 3 4 2 8 2 2" xfId="16769"/>
    <cellStyle name="Input 3 4 2 8 3" xfId="16770"/>
    <cellStyle name="Input 3 4 2 8 3 2" xfId="16771"/>
    <cellStyle name="Input 3 4 2 8 3 2 2" xfId="16772"/>
    <cellStyle name="Input 3 4 2 8 3 3" xfId="16773"/>
    <cellStyle name="Input 3 4 2 8 4" xfId="16774"/>
    <cellStyle name="Input 3 4 2 8 5" xfId="16775"/>
    <cellStyle name="Input 3 4 2 9" xfId="16776"/>
    <cellStyle name="Input 3 4 2 9 2" xfId="16777"/>
    <cellStyle name="Input 3 4 2_Subsidy" xfId="16778"/>
    <cellStyle name="Input 3 4 3" xfId="16779"/>
    <cellStyle name="Input 3 4 3 10" xfId="16780"/>
    <cellStyle name="Input 3 4 3 11" xfId="16781"/>
    <cellStyle name="Input 3 4 3 2" xfId="16782"/>
    <cellStyle name="Input 3 4 3 2 10" xfId="16783"/>
    <cellStyle name="Input 3 4 3 2 2" xfId="16784"/>
    <cellStyle name="Input 3 4 3 2 2 2" xfId="16785"/>
    <cellStyle name="Input 3 4 3 2 2 2 2" xfId="16786"/>
    <cellStyle name="Input 3 4 3 2 2 3" xfId="16787"/>
    <cellStyle name="Input 3 4 3 2 2 3 2" xfId="16788"/>
    <cellStyle name="Input 3 4 3 2 2 3 2 2" xfId="16789"/>
    <cellStyle name="Input 3 4 3 2 2 3 3" xfId="16790"/>
    <cellStyle name="Input 3 4 3 2 2 4" xfId="16791"/>
    <cellStyle name="Input 3 4 3 2 2 5" xfId="16792"/>
    <cellStyle name="Input 3 4 3 2 3" xfId="16793"/>
    <cellStyle name="Input 3 4 3 2 3 2" xfId="16794"/>
    <cellStyle name="Input 3 4 3 2 3 2 2" xfId="16795"/>
    <cellStyle name="Input 3 4 3 2 3 3" xfId="16796"/>
    <cellStyle name="Input 3 4 3 2 3 3 2" xfId="16797"/>
    <cellStyle name="Input 3 4 3 2 3 3 2 2" xfId="16798"/>
    <cellStyle name="Input 3 4 3 2 3 3 3" xfId="16799"/>
    <cellStyle name="Input 3 4 3 2 3 4" xfId="16800"/>
    <cellStyle name="Input 3 4 3 2 3 5" xfId="16801"/>
    <cellStyle name="Input 3 4 3 2 4" xfId="16802"/>
    <cellStyle name="Input 3 4 3 2 4 2" xfId="16803"/>
    <cellStyle name="Input 3 4 3 2 4 2 2" xfId="16804"/>
    <cellStyle name="Input 3 4 3 2 4 3" xfId="16805"/>
    <cellStyle name="Input 3 4 3 2 4 3 2" xfId="16806"/>
    <cellStyle name="Input 3 4 3 2 4 3 2 2" xfId="16807"/>
    <cellStyle name="Input 3 4 3 2 4 3 3" xfId="16808"/>
    <cellStyle name="Input 3 4 3 2 4 4" xfId="16809"/>
    <cellStyle name="Input 3 4 3 2 4 5" xfId="16810"/>
    <cellStyle name="Input 3 4 3 2 5" xfId="16811"/>
    <cellStyle name="Input 3 4 3 2 5 2" xfId="16812"/>
    <cellStyle name="Input 3 4 3 2 5 2 2" xfId="16813"/>
    <cellStyle name="Input 3 4 3 2 5 3" xfId="16814"/>
    <cellStyle name="Input 3 4 3 2 5 3 2" xfId="16815"/>
    <cellStyle name="Input 3 4 3 2 5 3 2 2" xfId="16816"/>
    <cellStyle name="Input 3 4 3 2 5 3 3" xfId="16817"/>
    <cellStyle name="Input 3 4 3 2 5 4" xfId="16818"/>
    <cellStyle name="Input 3 4 3 2 5 5" xfId="16819"/>
    <cellStyle name="Input 3 4 3 2 6" xfId="16820"/>
    <cellStyle name="Input 3 4 3 2 6 2" xfId="16821"/>
    <cellStyle name="Input 3 4 3 2 6 2 2" xfId="16822"/>
    <cellStyle name="Input 3 4 3 2 6 3" xfId="16823"/>
    <cellStyle name="Input 3 4 3 2 6 3 2" xfId="16824"/>
    <cellStyle name="Input 3 4 3 2 6 3 2 2" xfId="16825"/>
    <cellStyle name="Input 3 4 3 2 6 3 3" xfId="16826"/>
    <cellStyle name="Input 3 4 3 2 6 4" xfId="16827"/>
    <cellStyle name="Input 3 4 3 2 6 5" xfId="16828"/>
    <cellStyle name="Input 3 4 3 2 7" xfId="16829"/>
    <cellStyle name="Input 3 4 3 2 7 2" xfId="16830"/>
    <cellStyle name="Input 3 4 3 2 8" xfId="16831"/>
    <cellStyle name="Input 3 4 3 2 8 2" xfId="16832"/>
    <cellStyle name="Input 3 4 3 2 8 2 2" xfId="16833"/>
    <cellStyle name="Input 3 4 3 2 8 3" xfId="16834"/>
    <cellStyle name="Input 3 4 3 2 9" xfId="16835"/>
    <cellStyle name="Input 3 4 3 3" xfId="16836"/>
    <cellStyle name="Input 3 4 3 3 2" xfId="16837"/>
    <cellStyle name="Input 3 4 3 3 2 2" xfId="16838"/>
    <cellStyle name="Input 3 4 3 3 2 2 2" xfId="16839"/>
    <cellStyle name="Input 3 4 3 3 2 3" xfId="16840"/>
    <cellStyle name="Input 3 4 3 3 2 3 2" xfId="16841"/>
    <cellStyle name="Input 3 4 3 3 2 3 2 2" xfId="16842"/>
    <cellStyle name="Input 3 4 3 3 2 3 3" xfId="16843"/>
    <cellStyle name="Input 3 4 3 3 2 4" xfId="16844"/>
    <cellStyle name="Input 3 4 3 3 2 5" xfId="16845"/>
    <cellStyle name="Input 3 4 3 3 3" xfId="16846"/>
    <cellStyle name="Input 3 4 3 3 3 2" xfId="16847"/>
    <cellStyle name="Input 3 4 3 3 4" xfId="16848"/>
    <cellStyle name="Input 3 4 3 3 4 2" xfId="16849"/>
    <cellStyle name="Input 3 4 3 3 4 2 2" xfId="16850"/>
    <cellStyle name="Input 3 4 3 3 4 3" xfId="16851"/>
    <cellStyle name="Input 3 4 3 3 5" xfId="16852"/>
    <cellStyle name="Input 3 4 3 3 6" xfId="16853"/>
    <cellStyle name="Input 3 4 3 4" xfId="16854"/>
    <cellStyle name="Input 3 4 3 4 2" xfId="16855"/>
    <cellStyle name="Input 3 4 3 4 2 2" xfId="16856"/>
    <cellStyle name="Input 3 4 3 4 3" xfId="16857"/>
    <cellStyle name="Input 3 4 3 4 3 2" xfId="16858"/>
    <cellStyle name="Input 3 4 3 4 3 2 2" xfId="16859"/>
    <cellStyle name="Input 3 4 3 4 3 3" xfId="16860"/>
    <cellStyle name="Input 3 4 3 4 4" xfId="16861"/>
    <cellStyle name="Input 3 4 3 4 5" xfId="16862"/>
    <cellStyle name="Input 3 4 3 5" xfId="16863"/>
    <cellStyle name="Input 3 4 3 5 2" xfId="16864"/>
    <cellStyle name="Input 3 4 3 5 2 2" xfId="16865"/>
    <cellStyle name="Input 3 4 3 5 3" xfId="16866"/>
    <cellStyle name="Input 3 4 3 5 3 2" xfId="16867"/>
    <cellStyle name="Input 3 4 3 5 3 2 2" xfId="16868"/>
    <cellStyle name="Input 3 4 3 5 3 3" xfId="16869"/>
    <cellStyle name="Input 3 4 3 5 4" xfId="16870"/>
    <cellStyle name="Input 3 4 3 5 5" xfId="16871"/>
    <cellStyle name="Input 3 4 3 6" xfId="16872"/>
    <cellStyle name="Input 3 4 3 6 2" xfId="16873"/>
    <cellStyle name="Input 3 4 3 6 2 2" xfId="16874"/>
    <cellStyle name="Input 3 4 3 6 3" xfId="16875"/>
    <cellStyle name="Input 3 4 3 6 3 2" xfId="16876"/>
    <cellStyle name="Input 3 4 3 6 3 2 2" xfId="16877"/>
    <cellStyle name="Input 3 4 3 6 3 3" xfId="16878"/>
    <cellStyle name="Input 3 4 3 6 4" xfId="16879"/>
    <cellStyle name="Input 3 4 3 6 5" xfId="16880"/>
    <cellStyle name="Input 3 4 3 7" xfId="16881"/>
    <cellStyle name="Input 3 4 3 7 2" xfId="16882"/>
    <cellStyle name="Input 3 4 3 7 2 2" xfId="16883"/>
    <cellStyle name="Input 3 4 3 7 3" xfId="16884"/>
    <cellStyle name="Input 3 4 3 7 3 2" xfId="16885"/>
    <cellStyle name="Input 3 4 3 7 3 2 2" xfId="16886"/>
    <cellStyle name="Input 3 4 3 7 3 3" xfId="16887"/>
    <cellStyle name="Input 3 4 3 7 4" xfId="16888"/>
    <cellStyle name="Input 3 4 3 7 5" xfId="16889"/>
    <cellStyle name="Input 3 4 3 8" xfId="16890"/>
    <cellStyle name="Input 3 4 3 8 2" xfId="16891"/>
    <cellStyle name="Input 3 4 3 9" xfId="16892"/>
    <cellStyle name="Input 3 4 3 9 2" xfId="16893"/>
    <cellStyle name="Input 3 4 3 9 2 2" xfId="16894"/>
    <cellStyle name="Input 3 4 3 9 3" xfId="16895"/>
    <cellStyle name="Input 3 4 4" xfId="16896"/>
    <cellStyle name="Input 3 4 4 10" xfId="16897"/>
    <cellStyle name="Input 3 4 4 11" xfId="16898"/>
    <cellStyle name="Input 3 4 4 2" xfId="16899"/>
    <cellStyle name="Input 3 4 4 2 10" xfId="16900"/>
    <cellStyle name="Input 3 4 4 2 2" xfId="16901"/>
    <cellStyle name="Input 3 4 4 2 2 2" xfId="16902"/>
    <cellStyle name="Input 3 4 4 2 2 2 2" xfId="16903"/>
    <cellStyle name="Input 3 4 4 2 2 3" xfId="16904"/>
    <cellStyle name="Input 3 4 4 2 2 3 2" xfId="16905"/>
    <cellStyle name="Input 3 4 4 2 2 3 2 2" xfId="16906"/>
    <cellStyle name="Input 3 4 4 2 2 3 3" xfId="16907"/>
    <cellStyle name="Input 3 4 4 2 2 4" xfId="16908"/>
    <cellStyle name="Input 3 4 4 2 2 5" xfId="16909"/>
    <cellStyle name="Input 3 4 4 2 3" xfId="16910"/>
    <cellStyle name="Input 3 4 4 2 3 2" xfId="16911"/>
    <cellStyle name="Input 3 4 4 2 3 2 2" xfId="16912"/>
    <cellStyle name="Input 3 4 4 2 3 3" xfId="16913"/>
    <cellStyle name="Input 3 4 4 2 3 3 2" xfId="16914"/>
    <cellStyle name="Input 3 4 4 2 3 3 2 2" xfId="16915"/>
    <cellStyle name="Input 3 4 4 2 3 3 3" xfId="16916"/>
    <cellStyle name="Input 3 4 4 2 3 4" xfId="16917"/>
    <cellStyle name="Input 3 4 4 2 3 5" xfId="16918"/>
    <cellStyle name="Input 3 4 4 2 4" xfId="16919"/>
    <cellStyle name="Input 3 4 4 2 4 2" xfId="16920"/>
    <cellStyle name="Input 3 4 4 2 4 2 2" xfId="16921"/>
    <cellStyle name="Input 3 4 4 2 4 3" xfId="16922"/>
    <cellStyle name="Input 3 4 4 2 4 3 2" xfId="16923"/>
    <cellStyle name="Input 3 4 4 2 4 3 2 2" xfId="16924"/>
    <cellStyle name="Input 3 4 4 2 4 3 3" xfId="16925"/>
    <cellStyle name="Input 3 4 4 2 4 4" xfId="16926"/>
    <cellStyle name="Input 3 4 4 2 4 5" xfId="16927"/>
    <cellStyle name="Input 3 4 4 2 5" xfId="16928"/>
    <cellStyle name="Input 3 4 4 2 5 2" xfId="16929"/>
    <cellStyle name="Input 3 4 4 2 5 2 2" xfId="16930"/>
    <cellStyle name="Input 3 4 4 2 5 3" xfId="16931"/>
    <cellStyle name="Input 3 4 4 2 5 3 2" xfId="16932"/>
    <cellStyle name="Input 3 4 4 2 5 3 2 2" xfId="16933"/>
    <cellStyle name="Input 3 4 4 2 5 3 3" xfId="16934"/>
    <cellStyle name="Input 3 4 4 2 5 4" xfId="16935"/>
    <cellStyle name="Input 3 4 4 2 5 5" xfId="16936"/>
    <cellStyle name="Input 3 4 4 2 6" xfId="16937"/>
    <cellStyle name="Input 3 4 4 2 6 2" xfId="16938"/>
    <cellStyle name="Input 3 4 4 2 6 2 2" xfId="16939"/>
    <cellStyle name="Input 3 4 4 2 6 3" xfId="16940"/>
    <cellStyle name="Input 3 4 4 2 6 3 2" xfId="16941"/>
    <cellStyle name="Input 3 4 4 2 6 3 2 2" xfId="16942"/>
    <cellStyle name="Input 3 4 4 2 6 3 3" xfId="16943"/>
    <cellStyle name="Input 3 4 4 2 6 4" xfId="16944"/>
    <cellStyle name="Input 3 4 4 2 6 5" xfId="16945"/>
    <cellStyle name="Input 3 4 4 2 7" xfId="16946"/>
    <cellStyle name="Input 3 4 4 2 7 2" xfId="16947"/>
    <cellStyle name="Input 3 4 4 2 8" xfId="16948"/>
    <cellStyle name="Input 3 4 4 2 8 2" xfId="16949"/>
    <cellStyle name="Input 3 4 4 2 8 2 2" xfId="16950"/>
    <cellStyle name="Input 3 4 4 2 8 3" xfId="16951"/>
    <cellStyle name="Input 3 4 4 2 9" xfId="16952"/>
    <cellStyle name="Input 3 4 4 3" xfId="16953"/>
    <cellStyle name="Input 3 4 4 3 2" xfId="16954"/>
    <cellStyle name="Input 3 4 4 3 2 2" xfId="16955"/>
    <cellStyle name="Input 3 4 4 3 2 2 2" xfId="16956"/>
    <cellStyle name="Input 3 4 4 3 2 3" xfId="16957"/>
    <cellStyle name="Input 3 4 4 3 2 3 2" xfId="16958"/>
    <cellStyle name="Input 3 4 4 3 2 3 2 2" xfId="16959"/>
    <cellStyle name="Input 3 4 4 3 2 3 3" xfId="16960"/>
    <cellStyle name="Input 3 4 4 3 2 4" xfId="16961"/>
    <cellStyle name="Input 3 4 4 3 2 5" xfId="16962"/>
    <cellStyle name="Input 3 4 4 3 3" xfId="16963"/>
    <cellStyle name="Input 3 4 4 3 3 2" xfId="16964"/>
    <cellStyle name="Input 3 4 4 3 4" xfId="16965"/>
    <cellStyle name="Input 3 4 4 3 4 2" xfId="16966"/>
    <cellStyle name="Input 3 4 4 3 4 2 2" xfId="16967"/>
    <cellStyle name="Input 3 4 4 3 4 3" xfId="16968"/>
    <cellStyle name="Input 3 4 4 3 5" xfId="16969"/>
    <cellStyle name="Input 3 4 4 3 6" xfId="16970"/>
    <cellStyle name="Input 3 4 4 4" xfId="16971"/>
    <cellStyle name="Input 3 4 4 4 2" xfId="16972"/>
    <cellStyle name="Input 3 4 4 4 2 2" xfId="16973"/>
    <cellStyle name="Input 3 4 4 4 3" xfId="16974"/>
    <cellStyle name="Input 3 4 4 4 3 2" xfId="16975"/>
    <cellStyle name="Input 3 4 4 4 3 2 2" xfId="16976"/>
    <cellStyle name="Input 3 4 4 4 3 3" xfId="16977"/>
    <cellStyle name="Input 3 4 4 4 4" xfId="16978"/>
    <cellStyle name="Input 3 4 4 4 5" xfId="16979"/>
    <cellStyle name="Input 3 4 4 5" xfId="16980"/>
    <cellStyle name="Input 3 4 4 5 2" xfId="16981"/>
    <cellStyle name="Input 3 4 4 5 2 2" xfId="16982"/>
    <cellStyle name="Input 3 4 4 5 3" xfId="16983"/>
    <cellStyle name="Input 3 4 4 5 3 2" xfId="16984"/>
    <cellStyle name="Input 3 4 4 5 3 2 2" xfId="16985"/>
    <cellStyle name="Input 3 4 4 5 3 3" xfId="16986"/>
    <cellStyle name="Input 3 4 4 5 4" xfId="16987"/>
    <cellStyle name="Input 3 4 4 5 5" xfId="16988"/>
    <cellStyle name="Input 3 4 4 6" xfId="16989"/>
    <cellStyle name="Input 3 4 4 6 2" xfId="16990"/>
    <cellStyle name="Input 3 4 4 6 2 2" xfId="16991"/>
    <cellStyle name="Input 3 4 4 6 3" xfId="16992"/>
    <cellStyle name="Input 3 4 4 6 3 2" xfId="16993"/>
    <cellStyle name="Input 3 4 4 6 3 2 2" xfId="16994"/>
    <cellStyle name="Input 3 4 4 6 3 3" xfId="16995"/>
    <cellStyle name="Input 3 4 4 6 4" xfId="16996"/>
    <cellStyle name="Input 3 4 4 6 5" xfId="16997"/>
    <cellStyle name="Input 3 4 4 7" xfId="16998"/>
    <cellStyle name="Input 3 4 4 7 2" xfId="16999"/>
    <cellStyle name="Input 3 4 4 7 2 2" xfId="17000"/>
    <cellStyle name="Input 3 4 4 7 3" xfId="17001"/>
    <cellStyle name="Input 3 4 4 7 3 2" xfId="17002"/>
    <cellStyle name="Input 3 4 4 7 3 2 2" xfId="17003"/>
    <cellStyle name="Input 3 4 4 7 3 3" xfId="17004"/>
    <cellStyle name="Input 3 4 4 7 4" xfId="17005"/>
    <cellStyle name="Input 3 4 4 7 5" xfId="17006"/>
    <cellStyle name="Input 3 4 4 8" xfId="17007"/>
    <cellStyle name="Input 3 4 4 8 2" xfId="17008"/>
    <cellStyle name="Input 3 4 4 9" xfId="17009"/>
    <cellStyle name="Input 3 4 4 9 2" xfId="17010"/>
    <cellStyle name="Input 3 4 4 9 2 2" xfId="17011"/>
    <cellStyle name="Input 3 4 4 9 3" xfId="17012"/>
    <cellStyle name="Input 3 4 5" xfId="17013"/>
    <cellStyle name="Input 3 4 5 10" xfId="17014"/>
    <cellStyle name="Input 3 4 5 11" xfId="17015"/>
    <cellStyle name="Input 3 4 5 2" xfId="17016"/>
    <cellStyle name="Input 3 4 5 2 10" xfId="17017"/>
    <cellStyle name="Input 3 4 5 2 2" xfId="17018"/>
    <cellStyle name="Input 3 4 5 2 2 2" xfId="17019"/>
    <cellStyle name="Input 3 4 5 2 2 2 2" xfId="17020"/>
    <cellStyle name="Input 3 4 5 2 2 3" xfId="17021"/>
    <cellStyle name="Input 3 4 5 2 2 3 2" xfId="17022"/>
    <cellStyle name="Input 3 4 5 2 2 3 2 2" xfId="17023"/>
    <cellStyle name="Input 3 4 5 2 2 3 3" xfId="17024"/>
    <cellStyle name="Input 3 4 5 2 2 4" xfId="17025"/>
    <cellStyle name="Input 3 4 5 2 2 5" xfId="17026"/>
    <cellStyle name="Input 3 4 5 2 3" xfId="17027"/>
    <cellStyle name="Input 3 4 5 2 3 2" xfId="17028"/>
    <cellStyle name="Input 3 4 5 2 3 2 2" xfId="17029"/>
    <cellStyle name="Input 3 4 5 2 3 3" xfId="17030"/>
    <cellStyle name="Input 3 4 5 2 3 3 2" xfId="17031"/>
    <cellStyle name="Input 3 4 5 2 3 3 2 2" xfId="17032"/>
    <cellStyle name="Input 3 4 5 2 3 3 3" xfId="17033"/>
    <cellStyle name="Input 3 4 5 2 3 4" xfId="17034"/>
    <cellStyle name="Input 3 4 5 2 3 5" xfId="17035"/>
    <cellStyle name="Input 3 4 5 2 4" xfId="17036"/>
    <cellStyle name="Input 3 4 5 2 4 2" xfId="17037"/>
    <cellStyle name="Input 3 4 5 2 4 2 2" xfId="17038"/>
    <cellStyle name="Input 3 4 5 2 4 3" xfId="17039"/>
    <cellStyle name="Input 3 4 5 2 4 3 2" xfId="17040"/>
    <cellStyle name="Input 3 4 5 2 4 3 2 2" xfId="17041"/>
    <cellStyle name="Input 3 4 5 2 4 3 3" xfId="17042"/>
    <cellStyle name="Input 3 4 5 2 4 4" xfId="17043"/>
    <cellStyle name="Input 3 4 5 2 4 5" xfId="17044"/>
    <cellStyle name="Input 3 4 5 2 5" xfId="17045"/>
    <cellStyle name="Input 3 4 5 2 5 2" xfId="17046"/>
    <cellStyle name="Input 3 4 5 2 5 2 2" xfId="17047"/>
    <cellStyle name="Input 3 4 5 2 5 3" xfId="17048"/>
    <cellStyle name="Input 3 4 5 2 5 3 2" xfId="17049"/>
    <cellStyle name="Input 3 4 5 2 5 3 2 2" xfId="17050"/>
    <cellStyle name="Input 3 4 5 2 5 3 3" xfId="17051"/>
    <cellStyle name="Input 3 4 5 2 5 4" xfId="17052"/>
    <cellStyle name="Input 3 4 5 2 5 5" xfId="17053"/>
    <cellStyle name="Input 3 4 5 2 6" xfId="17054"/>
    <cellStyle name="Input 3 4 5 2 6 2" xfId="17055"/>
    <cellStyle name="Input 3 4 5 2 6 2 2" xfId="17056"/>
    <cellStyle name="Input 3 4 5 2 6 3" xfId="17057"/>
    <cellStyle name="Input 3 4 5 2 6 3 2" xfId="17058"/>
    <cellStyle name="Input 3 4 5 2 6 3 2 2" xfId="17059"/>
    <cellStyle name="Input 3 4 5 2 6 3 3" xfId="17060"/>
    <cellStyle name="Input 3 4 5 2 6 4" xfId="17061"/>
    <cellStyle name="Input 3 4 5 2 6 5" xfId="17062"/>
    <cellStyle name="Input 3 4 5 2 7" xfId="17063"/>
    <cellStyle name="Input 3 4 5 2 7 2" xfId="17064"/>
    <cellStyle name="Input 3 4 5 2 8" xfId="17065"/>
    <cellStyle name="Input 3 4 5 2 8 2" xfId="17066"/>
    <cellStyle name="Input 3 4 5 2 8 2 2" xfId="17067"/>
    <cellStyle name="Input 3 4 5 2 8 3" xfId="17068"/>
    <cellStyle name="Input 3 4 5 2 9" xfId="17069"/>
    <cellStyle name="Input 3 4 5 3" xfId="17070"/>
    <cellStyle name="Input 3 4 5 3 2" xfId="17071"/>
    <cellStyle name="Input 3 4 5 3 2 2" xfId="17072"/>
    <cellStyle name="Input 3 4 5 3 2 2 2" xfId="17073"/>
    <cellStyle name="Input 3 4 5 3 2 3" xfId="17074"/>
    <cellStyle name="Input 3 4 5 3 2 3 2" xfId="17075"/>
    <cellStyle name="Input 3 4 5 3 2 3 2 2" xfId="17076"/>
    <cellStyle name="Input 3 4 5 3 2 3 3" xfId="17077"/>
    <cellStyle name="Input 3 4 5 3 2 4" xfId="17078"/>
    <cellStyle name="Input 3 4 5 3 2 5" xfId="17079"/>
    <cellStyle name="Input 3 4 5 3 3" xfId="17080"/>
    <cellStyle name="Input 3 4 5 3 3 2" xfId="17081"/>
    <cellStyle name="Input 3 4 5 3 4" xfId="17082"/>
    <cellStyle name="Input 3 4 5 3 4 2" xfId="17083"/>
    <cellStyle name="Input 3 4 5 3 4 2 2" xfId="17084"/>
    <cellStyle name="Input 3 4 5 3 4 3" xfId="17085"/>
    <cellStyle name="Input 3 4 5 3 5" xfId="17086"/>
    <cellStyle name="Input 3 4 5 3 6" xfId="17087"/>
    <cellStyle name="Input 3 4 5 4" xfId="17088"/>
    <cellStyle name="Input 3 4 5 4 2" xfId="17089"/>
    <cellStyle name="Input 3 4 5 4 2 2" xfId="17090"/>
    <cellStyle name="Input 3 4 5 4 3" xfId="17091"/>
    <cellStyle name="Input 3 4 5 4 3 2" xfId="17092"/>
    <cellStyle name="Input 3 4 5 4 3 2 2" xfId="17093"/>
    <cellStyle name="Input 3 4 5 4 3 3" xfId="17094"/>
    <cellStyle name="Input 3 4 5 4 4" xfId="17095"/>
    <cellStyle name="Input 3 4 5 4 5" xfId="17096"/>
    <cellStyle name="Input 3 4 5 5" xfId="17097"/>
    <cellStyle name="Input 3 4 5 5 2" xfId="17098"/>
    <cellStyle name="Input 3 4 5 5 2 2" xfId="17099"/>
    <cellStyle name="Input 3 4 5 5 3" xfId="17100"/>
    <cellStyle name="Input 3 4 5 5 3 2" xfId="17101"/>
    <cellStyle name="Input 3 4 5 5 3 2 2" xfId="17102"/>
    <cellStyle name="Input 3 4 5 5 3 3" xfId="17103"/>
    <cellStyle name="Input 3 4 5 5 4" xfId="17104"/>
    <cellStyle name="Input 3 4 5 5 5" xfId="17105"/>
    <cellStyle name="Input 3 4 5 6" xfId="17106"/>
    <cellStyle name="Input 3 4 5 6 2" xfId="17107"/>
    <cellStyle name="Input 3 4 5 6 2 2" xfId="17108"/>
    <cellStyle name="Input 3 4 5 6 3" xfId="17109"/>
    <cellStyle name="Input 3 4 5 6 3 2" xfId="17110"/>
    <cellStyle name="Input 3 4 5 6 3 2 2" xfId="17111"/>
    <cellStyle name="Input 3 4 5 6 3 3" xfId="17112"/>
    <cellStyle name="Input 3 4 5 6 4" xfId="17113"/>
    <cellStyle name="Input 3 4 5 6 5" xfId="17114"/>
    <cellStyle name="Input 3 4 5 7" xfId="17115"/>
    <cellStyle name="Input 3 4 5 7 2" xfId="17116"/>
    <cellStyle name="Input 3 4 5 7 2 2" xfId="17117"/>
    <cellStyle name="Input 3 4 5 7 3" xfId="17118"/>
    <cellStyle name="Input 3 4 5 7 3 2" xfId="17119"/>
    <cellStyle name="Input 3 4 5 7 3 2 2" xfId="17120"/>
    <cellStyle name="Input 3 4 5 7 3 3" xfId="17121"/>
    <cellStyle name="Input 3 4 5 7 4" xfId="17122"/>
    <cellStyle name="Input 3 4 5 7 5" xfId="17123"/>
    <cellStyle name="Input 3 4 5 8" xfId="17124"/>
    <cellStyle name="Input 3 4 5 8 2" xfId="17125"/>
    <cellStyle name="Input 3 4 5 9" xfId="17126"/>
    <cellStyle name="Input 3 4 5 9 2" xfId="17127"/>
    <cellStyle name="Input 3 4 5 9 2 2" xfId="17128"/>
    <cellStyle name="Input 3 4 5 9 3" xfId="17129"/>
    <cellStyle name="Input 3 4 6" xfId="17130"/>
    <cellStyle name="Input 3 4 6 10" xfId="17131"/>
    <cellStyle name="Input 3 4 6 11" xfId="17132"/>
    <cellStyle name="Input 3 4 6 2" xfId="17133"/>
    <cellStyle name="Input 3 4 6 2 10" xfId="17134"/>
    <cellStyle name="Input 3 4 6 2 2" xfId="17135"/>
    <cellStyle name="Input 3 4 6 2 2 2" xfId="17136"/>
    <cellStyle name="Input 3 4 6 2 2 2 2" xfId="17137"/>
    <cellStyle name="Input 3 4 6 2 2 3" xfId="17138"/>
    <cellStyle name="Input 3 4 6 2 2 3 2" xfId="17139"/>
    <cellStyle name="Input 3 4 6 2 2 3 2 2" xfId="17140"/>
    <cellStyle name="Input 3 4 6 2 2 3 3" xfId="17141"/>
    <cellStyle name="Input 3 4 6 2 2 4" xfId="17142"/>
    <cellStyle name="Input 3 4 6 2 2 5" xfId="17143"/>
    <cellStyle name="Input 3 4 6 2 3" xfId="17144"/>
    <cellStyle name="Input 3 4 6 2 3 2" xfId="17145"/>
    <cellStyle name="Input 3 4 6 2 3 2 2" xfId="17146"/>
    <cellStyle name="Input 3 4 6 2 3 3" xfId="17147"/>
    <cellStyle name="Input 3 4 6 2 3 3 2" xfId="17148"/>
    <cellStyle name="Input 3 4 6 2 3 3 2 2" xfId="17149"/>
    <cellStyle name="Input 3 4 6 2 3 3 3" xfId="17150"/>
    <cellStyle name="Input 3 4 6 2 3 4" xfId="17151"/>
    <cellStyle name="Input 3 4 6 2 3 5" xfId="17152"/>
    <cellStyle name="Input 3 4 6 2 4" xfId="17153"/>
    <cellStyle name="Input 3 4 6 2 4 2" xfId="17154"/>
    <cellStyle name="Input 3 4 6 2 4 2 2" xfId="17155"/>
    <cellStyle name="Input 3 4 6 2 4 3" xfId="17156"/>
    <cellStyle name="Input 3 4 6 2 4 3 2" xfId="17157"/>
    <cellStyle name="Input 3 4 6 2 4 3 2 2" xfId="17158"/>
    <cellStyle name="Input 3 4 6 2 4 3 3" xfId="17159"/>
    <cellStyle name="Input 3 4 6 2 4 4" xfId="17160"/>
    <cellStyle name="Input 3 4 6 2 4 5" xfId="17161"/>
    <cellStyle name="Input 3 4 6 2 5" xfId="17162"/>
    <cellStyle name="Input 3 4 6 2 5 2" xfId="17163"/>
    <cellStyle name="Input 3 4 6 2 5 2 2" xfId="17164"/>
    <cellStyle name="Input 3 4 6 2 5 3" xfId="17165"/>
    <cellStyle name="Input 3 4 6 2 5 3 2" xfId="17166"/>
    <cellStyle name="Input 3 4 6 2 5 3 2 2" xfId="17167"/>
    <cellStyle name="Input 3 4 6 2 5 3 3" xfId="17168"/>
    <cellStyle name="Input 3 4 6 2 5 4" xfId="17169"/>
    <cellStyle name="Input 3 4 6 2 5 5" xfId="17170"/>
    <cellStyle name="Input 3 4 6 2 6" xfId="17171"/>
    <cellStyle name="Input 3 4 6 2 6 2" xfId="17172"/>
    <cellStyle name="Input 3 4 6 2 6 2 2" xfId="17173"/>
    <cellStyle name="Input 3 4 6 2 6 3" xfId="17174"/>
    <cellStyle name="Input 3 4 6 2 6 3 2" xfId="17175"/>
    <cellStyle name="Input 3 4 6 2 6 3 2 2" xfId="17176"/>
    <cellStyle name="Input 3 4 6 2 6 3 3" xfId="17177"/>
    <cellStyle name="Input 3 4 6 2 6 4" xfId="17178"/>
    <cellStyle name="Input 3 4 6 2 6 5" xfId="17179"/>
    <cellStyle name="Input 3 4 6 2 7" xfId="17180"/>
    <cellStyle name="Input 3 4 6 2 7 2" xfId="17181"/>
    <cellStyle name="Input 3 4 6 2 8" xfId="17182"/>
    <cellStyle name="Input 3 4 6 2 8 2" xfId="17183"/>
    <cellStyle name="Input 3 4 6 2 8 2 2" xfId="17184"/>
    <cellStyle name="Input 3 4 6 2 8 3" xfId="17185"/>
    <cellStyle name="Input 3 4 6 2 9" xfId="17186"/>
    <cellStyle name="Input 3 4 6 3" xfId="17187"/>
    <cellStyle name="Input 3 4 6 3 2" xfId="17188"/>
    <cellStyle name="Input 3 4 6 3 2 2" xfId="17189"/>
    <cellStyle name="Input 3 4 6 3 2 2 2" xfId="17190"/>
    <cellStyle name="Input 3 4 6 3 2 3" xfId="17191"/>
    <cellStyle name="Input 3 4 6 3 2 3 2" xfId="17192"/>
    <cellStyle name="Input 3 4 6 3 2 3 2 2" xfId="17193"/>
    <cellStyle name="Input 3 4 6 3 2 3 3" xfId="17194"/>
    <cellStyle name="Input 3 4 6 3 2 4" xfId="17195"/>
    <cellStyle name="Input 3 4 6 3 2 5" xfId="17196"/>
    <cellStyle name="Input 3 4 6 3 3" xfId="17197"/>
    <cellStyle name="Input 3 4 6 3 3 2" xfId="17198"/>
    <cellStyle name="Input 3 4 6 3 4" xfId="17199"/>
    <cellStyle name="Input 3 4 6 3 4 2" xfId="17200"/>
    <cellStyle name="Input 3 4 6 3 4 2 2" xfId="17201"/>
    <cellStyle name="Input 3 4 6 3 4 3" xfId="17202"/>
    <cellStyle name="Input 3 4 6 3 5" xfId="17203"/>
    <cellStyle name="Input 3 4 6 3 6" xfId="17204"/>
    <cellStyle name="Input 3 4 6 4" xfId="17205"/>
    <cellStyle name="Input 3 4 6 4 2" xfId="17206"/>
    <cellStyle name="Input 3 4 6 4 2 2" xfId="17207"/>
    <cellStyle name="Input 3 4 6 4 3" xfId="17208"/>
    <cellStyle name="Input 3 4 6 4 3 2" xfId="17209"/>
    <cellStyle name="Input 3 4 6 4 3 2 2" xfId="17210"/>
    <cellStyle name="Input 3 4 6 4 3 3" xfId="17211"/>
    <cellStyle name="Input 3 4 6 4 4" xfId="17212"/>
    <cellStyle name="Input 3 4 6 4 5" xfId="17213"/>
    <cellStyle name="Input 3 4 6 5" xfId="17214"/>
    <cellStyle name="Input 3 4 6 5 2" xfId="17215"/>
    <cellStyle name="Input 3 4 6 5 2 2" xfId="17216"/>
    <cellStyle name="Input 3 4 6 5 3" xfId="17217"/>
    <cellStyle name="Input 3 4 6 5 3 2" xfId="17218"/>
    <cellStyle name="Input 3 4 6 5 3 2 2" xfId="17219"/>
    <cellStyle name="Input 3 4 6 5 3 3" xfId="17220"/>
    <cellStyle name="Input 3 4 6 5 4" xfId="17221"/>
    <cellStyle name="Input 3 4 6 5 5" xfId="17222"/>
    <cellStyle name="Input 3 4 6 6" xfId="17223"/>
    <cellStyle name="Input 3 4 6 6 2" xfId="17224"/>
    <cellStyle name="Input 3 4 6 6 2 2" xfId="17225"/>
    <cellStyle name="Input 3 4 6 6 3" xfId="17226"/>
    <cellStyle name="Input 3 4 6 6 3 2" xfId="17227"/>
    <cellStyle name="Input 3 4 6 6 3 2 2" xfId="17228"/>
    <cellStyle name="Input 3 4 6 6 3 3" xfId="17229"/>
    <cellStyle name="Input 3 4 6 6 4" xfId="17230"/>
    <cellStyle name="Input 3 4 6 6 5" xfId="17231"/>
    <cellStyle name="Input 3 4 6 7" xfId="17232"/>
    <cellStyle name="Input 3 4 6 7 2" xfId="17233"/>
    <cellStyle name="Input 3 4 6 7 2 2" xfId="17234"/>
    <cellStyle name="Input 3 4 6 7 3" xfId="17235"/>
    <cellStyle name="Input 3 4 6 7 3 2" xfId="17236"/>
    <cellStyle name="Input 3 4 6 7 3 2 2" xfId="17237"/>
    <cellStyle name="Input 3 4 6 7 3 3" xfId="17238"/>
    <cellStyle name="Input 3 4 6 7 4" xfId="17239"/>
    <cellStyle name="Input 3 4 6 7 5" xfId="17240"/>
    <cellStyle name="Input 3 4 6 8" xfId="17241"/>
    <cellStyle name="Input 3 4 6 8 2" xfId="17242"/>
    <cellStyle name="Input 3 4 6 9" xfId="17243"/>
    <cellStyle name="Input 3 4 6 9 2" xfId="17244"/>
    <cellStyle name="Input 3 4 6 9 2 2" xfId="17245"/>
    <cellStyle name="Input 3 4 6 9 3" xfId="17246"/>
    <cellStyle name="Input 3 4 7" xfId="17247"/>
    <cellStyle name="Input 3 4 7 10" xfId="17248"/>
    <cellStyle name="Input 3 4 7 11" xfId="17249"/>
    <cellStyle name="Input 3 4 7 2" xfId="17250"/>
    <cellStyle name="Input 3 4 7 2 10" xfId="17251"/>
    <cellStyle name="Input 3 4 7 2 2" xfId="17252"/>
    <cellStyle name="Input 3 4 7 2 2 2" xfId="17253"/>
    <cellStyle name="Input 3 4 7 2 2 2 2" xfId="17254"/>
    <cellStyle name="Input 3 4 7 2 2 3" xfId="17255"/>
    <cellStyle name="Input 3 4 7 2 2 3 2" xfId="17256"/>
    <cellStyle name="Input 3 4 7 2 2 3 2 2" xfId="17257"/>
    <cellStyle name="Input 3 4 7 2 2 3 3" xfId="17258"/>
    <cellStyle name="Input 3 4 7 2 2 4" xfId="17259"/>
    <cellStyle name="Input 3 4 7 2 2 5" xfId="17260"/>
    <cellStyle name="Input 3 4 7 2 3" xfId="17261"/>
    <cellStyle name="Input 3 4 7 2 3 2" xfId="17262"/>
    <cellStyle name="Input 3 4 7 2 3 2 2" xfId="17263"/>
    <cellStyle name="Input 3 4 7 2 3 3" xfId="17264"/>
    <cellStyle name="Input 3 4 7 2 3 3 2" xfId="17265"/>
    <cellStyle name="Input 3 4 7 2 3 3 2 2" xfId="17266"/>
    <cellStyle name="Input 3 4 7 2 3 3 3" xfId="17267"/>
    <cellStyle name="Input 3 4 7 2 3 4" xfId="17268"/>
    <cellStyle name="Input 3 4 7 2 3 5" xfId="17269"/>
    <cellStyle name="Input 3 4 7 2 4" xfId="17270"/>
    <cellStyle name="Input 3 4 7 2 4 2" xfId="17271"/>
    <cellStyle name="Input 3 4 7 2 4 2 2" xfId="17272"/>
    <cellStyle name="Input 3 4 7 2 4 3" xfId="17273"/>
    <cellStyle name="Input 3 4 7 2 4 3 2" xfId="17274"/>
    <cellStyle name="Input 3 4 7 2 4 3 2 2" xfId="17275"/>
    <cellStyle name="Input 3 4 7 2 4 3 3" xfId="17276"/>
    <cellStyle name="Input 3 4 7 2 4 4" xfId="17277"/>
    <cellStyle name="Input 3 4 7 2 4 5" xfId="17278"/>
    <cellStyle name="Input 3 4 7 2 5" xfId="17279"/>
    <cellStyle name="Input 3 4 7 2 5 2" xfId="17280"/>
    <cellStyle name="Input 3 4 7 2 5 2 2" xfId="17281"/>
    <cellStyle name="Input 3 4 7 2 5 3" xfId="17282"/>
    <cellStyle name="Input 3 4 7 2 5 3 2" xfId="17283"/>
    <cellStyle name="Input 3 4 7 2 5 3 2 2" xfId="17284"/>
    <cellStyle name="Input 3 4 7 2 5 3 3" xfId="17285"/>
    <cellStyle name="Input 3 4 7 2 5 4" xfId="17286"/>
    <cellStyle name="Input 3 4 7 2 5 5" xfId="17287"/>
    <cellStyle name="Input 3 4 7 2 6" xfId="17288"/>
    <cellStyle name="Input 3 4 7 2 6 2" xfId="17289"/>
    <cellStyle name="Input 3 4 7 2 6 2 2" xfId="17290"/>
    <cellStyle name="Input 3 4 7 2 6 3" xfId="17291"/>
    <cellStyle name="Input 3 4 7 2 6 3 2" xfId="17292"/>
    <cellStyle name="Input 3 4 7 2 6 3 2 2" xfId="17293"/>
    <cellStyle name="Input 3 4 7 2 6 3 3" xfId="17294"/>
    <cellStyle name="Input 3 4 7 2 6 4" xfId="17295"/>
    <cellStyle name="Input 3 4 7 2 6 5" xfId="17296"/>
    <cellStyle name="Input 3 4 7 2 7" xfId="17297"/>
    <cellStyle name="Input 3 4 7 2 7 2" xfId="17298"/>
    <cellStyle name="Input 3 4 7 2 8" xfId="17299"/>
    <cellStyle name="Input 3 4 7 2 8 2" xfId="17300"/>
    <cellStyle name="Input 3 4 7 2 8 2 2" xfId="17301"/>
    <cellStyle name="Input 3 4 7 2 8 3" xfId="17302"/>
    <cellStyle name="Input 3 4 7 2 9" xfId="17303"/>
    <cellStyle name="Input 3 4 7 3" xfId="17304"/>
    <cellStyle name="Input 3 4 7 3 2" xfId="17305"/>
    <cellStyle name="Input 3 4 7 3 2 2" xfId="17306"/>
    <cellStyle name="Input 3 4 7 3 2 2 2" xfId="17307"/>
    <cellStyle name="Input 3 4 7 3 2 3" xfId="17308"/>
    <cellStyle name="Input 3 4 7 3 2 3 2" xfId="17309"/>
    <cellStyle name="Input 3 4 7 3 2 3 2 2" xfId="17310"/>
    <cellStyle name="Input 3 4 7 3 2 3 3" xfId="17311"/>
    <cellStyle name="Input 3 4 7 3 2 4" xfId="17312"/>
    <cellStyle name="Input 3 4 7 3 2 5" xfId="17313"/>
    <cellStyle name="Input 3 4 7 3 3" xfId="17314"/>
    <cellStyle name="Input 3 4 7 3 3 2" xfId="17315"/>
    <cellStyle name="Input 3 4 7 3 4" xfId="17316"/>
    <cellStyle name="Input 3 4 7 3 4 2" xfId="17317"/>
    <cellStyle name="Input 3 4 7 3 4 2 2" xfId="17318"/>
    <cellStyle name="Input 3 4 7 3 4 3" xfId="17319"/>
    <cellStyle name="Input 3 4 7 3 5" xfId="17320"/>
    <cellStyle name="Input 3 4 7 3 6" xfId="17321"/>
    <cellStyle name="Input 3 4 7 4" xfId="17322"/>
    <cellStyle name="Input 3 4 7 4 2" xfId="17323"/>
    <cellStyle name="Input 3 4 7 4 2 2" xfId="17324"/>
    <cellStyle name="Input 3 4 7 4 3" xfId="17325"/>
    <cellStyle name="Input 3 4 7 4 3 2" xfId="17326"/>
    <cellStyle name="Input 3 4 7 4 3 2 2" xfId="17327"/>
    <cellStyle name="Input 3 4 7 4 3 3" xfId="17328"/>
    <cellStyle name="Input 3 4 7 4 4" xfId="17329"/>
    <cellStyle name="Input 3 4 7 4 5" xfId="17330"/>
    <cellStyle name="Input 3 4 7 5" xfId="17331"/>
    <cellStyle name="Input 3 4 7 5 2" xfId="17332"/>
    <cellStyle name="Input 3 4 7 5 2 2" xfId="17333"/>
    <cellStyle name="Input 3 4 7 5 3" xfId="17334"/>
    <cellStyle name="Input 3 4 7 5 3 2" xfId="17335"/>
    <cellStyle name="Input 3 4 7 5 3 2 2" xfId="17336"/>
    <cellStyle name="Input 3 4 7 5 3 3" xfId="17337"/>
    <cellStyle name="Input 3 4 7 5 4" xfId="17338"/>
    <cellStyle name="Input 3 4 7 5 5" xfId="17339"/>
    <cellStyle name="Input 3 4 7 6" xfId="17340"/>
    <cellStyle name="Input 3 4 7 6 2" xfId="17341"/>
    <cellStyle name="Input 3 4 7 6 2 2" xfId="17342"/>
    <cellStyle name="Input 3 4 7 6 3" xfId="17343"/>
    <cellStyle name="Input 3 4 7 6 3 2" xfId="17344"/>
    <cellStyle name="Input 3 4 7 6 3 2 2" xfId="17345"/>
    <cellStyle name="Input 3 4 7 6 3 3" xfId="17346"/>
    <cellStyle name="Input 3 4 7 6 4" xfId="17347"/>
    <cellStyle name="Input 3 4 7 6 5" xfId="17348"/>
    <cellStyle name="Input 3 4 7 7" xfId="17349"/>
    <cellStyle name="Input 3 4 7 7 2" xfId="17350"/>
    <cellStyle name="Input 3 4 7 7 2 2" xfId="17351"/>
    <cellStyle name="Input 3 4 7 7 3" xfId="17352"/>
    <cellStyle name="Input 3 4 7 7 3 2" xfId="17353"/>
    <cellStyle name="Input 3 4 7 7 3 2 2" xfId="17354"/>
    <cellStyle name="Input 3 4 7 7 3 3" xfId="17355"/>
    <cellStyle name="Input 3 4 7 7 4" xfId="17356"/>
    <cellStyle name="Input 3 4 7 7 5" xfId="17357"/>
    <cellStyle name="Input 3 4 7 8" xfId="17358"/>
    <cellStyle name="Input 3 4 7 8 2" xfId="17359"/>
    <cellStyle name="Input 3 4 7 9" xfId="17360"/>
    <cellStyle name="Input 3 4 7 9 2" xfId="17361"/>
    <cellStyle name="Input 3 4 7 9 2 2" xfId="17362"/>
    <cellStyle name="Input 3 4 7 9 3" xfId="17363"/>
    <cellStyle name="Input 3 4 8" xfId="17364"/>
    <cellStyle name="Input 3 4 8 10" xfId="17365"/>
    <cellStyle name="Input 3 4 8 11" xfId="17366"/>
    <cellStyle name="Input 3 4 8 2" xfId="17367"/>
    <cellStyle name="Input 3 4 8 2 10" xfId="17368"/>
    <cellStyle name="Input 3 4 8 2 2" xfId="17369"/>
    <cellStyle name="Input 3 4 8 2 2 2" xfId="17370"/>
    <cellStyle name="Input 3 4 8 2 2 2 2" xfId="17371"/>
    <cellStyle name="Input 3 4 8 2 2 3" xfId="17372"/>
    <cellStyle name="Input 3 4 8 2 2 3 2" xfId="17373"/>
    <cellStyle name="Input 3 4 8 2 2 3 2 2" xfId="17374"/>
    <cellStyle name="Input 3 4 8 2 2 3 3" xfId="17375"/>
    <cellStyle name="Input 3 4 8 2 2 4" xfId="17376"/>
    <cellStyle name="Input 3 4 8 2 2 5" xfId="17377"/>
    <cellStyle name="Input 3 4 8 2 3" xfId="17378"/>
    <cellStyle name="Input 3 4 8 2 3 2" xfId="17379"/>
    <cellStyle name="Input 3 4 8 2 3 2 2" xfId="17380"/>
    <cellStyle name="Input 3 4 8 2 3 3" xfId="17381"/>
    <cellStyle name="Input 3 4 8 2 3 3 2" xfId="17382"/>
    <cellStyle name="Input 3 4 8 2 3 3 2 2" xfId="17383"/>
    <cellStyle name="Input 3 4 8 2 3 3 3" xfId="17384"/>
    <cellStyle name="Input 3 4 8 2 3 4" xfId="17385"/>
    <cellStyle name="Input 3 4 8 2 3 5" xfId="17386"/>
    <cellStyle name="Input 3 4 8 2 4" xfId="17387"/>
    <cellStyle name="Input 3 4 8 2 4 2" xfId="17388"/>
    <cellStyle name="Input 3 4 8 2 4 2 2" xfId="17389"/>
    <cellStyle name="Input 3 4 8 2 4 3" xfId="17390"/>
    <cellStyle name="Input 3 4 8 2 4 3 2" xfId="17391"/>
    <cellStyle name="Input 3 4 8 2 4 3 2 2" xfId="17392"/>
    <cellStyle name="Input 3 4 8 2 4 3 3" xfId="17393"/>
    <cellStyle name="Input 3 4 8 2 4 4" xfId="17394"/>
    <cellStyle name="Input 3 4 8 2 4 5" xfId="17395"/>
    <cellStyle name="Input 3 4 8 2 5" xfId="17396"/>
    <cellStyle name="Input 3 4 8 2 5 2" xfId="17397"/>
    <cellStyle name="Input 3 4 8 2 5 2 2" xfId="17398"/>
    <cellStyle name="Input 3 4 8 2 5 3" xfId="17399"/>
    <cellStyle name="Input 3 4 8 2 5 3 2" xfId="17400"/>
    <cellStyle name="Input 3 4 8 2 5 3 2 2" xfId="17401"/>
    <cellStyle name="Input 3 4 8 2 5 3 3" xfId="17402"/>
    <cellStyle name="Input 3 4 8 2 5 4" xfId="17403"/>
    <cellStyle name="Input 3 4 8 2 5 5" xfId="17404"/>
    <cellStyle name="Input 3 4 8 2 6" xfId="17405"/>
    <cellStyle name="Input 3 4 8 2 6 2" xfId="17406"/>
    <cellStyle name="Input 3 4 8 2 6 2 2" xfId="17407"/>
    <cellStyle name="Input 3 4 8 2 6 3" xfId="17408"/>
    <cellStyle name="Input 3 4 8 2 6 3 2" xfId="17409"/>
    <cellStyle name="Input 3 4 8 2 6 3 2 2" xfId="17410"/>
    <cellStyle name="Input 3 4 8 2 6 3 3" xfId="17411"/>
    <cellStyle name="Input 3 4 8 2 6 4" xfId="17412"/>
    <cellStyle name="Input 3 4 8 2 6 5" xfId="17413"/>
    <cellStyle name="Input 3 4 8 2 7" xfId="17414"/>
    <cellStyle name="Input 3 4 8 2 7 2" xfId="17415"/>
    <cellStyle name="Input 3 4 8 2 8" xfId="17416"/>
    <cellStyle name="Input 3 4 8 2 8 2" xfId="17417"/>
    <cellStyle name="Input 3 4 8 2 8 2 2" xfId="17418"/>
    <cellStyle name="Input 3 4 8 2 8 3" xfId="17419"/>
    <cellStyle name="Input 3 4 8 2 9" xfId="17420"/>
    <cellStyle name="Input 3 4 8 3" xfId="17421"/>
    <cellStyle name="Input 3 4 8 3 2" xfId="17422"/>
    <cellStyle name="Input 3 4 8 3 2 2" xfId="17423"/>
    <cellStyle name="Input 3 4 8 3 2 2 2" xfId="17424"/>
    <cellStyle name="Input 3 4 8 3 2 3" xfId="17425"/>
    <cellStyle name="Input 3 4 8 3 2 3 2" xfId="17426"/>
    <cellStyle name="Input 3 4 8 3 2 3 2 2" xfId="17427"/>
    <cellStyle name="Input 3 4 8 3 2 3 3" xfId="17428"/>
    <cellStyle name="Input 3 4 8 3 2 4" xfId="17429"/>
    <cellStyle name="Input 3 4 8 3 2 5" xfId="17430"/>
    <cellStyle name="Input 3 4 8 3 3" xfId="17431"/>
    <cellStyle name="Input 3 4 8 3 3 2" xfId="17432"/>
    <cellStyle name="Input 3 4 8 3 4" xfId="17433"/>
    <cellStyle name="Input 3 4 8 3 4 2" xfId="17434"/>
    <cellStyle name="Input 3 4 8 3 4 2 2" xfId="17435"/>
    <cellStyle name="Input 3 4 8 3 4 3" xfId="17436"/>
    <cellStyle name="Input 3 4 8 3 5" xfId="17437"/>
    <cellStyle name="Input 3 4 8 3 6" xfId="17438"/>
    <cellStyle name="Input 3 4 8 4" xfId="17439"/>
    <cellStyle name="Input 3 4 8 4 2" xfId="17440"/>
    <cellStyle name="Input 3 4 8 4 2 2" xfId="17441"/>
    <cellStyle name="Input 3 4 8 4 3" xfId="17442"/>
    <cellStyle name="Input 3 4 8 4 3 2" xfId="17443"/>
    <cellStyle name="Input 3 4 8 4 3 2 2" xfId="17444"/>
    <cellStyle name="Input 3 4 8 4 3 3" xfId="17445"/>
    <cellStyle name="Input 3 4 8 4 4" xfId="17446"/>
    <cellStyle name="Input 3 4 8 4 5" xfId="17447"/>
    <cellStyle name="Input 3 4 8 5" xfId="17448"/>
    <cellStyle name="Input 3 4 8 5 2" xfId="17449"/>
    <cellStyle name="Input 3 4 8 5 2 2" xfId="17450"/>
    <cellStyle name="Input 3 4 8 5 3" xfId="17451"/>
    <cellStyle name="Input 3 4 8 5 3 2" xfId="17452"/>
    <cellStyle name="Input 3 4 8 5 3 2 2" xfId="17453"/>
    <cellStyle name="Input 3 4 8 5 3 3" xfId="17454"/>
    <cellStyle name="Input 3 4 8 5 4" xfId="17455"/>
    <cellStyle name="Input 3 4 8 5 5" xfId="17456"/>
    <cellStyle name="Input 3 4 8 6" xfId="17457"/>
    <cellStyle name="Input 3 4 8 6 2" xfId="17458"/>
    <cellStyle name="Input 3 4 8 6 2 2" xfId="17459"/>
    <cellStyle name="Input 3 4 8 6 3" xfId="17460"/>
    <cellStyle name="Input 3 4 8 6 3 2" xfId="17461"/>
    <cellStyle name="Input 3 4 8 6 3 2 2" xfId="17462"/>
    <cellStyle name="Input 3 4 8 6 3 3" xfId="17463"/>
    <cellStyle name="Input 3 4 8 6 4" xfId="17464"/>
    <cellStyle name="Input 3 4 8 6 5" xfId="17465"/>
    <cellStyle name="Input 3 4 8 7" xfId="17466"/>
    <cellStyle name="Input 3 4 8 7 2" xfId="17467"/>
    <cellStyle name="Input 3 4 8 7 2 2" xfId="17468"/>
    <cellStyle name="Input 3 4 8 7 3" xfId="17469"/>
    <cellStyle name="Input 3 4 8 7 3 2" xfId="17470"/>
    <cellStyle name="Input 3 4 8 7 3 2 2" xfId="17471"/>
    <cellStyle name="Input 3 4 8 7 3 3" xfId="17472"/>
    <cellStyle name="Input 3 4 8 7 4" xfId="17473"/>
    <cellStyle name="Input 3 4 8 7 5" xfId="17474"/>
    <cellStyle name="Input 3 4 8 8" xfId="17475"/>
    <cellStyle name="Input 3 4 8 8 2" xfId="17476"/>
    <cellStyle name="Input 3 4 8 9" xfId="17477"/>
    <cellStyle name="Input 3 4 8 9 2" xfId="17478"/>
    <cellStyle name="Input 3 4 8 9 2 2" xfId="17479"/>
    <cellStyle name="Input 3 4 8 9 3" xfId="17480"/>
    <cellStyle name="Input 3 4 9" xfId="17481"/>
    <cellStyle name="Input 3 4 9 10" xfId="17482"/>
    <cellStyle name="Input 3 4 9 2" xfId="17483"/>
    <cellStyle name="Input 3 4 9 2 2" xfId="17484"/>
    <cellStyle name="Input 3 4 9 2 2 2" xfId="17485"/>
    <cellStyle name="Input 3 4 9 2 3" xfId="17486"/>
    <cellStyle name="Input 3 4 9 2 3 2" xfId="17487"/>
    <cellStyle name="Input 3 4 9 2 3 2 2" xfId="17488"/>
    <cellStyle name="Input 3 4 9 2 3 3" xfId="17489"/>
    <cellStyle name="Input 3 4 9 2 4" xfId="17490"/>
    <cellStyle name="Input 3 4 9 2 5" xfId="17491"/>
    <cellStyle name="Input 3 4 9 3" xfId="17492"/>
    <cellStyle name="Input 3 4 9 3 2" xfId="17493"/>
    <cellStyle name="Input 3 4 9 3 2 2" xfId="17494"/>
    <cellStyle name="Input 3 4 9 3 3" xfId="17495"/>
    <cellStyle name="Input 3 4 9 3 3 2" xfId="17496"/>
    <cellStyle name="Input 3 4 9 3 3 2 2" xfId="17497"/>
    <cellStyle name="Input 3 4 9 3 3 3" xfId="17498"/>
    <cellStyle name="Input 3 4 9 3 4" xfId="17499"/>
    <cellStyle name="Input 3 4 9 3 5" xfId="17500"/>
    <cellStyle name="Input 3 4 9 4" xfId="17501"/>
    <cellStyle name="Input 3 4 9 4 2" xfId="17502"/>
    <cellStyle name="Input 3 4 9 4 2 2" xfId="17503"/>
    <cellStyle name="Input 3 4 9 4 3" xfId="17504"/>
    <cellStyle name="Input 3 4 9 4 3 2" xfId="17505"/>
    <cellStyle name="Input 3 4 9 4 3 2 2" xfId="17506"/>
    <cellStyle name="Input 3 4 9 4 3 3" xfId="17507"/>
    <cellStyle name="Input 3 4 9 4 4" xfId="17508"/>
    <cellStyle name="Input 3 4 9 4 5" xfId="17509"/>
    <cellStyle name="Input 3 4 9 5" xfId="17510"/>
    <cellStyle name="Input 3 4 9 5 2" xfId="17511"/>
    <cellStyle name="Input 3 4 9 5 2 2" xfId="17512"/>
    <cellStyle name="Input 3 4 9 5 3" xfId="17513"/>
    <cellStyle name="Input 3 4 9 5 3 2" xfId="17514"/>
    <cellStyle name="Input 3 4 9 5 3 2 2" xfId="17515"/>
    <cellStyle name="Input 3 4 9 5 3 3" xfId="17516"/>
    <cellStyle name="Input 3 4 9 5 4" xfId="17517"/>
    <cellStyle name="Input 3 4 9 5 5" xfId="17518"/>
    <cellStyle name="Input 3 4 9 6" xfId="17519"/>
    <cellStyle name="Input 3 4 9 6 2" xfId="17520"/>
    <cellStyle name="Input 3 4 9 6 2 2" xfId="17521"/>
    <cellStyle name="Input 3 4 9 6 3" xfId="17522"/>
    <cellStyle name="Input 3 4 9 6 3 2" xfId="17523"/>
    <cellStyle name="Input 3 4 9 6 3 2 2" xfId="17524"/>
    <cellStyle name="Input 3 4 9 6 3 3" xfId="17525"/>
    <cellStyle name="Input 3 4 9 6 4" xfId="17526"/>
    <cellStyle name="Input 3 4 9 6 5" xfId="17527"/>
    <cellStyle name="Input 3 4 9 7" xfId="17528"/>
    <cellStyle name="Input 3 4 9 7 2" xfId="17529"/>
    <cellStyle name="Input 3 4 9 8" xfId="17530"/>
    <cellStyle name="Input 3 4 9 8 2" xfId="17531"/>
    <cellStyle name="Input 3 4 9 8 2 2" xfId="17532"/>
    <cellStyle name="Input 3 4 9 8 3" xfId="17533"/>
    <cellStyle name="Input 3 4 9 9" xfId="17534"/>
    <cellStyle name="Input 3 4_Subsidy" xfId="17535"/>
    <cellStyle name="Input 3 40" xfId="17536"/>
    <cellStyle name="Input 3 40 2" xfId="17537"/>
    <cellStyle name="Input 3 40 2 2" xfId="17538"/>
    <cellStyle name="Input 3 40 2 2 2" xfId="17539"/>
    <cellStyle name="Input 3 40 2 3" xfId="17540"/>
    <cellStyle name="Input 3 40 3" xfId="17541"/>
    <cellStyle name="Input 3 40 4" xfId="17542"/>
    <cellStyle name="Input 3 41" xfId="17543"/>
    <cellStyle name="Input 3 41 2" xfId="17544"/>
    <cellStyle name="Input 3 41 2 2" xfId="17545"/>
    <cellStyle name="Input 3 41 2 2 2" xfId="17546"/>
    <cellStyle name="Input 3 41 2 3" xfId="17547"/>
    <cellStyle name="Input 3 41 3" xfId="17548"/>
    <cellStyle name="Input 3 41 4" xfId="17549"/>
    <cellStyle name="Input 3 42" xfId="17550"/>
    <cellStyle name="Input 3 42 2" xfId="17551"/>
    <cellStyle name="Input 3 42 2 2" xfId="17552"/>
    <cellStyle name="Input 3 42 2 2 2" xfId="17553"/>
    <cellStyle name="Input 3 42 2 3" xfId="17554"/>
    <cellStyle name="Input 3 42 3" xfId="17555"/>
    <cellStyle name="Input 3 42 4" xfId="17556"/>
    <cellStyle name="Input 3 43" xfId="17557"/>
    <cellStyle name="Input 3 43 2" xfId="17558"/>
    <cellStyle name="Input 3 43 2 2" xfId="17559"/>
    <cellStyle name="Input 3 43 2 2 2" xfId="17560"/>
    <cellStyle name="Input 3 43 2 3" xfId="17561"/>
    <cellStyle name="Input 3 43 3" xfId="17562"/>
    <cellStyle name="Input 3 43 4" xfId="17563"/>
    <cellStyle name="Input 3 44" xfId="17564"/>
    <cellStyle name="Input 3 44 2" xfId="17565"/>
    <cellStyle name="Input 3 44 2 2" xfId="17566"/>
    <cellStyle name="Input 3 44 2 2 2" xfId="17567"/>
    <cellStyle name="Input 3 44 2 3" xfId="17568"/>
    <cellStyle name="Input 3 44 3" xfId="17569"/>
    <cellStyle name="Input 3 44 4" xfId="17570"/>
    <cellStyle name="Input 3 45" xfId="17571"/>
    <cellStyle name="Input 3 45 2" xfId="17572"/>
    <cellStyle name="Input 3 45 2 2" xfId="17573"/>
    <cellStyle name="Input 3 45 2 2 2" xfId="17574"/>
    <cellStyle name="Input 3 45 2 3" xfId="17575"/>
    <cellStyle name="Input 3 45 3" xfId="17576"/>
    <cellStyle name="Input 3 45 4" xfId="17577"/>
    <cellStyle name="Input 3 46" xfId="17578"/>
    <cellStyle name="Input 3 46 2" xfId="17579"/>
    <cellStyle name="Input 3 46 2 2" xfId="17580"/>
    <cellStyle name="Input 3 46 3" xfId="17581"/>
    <cellStyle name="Input 3 46 4" xfId="17582"/>
    <cellStyle name="Input 3 47" xfId="17583"/>
    <cellStyle name="Input 3 47 2" xfId="17584"/>
    <cellStyle name="Input 3 48" xfId="17585"/>
    <cellStyle name="Input 3 49" xfId="17586"/>
    <cellStyle name="Input 3 5" xfId="17587"/>
    <cellStyle name="Input 3 5 10" xfId="17588"/>
    <cellStyle name="Input 3 5 10 2" xfId="17589"/>
    <cellStyle name="Input 3 5 10 2 2" xfId="17590"/>
    <cellStyle name="Input 3 5 10 2 2 2" xfId="17591"/>
    <cellStyle name="Input 3 5 10 2 3" xfId="17592"/>
    <cellStyle name="Input 3 5 10 2 3 2" xfId="17593"/>
    <cellStyle name="Input 3 5 10 2 3 2 2" xfId="17594"/>
    <cellStyle name="Input 3 5 10 2 3 3" xfId="17595"/>
    <cellStyle name="Input 3 5 10 2 4" xfId="17596"/>
    <cellStyle name="Input 3 5 10 2 5" xfId="17597"/>
    <cellStyle name="Input 3 5 10 3" xfId="17598"/>
    <cellStyle name="Input 3 5 10 3 2" xfId="17599"/>
    <cellStyle name="Input 3 5 10 4" xfId="17600"/>
    <cellStyle name="Input 3 5 10 4 2" xfId="17601"/>
    <cellStyle name="Input 3 5 10 4 2 2" xfId="17602"/>
    <cellStyle name="Input 3 5 10 4 3" xfId="17603"/>
    <cellStyle name="Input 3 5 10 5" xfId="17604"/>
    <cellStyle name="Input 3 5 10 6" xfId="17605"/>
    <cellStyle name="Input 3 5 11" xfId="17606"/>
    <cellStyle name="Input 3 5 11 2" xfId="17607"/>
    <cellStyle name="Input 3 5 11 2 2" xfId="17608"/>
    <cellStyle name="Input 3 5 11 3" xfId="17609"/>
    <cellStyle name="Input 3 5 11 3 2" xfId="17610"/>
    <cellStyle name="Input 3 5 11 3 2 2" xfId="17611"/>
    <cellStyle name="Input 3 5 11 3 3" xfId="17612"/>
    <cellStyle name="Input 3 5 11 4" xfId="17613"/>
    <cellStyle name="Input 3 5 11 5" xfId="17614"/>
    <cellStyle name="Input 3 5 12" xfId="17615"/>
    <cellStyle name="Input 3 5 12 2" xfId="17616"/>
    <cellStyle name="Input 3 5 12 2 2" xfId="17617"/>
    <cellStyle name="Input 3 5 12 3" xfId="17618"/>
    <cellStyle name="Input 3 5 12 3 2" xfId="17619"/>
    <cellStyle name="Input 3 5 12 3 2 2" xfId="17620"/>
    <cellStyle name="Input 3 5 12 3 3" xfId="17621"/>
    <cellStyle name="Input 3 5 12 4" xfId="17622"/>
    <cellStyle name="Input 3 5 12 5" xfId="17623"/>
    <cellStyle name="Input 3 5 13" xfId="17624"/>
    <cellStyle name="Input 3 5 13 2" xfId="17625"/>
    <cellStyle name="Input 3 5 13 2 2" xfId="17626"/>
    <cellStyle name="Input 3 5 13 3" xfId="17627"/>
    <cellStyle name="Input 3 5 13 3 2" xfId="17628"/>
    <cellStyle name="Input 3 5 13 3 2 2" xfId="17629"/>
    <cellStyle name="Input 3 5 13 3 3" xfId="17630"/>
    <cellStyle name="Input 3 5 13 4" xfId="17631"/>
    <cellStyle name="Input 3 5 13 5" xfId="17632"/>
    <cellStyle name="Input 3 5 14" xfId="17633"/>
    <cellStyle name="Input 3 5 14 2" xfId="17634"/>
    <cellStyle name="Input 3 5 14 2 2" xfId="17635"/>
    <cellStyle name="Input 3 5 14 3" xfId="17636"/>
    <cellStyle name="Input 3 5 14 3 2" xfId="17637"/>
    <cellStyle name="Input 3 5 14 3 2 2" xfId="17638"/>
    <cellStyle name="Input 3 5 14 3 3" xfId="17639"/>
    <cellStyle name="Input 3 5 14 4" xfId="17640"/>
    <cellStyle name="Input 3 5 14 5" xfId="17641"/>
    <cellStyle name="Input 3 5 15" xfId="17642"/>
    <cellStyle name="Input 3 5 15 2" xfId="17643"/>
    <cellStyle name="Input 3 5 16" xfId="17644"/>
    <cellStyle name="Input 3 5 16 2" xfId="17645"/>
    <cellStyle name="Input 3 5 16 2 2" xfId="17646"/>
    <cellStyle name="Input 3 5 16 3" xfId="17647"/>
    <cellStyle name="Input 3 5 17" xfId="17648"/>
    <cellStyle name="Input 3 5 18" xfId="17649"/>
    <cellStyle name="Input 3 5 2" xfId="17650"/>
    <cellStyle name="Input 3 5 2 10" xfId="17651"/>
    <cellStyle name="Input 3 5 2 10 2" xfId="17652"/>
    <cellStyle name="Input 3 5 2 10 2 2" xfId="17653"/>
    <cellStyle name="Input 3 5 2 10 3" xfId="17654"/>
    <cellStyle name="Input 3 5 2 11" xfId="17655"/>
    <cellStyle name="Input 3 5 2 12" xfId="17656"/>
    <cellStyle name="Input 3 5 2 2" xfId="17657"/>
    <cellStyle name="Input 3 5 2 2 10" xfId="17658"/>
    <cellStyle name="Input 3 5 2 2 11" xfId="17659"/>
    <cellStyle name="Input 3 5 2 2 2" xfId="17660"/>
    <cellStyle name="Input 3 5 2 2 2 10" xfId="17661"/>
    <cellStyle name="Input 3 5 2 2 2 2" xfId="17662"/>
    <cellStyle name="Input 3 5 2 2 2 2 2" xfId="17663"/>
    <cellStyle name="Input 3 5 2 2 2 2 2 2" xfId="17664"/>
    <cellStyle name="Input 3 5 2 2 2 2 3" xfId="17665"/>
    <cellStyle name="Input 3 5 2 2 2 2 3 2" xfId="17666"/>
    <cellStyle name="Input 3 5 2 2 2 2 3 2 2" xfId="17667"/>
    <cellStyle name="Input 3 5 2 2 2 2 3 3" xfId="17668"/>
    <cellStyle name="Input 3 5 2 2 2 2 4" xfId="17669"/>
    <cellStyle name="Input 3 5 2 2 2 2 5" xfId="17670"/>
    <cellStyle name="Input 3 5 2 2 2 3" xfId="17671"/>
    <cellStyle name="Input 3 5 2 2 2 3 2" xfId="17672"/>
    <cellStyle name="Input 3 5 2 2 2 3 2 2" xfId="17673"/>
    <cellStyle name="Input 3 5 2 2 2 3 3" xfId="17674"/>
    <cellStyle name="Input 3 5 2 2 2 3 3 2" xfId="17675"/>
    <cellStyle name="Input 3 5 2 2 2 3 3 2 2" xfId="17676"/>
    <cellStyle name="Input 3 5 2 2 2 3 3 3" xfId="17677"/>
    <cellStyle name="Input 3 5 2 2 2 3 4" xfId="17678"/>
    <cellStyle name="Input 3 5 2 2 2 3 5" xfId="17679"/>
    <cellStyle name="Input 3 5 2 2 2 4" xfId="17680"/>
    <cellStyle name="Input 3 5 2 2 2 4 2" xfId="17681"/>
    <cellStyle name="Input 3 5 2 2 2 4 2 2" xfId="17682"/>
    <cellStyle name="Input 3 5 2 2 2 4 3" xfId="17683"/>
    <cellStyle name="Input 3 5 2 2 2 4 3 2" xfId="17684"/>
    <cellStyle name="Input 3 5 2 2 2 4 3 2 2" xfId="17685"/>
    <cellStyle name="Input 3 5 2 2 2 4 3 3" xfId="17686"/>
    <cellStyle name="Input 3 5 2 2 2 4 4" xfId="17687"/>
    <cellStyle name="Input 3 5 2 2 2 4 5" xfId="17688"/>
    <cellStyle name="Input 3 5 2 2 2 5" xfId="17689"/>
    <cellStyle name="Input 3 5 2 2 2 5 2" xfId="17690"/>
    <cellStyle name="Input 3 5 2 2 2 5 2 2" xfId="17691"/>
    <cellStyle name="Input 3 5 2 2 2 5 3" xfId="17692"/>
    <cellStyle name="Input 3 5 2 2 2 5 3 2" xfId="17693"/>
    <cellStyle name="Input 3 5 2 2 2 5 3 2 2" xfId="17694"/>
    <cellStyle name="Input 3 5 2 2 2 5 3 3" xfId="17695"/>
    <cellStyle name="Input 3 5 2 2 2 5 4" xfId="17696"/>
    <cellStyle name="Input 3 5 2 2 2 5 5" xfId="17697"/>
    <cellStyle name="Input 3 5 2 2 2 6" xfId="17698"/>
    <cellStyle name="Input 3 5 2 2 2 6 2" xfId="17699"/>
    <cellStyle name="Input 3 5 2 2 2 6 2 2" xfId="17700"/>
    <cellStyle name="Input 3 5 2 2 2 6 3" xfId="17701"/>
    <cellStyle name="Input 3 5 2 2 2 6 3 2" xfId="17702"/>
    <cellStyle name="Input 3 5 2 2 2 6 3 2 2" xfId="17703"/>
    <cellStyle name="Input 3 5 2 2 2 6 3 3" xfId="17704"/>
    <cellStyle name="Input 3 5 2 2 2 6 4" xfId="17705"/>
    <cellStyle name="Input 3 5 2 2 2 6 5" xfId="17706"/>
    <cellStyle name="Input 3 5 2 2 2 7" xfId="17707"/>
    <cellStyle name="Input 3 5 2 2 2 7 2" xfId="17708"/>
    <cellStyle name="Input 3 5 2 2 2 8" xfId="17709"/>
    <cellStyle name="Input 3 5 2 2 2 8 2" xfId="17710"/>
    <cellStyle name="Input 3 5 2 2 2 8 2 2" xfId="17711"/>
    <cellStyle name="Input 3 5 2 2 2 8 3" xfId="17712"/>
    <cellStyle name="Input 3 5 2 2 2 9" xfId="17713"/>
    <cellStyle name="Input 3 5 2 2 3" xfId="17714"/>
    <cellStyle name="Input 3 5 2 2 3 2" xfId="17715"/>
    <cellStyle name="Input 3 5 2 2 3 2 2" xfId="17716"/>
    <cellStyle name="Input 3 5 2 2 3 2 2 2" xfId="17717"/>
    <cellStyle name="Input 3 5 2 2 3 2 3" xfId="17718"/>
    <cellStyle name="Input 3 5 2 2 3 2 3 2" xfId="17719"/>
    <cellStyle name="Input 3 5 2 2 3 2 3 2 2" xfId="17720"/>
    <cellStyle name="Input 3 5 2 2 3 2 3 3" xfId="17721"/>
    <cellStyle name="Input 3 5 2 2 3 2 4" xfId="17722"/>
    <cellStyle name="Input 3 5 2 2 3 2 5" xfId="17723"/>
    <cellStyle name="Input 3 5 2 2 3 3" xfId="17724"/>
    <cellStyle name="Input 3 5 2 2 3 3 2" xfId="17725"/>
    <cellStyle name="Input 3 5 2 2 3 4" xfId="17726"/>
    <cellStyle name="Input 3 5 2 2 3 4 2" xfId="17727"/>
    <cellStyle name="Input 3 5 2 2 3 4 2 2" xfId="17728"/>
    <cellStyle name="Input 3 5 2 2 3 4 3" xfId="17729"/>
    <cellStyle name="Input 3 5 2 2 3 5" xfId="17730"/>
    <cellStyle name="Input 3 5 2 2 3 6" xfId="17731"/>
    <cellStyle name="Input 3 5 2 2 4" xfId="17732"/>
    <cellStyle name="Input 3 5 2 2 4 2" xfId="17733"/>
    <cellStyle name="Input 3 5 2 2 4 2 2" xfId="17734"/>
    <cellStyle name="Input 3 5 2 2 4 3" xfId="17735"/>
    <cellStyle name="Input 3 5 2 2 4 3 2" xfId="17736"/>
    <cellStyle name="Input 3 5 2 2 4 3 2 2" xfId="17737"/>
    <cellStyle name="Input 3 5 2 2 4 3 3" xfId="17738"/>
    <cellStyle name="Input 3 5 2 2 4 4" xfId="17739"/>
    <cellStyle name="Input 3 5 2 2 4 5" xfId="17740"/>
    <cellStyle name="Input 3 5 2 2 5" xfId="17741"/>
    <cellStyle name="Input 3 5 2 2 5 2" xfId="17742"/>
    <cellStyle name="Input 3 5 2 2 5 2 2" xfId="17743"/>
    <cellStyle name="Input 3 5 2 2 5 3" xfId="17744"/>
    <cellStyle name="Input 3 5 2 2 5 3 2" xfId="17745"/>
    <cellStyle name="Input 3 5 2 2 5 3 2 2" xfId="17746"/>
    <cellStyle name="Input 3 5 2 2 5 3 3" xfId="17747"/>
    <cellStyle name="Input 3 5 2 2 5 4" xfId="17748"/>
    <cellStyle name="Input 3 5 2 2 5 5" xfId="17749"/>
    <cellStyle name="Input 3 5 2 2 6" xfId="17750"/>
    <cellStyle name="Input 3 5 2 2 6 2" xfId="17751"/>
    <cellStyle name="Input 3 5 2 2 6 2 2" xfId="17752"/>
    <cellStyle name="Input 3 5 2 2 6 3" xfId="17753"/>
    <cellStyle name="Input 3 5 2 2 6 3 2" xfId="17754"/>
    <cellStyle name="Input 3 5 2 2 6 3 2 2" xfId="17755"/>
    <cellStyle name="Input 3 5 2 2 6 3 3" xfId="17756"/>
    <cellStyle name="Input 3 5 2 2 6 4" xfId="17757"/>
    <cellStyle name="Input 3 5 2 2 6 5" xfId="17758"/>
    <cellStyle name="Input 3 5 2 2 7" xfId="17759"/>
    <cellStyle name="Input 3 5 2 2 7 2" xfId="17760"/>
    <cellStyle name="Input 3 5 2 2 7 2 2" xfId="17761"/>
    <cellStyle name="Input 3 5 2 2 7 3" xfId="17762"/>
    <cellStyle name="Input 3 5 2 2 7 3 2" xfId="17763"/>
    <cellStyle name="Input 3 5 2 2 7 3 2 2" xfId="17764"/>
    <cellStyle name="Input 3 5 2 2 7 3 3" xfId="17765"/>
    <cellStyle name="Input 3 5 2 2 7 4" xfId="17766"/>
    <cellStyle name="Input 3 5 2 2 7 5" xfId="17767"/>
    <cellStyle name="Input 3 5 2 2 8" xfId="17768"/>
    <cellStyle name="Input 3 5 2 2 8 2" xfId="17769"/>
    <cellStyle name="Input 3 5 2 2 9" xfId="17770"/>
    <cellStyle name="Input 3 5 2 2 9 2" xfId="17771"/>
    <cellStyle name="Input 3 5 2 2 9 2 2" xfId="17772"/>
    <cellStyle name="Input 3 5 2 2 9 3" xfId="17773"/>
    <cellStyle name="Input 3 5 2 3" xfId="17774"/>
    <cellStyle name="Input 3 5 2 3 10" xfId="17775"/>
    <cellStyle name="Input 3 5 2 3 2" xfId="17776"/>
    <cellStyle name="Input 3 5 2 3 2 2" xfId="17777"/>
    <cellStyle name="Input 3 5 2 3 2 2 2" xfId="17778"/>
    <cellStyle name="Input 3 5 2 3 2 3" xfId="17779"/>
    <cellStyle name="Input 3 5 2 3 2 3 2" xfId="17780"/>
    <cellStyle name="Input 3 5 2 3 2 3 2 2" xfId="17781"/>
    <cellStyle name="Input 3 5 2 3 2 3 3" xfId="17782"/>
    <cellStyle name="Input 3 5 2 3 2 4" xfId="17783"/>
    <cellStyle name="Input 3 5 2 3 2 5" xfId="17784"/>
    <cellStyle name="Input 3 5 2 3 3" xfId="17785"/>
    <cellStyle name="Input 3 5 2 3 3 2" xfId="17786"/>
    <cellStyle name="Input 3 5 2 3 3 2 2" xfId="17787"/>
    <cellStyle name="Input 3 5 2 3 3 3" xfId="17788"/>
    <cellStyle name="Input 3 5 2 3 3 3 2" xfId="17789"/>
    <cellStyle name="Input 3 5 2 3 3 3 2 2" xfId="17790"/>
    <cellStyle name="Input 3 5 2 3 3 3 3" xfId="17791"/>
    <cellStyle name="Input 3 5 2 3 3 4" xfId="17792"/>
    <cellStyle name="Input 3 5 2 3 3 5" xfId="17793"/>
    <cellStyle name="Input 3 5 2 3 4" xfId="17794"/>
    <cellStyle name="Input 3 5 2 3 4 2" xfId="17795"/>
    <cellStyle name="Input 3 5 2 3 4 2 2" xfId="17796"/>
    <cellStyle name="Input 3 5 2 3 4 3" xfId="17797"/>
    <cellStyle name="Input 3 5 2 3 4 3 2" xfId="17798"/>
    <cellStyle name="Input 3 5 2 3 4 3 2 2" xfId="17799"/>
    <cellStyle name="Input 3 5 2 3 4 3 3" xfId="17800"/>
    <cellStyle name="Input 3 5 2 3 4 4" xfId="17801"/>
    <cellStyle name="Input 3 5 2 3 4 5" xfId="17802"/>
    <cellStyle name="Input 3 5 2 3 5" xfId="17803"/>
    <cellStyle name="Input 3 5 2 3 5 2" xfId="17804"/>
    <cellStyle name="Input 3 5 2 3 5 2 2" xfId="17805"/>
    <cellStyle name="Input 3 5 2 3 5 3" xfId="17806"/>
    <cellStyle name="Input 3 5 2 3 5 3 2" xfId="17807"/>
    <cellStyle name="Input 3 5 2 3 5 3 2 2" xfId="17808"/>
    <cellStyle name="Input 3 5 2 3 5 3 3" xfId="17809"/>
    <cellStyle name="Input 3 5 2 3 5 4" xfId="17810"/>
    <cellStyle name="Input 3 5 2 3 5 5" xfId="17811"/>
    <cellStyle name="Input 3 5 2 3 6" xfId="17812"/>
    <cellStyle name="Input 3 5 2 3 6 2" xfId="17813"/>
    <cellStyle name="Input 3 5 2 3 6 2 2" xfId="17814"/>
    <cellStyle name="Input 3 5 2 3 6 3" xfId="17815"/>
    <cellStyle name="Input 3 5 2 3 6 3 2" xfId="17816"/>
    <cellStyle name="Input 3 5 2 3 6 3 2 2" xfId="17817"/>
    <cellStyle name="Input 3 5 2 3 6 3 3" xfId="17818"/>
    <cellStyle name="Input 3 5 2 3 6 4" xfId="17819"/>
    <cellStyle name="Input 3 5 2 3 6 5" xfId="17820"/>
    <cellStyle name="Input 3 5 2 3 7" xfId="17821"/>
    <cellStyle name="Input 3 5 2 3 7 2" xfId="17822"/>
    <cellStyle name="Input 3 5 2 3 8" xfId="17823"/>
    <cellStyle name="Input 3 5 2 3 8 2" xfId="17824"/>
    <cellStyle name="Input 3 5 2 3 8 2 2" xfId="17825"/>
    <cellStyle name="Input 3 5 2 3 8 3" xfId="17826"/>
    <cellStyle name="Input 3 5 2 3 9" xfId="17827"/>
    <cellStyle name="Input 3 5 2 4" xfId="17828"/>
    <cellStyle name="Input 3 5 2 4 2" xfId="17829"/>
    <cellStyle name="Input 3 5 2 4 2 2" xfId="17830"/>
    <cellStyle name="Input 3 5 2 4 2 2 2" xfId="17831"/>
    <cellStyle name="Input 3 5 2 4 2 3" xfId="17832"/>
    <cellStyle name="Input 3 5 2 4 2 3 2" xfId="17833"/>
    <cellStyle name="Input 3 5 2 4 2 3 2 2" xfId="17834"/>
    <cellStyle name="Input 3 5 2 4 2 3 3" xfId="17835"/>
    <cellStyle name="Input 3 5 2 4 2 4" xfId="17836"/>
    <cellStyle name="Input 3 5 2 4 2 5" xfId="17837"/>
    <cellStyle name="Input 3 5 2 4 3" xfId="17838"/>
    <cellStyle name="Input 3 5 2 4 3 2" xfId="17839"/>
    <cellStyle name="Input 3 5 2 4 4" xfId="17840"/>
    <cellStyle name="Input 3 5 2 4 4 2" xfId="17841"/>
    <cellStyle name="Input 3 5 2 4 4 2 2" xfId="17842"/>
    <cellStyle name="Input 3 5 2 4 4 3" xfId="17843"/>
    <cellStyle name="Input 3 5 2 4 5" xfId="17844"/>
    <cellStyle name="Input 3 5 2 4 6" xfId="17845"/>
    <cellStyle name="Input 3 5 2 5" xfId="17846"/>
    <cellStyle name="Input 3 5 2 5 2" xfId="17847"/>
    <cellStyle name="Input 3 5 2 5 2 2" xfId="17848"/>
    <cellStyle name="Input 3 5 2 5 3" xfId="17849"/>
    <cellStyle name="Input 3 5 2 5 3 2" xfId="17850"/>
    <cellStyle name="Input 3 5 2 5 3 2 2" xfId="17851"/>
    <cellStyle name="Input 3 5 2 5 3 3" xfId="17852"/>
    <cellStyle name="Input 3 5 2 5 4" xfId="17853"/>
    <cellStyle name="Input 3 5 2 5 5" xfId="17854"/>
    <cellStyle name="Input 3 5 2 6" xfId="17855"/>
    <cellStyle name="Input 3 5 2 6 2" xfId="17856"/>
    <cellStyle name="Input 3 5 2 6 2 2" xfId="17857"/>
    <cellStyle name="Input 3 5 2 6 3" xfId="17858"/>
    <cellStyle name="Input 3 5 2 6 3 2" xfId="17859"/>
    <cellStyle name="Input 3 5 2 6 3 2 2" xfId="17860"/>
    <cellStyle name="Input 3 5 2 6 3 3" xfId="17861"/>
    <cellStyle name="Input 3 5 2 6 4" xfId="17862"/>
    <cellStyle name="Input 3 5 2 6 5" xfId="17863"/>
    <cellStyle name="Input 3 5 2 7" xfId="17864"/>
    <cellStyle name="Input 3 5 2 7 2" xfId="17865"/>
    <cellStyle name="Input 3 5 2 7 2 2" xfId="17866"/>
    <cellStyle name="Input 3 5 2 7 3" xfId="17867"/>
    <cellStyle name="Input 3 5 2 7 3 2" xfId="17868"/>
    <cellStyle name="Input 3 5 2 7 3 2 2" xfId="17869"/>
    <cellStyle name="Input 3 5 2 7 3 3" xfId="17870"/>
    <cellStyle name="Input 3 5 2 7 4" xfId="17871"/>
    <cellStyle name="Input 3 5 2 7 5" xfId="17872"/>
    <cellStyle name="Input 3 5 2 8" xfId="17873"/>
    <cellStyle name="Input 3 5 2 8 2" xfId="17874"/>
    <cellStyle name="Input 3 5 2 8 2 2" xfId="17875"/>
    <cellStyle name="Input 3 5 2 8 3" xfId="17876"/>
    <cellStyle name="Input 3 5 2 8 3 2" xfId="17877"/>
    <cellStyle name="Input 3 5 2 8 3 2 2" xfId="17878"/>
    <cellStyle name="Input 3 5 2 8 3 3" xfId="17879"/>
    <cellStyle name="Input 3 5 2 8 4" xfId="17880"/>
    <cellStyle name="Input 3 5 2 8 5" xfId="17881"/>
    <cellStyle name="Input 3 5 2 9" xfId="17882"/>
    <cellStyle name="Input 3 5 2 9 2" xfId="17883"/>
    <cellStyle name="Input 3 5 2_Subsidy" xfId="17884"/>
    <cellStyle name="Input 3 5 3" xfId="17885"/>
    <cellStyle name="Input 3 5 3 10" xfId="17886"/>
    <cellStyle name="Input 3 5 3 11" xfId="17887"/>
    <cellStyle name="Input 3 5 3 2" xfId="17888"/>
    <cellStyle name="Input 3 5 3 2 10" xfId="17889"/>
    <cellStyle name="Input 3 5 3 2 2" xfId="17890"/>
    <cellStyle name="Input 3 5 3 2 2 2" xfId="17891"/>
    <cellStyle name="Input 3 5 3 2 2 2 2" xfId="17892"/>
    <cellStyle name="Input 3 5 3 2 2 3" xfId="17893"/>
    <cellStyle name="Input 3 5 3 2 2 3 2" xfId="17894"/>
    <cellStyle name="Input 3 5 3 2 2 3 2 2" xfId="17895"/>
    <cellStyle name="Input 3 5 3 2 2 3 3" xfId="17896"/>
    <cellStyle name="Input 3 5 3 2 2 4" xfId="17897"/>
    <cellStyle name="Input 3 5 3 2 2 5" xfId="17898"/>
    <cellStyle name="Input 3 5 3 2 3" xfId="17899"/>
    <cellStyle name="Input 3 5 3 2 3 2" xfId="17900"/>
    <cellStyle name="Input 3 5 3 2 3 2 2" xfId="17901"/>
    <cellStyle name="Input 3 5 3 2 3 3" xfId="17902"/>
    <cellStyle name="Input 3 5 3 2 3 3 2" xfId="17903"/>
    <cellStyle name="Input 3 5 3 2 3 3 2 2" xfId="17904"/>
    <cellStyle name="Input 3 5 3 2 3 3 3" xfId="17905"/>
    <cellStyle name="Input 3 5 3 2 3 4" xfId="17906"/>
    <cellStyle name="Input 3 5 3 2 3 5" xfId="17907"/>
    <cellStyle name="Input 3 5 3 2 4" xfId="17908"/>
    <cellStyle name="Input 3 5 3 2 4 2" xfId="17909"/>
    <cellStyle name="Input 3 5 3 2 4 2 2" xfId="17910"/>
    <cellStyle name="Input 3 5 3 2 4 3" xfId="17911"/>
    <cellStyle name="Input 3 5 3 2 4 3 2" xfId="17912"/>
    <cellStyle name="Input 3 5 3 2 4 3 2 2" xfId="17913"/>
    <cellStyle name="Input 3 5 3 2 4 3 3" xfId="17914"/>
    <cellStyle name="Input 3 5 3 2 4 4" xfId="17915"/>
    <cellStyle name="Input 3 5 3 2 4 5" xfId="17916"/>
    <cellStyle name="Input 3 5 3 2 5" xfId="17917"/>
    <cellStyle name="Input 3 5 3 2 5 2" xfId="17918"/>
    <cellStyle name="Input 3 5 3 2 5 2 2" xfId="17919"/>
    <cellStyle name="Input 3 5 3 2 5 3" xfId="17920"/>
    <cellStyle name="Input 3 5 3 2 5 3 2" xfId="17921"/>
    <cellStyle name="Input 3 5 3 2 5 3 2 2" xfId="17922"/>
    <cellStyle name="Input 3 5 3 2 5 3 3" xfId="17923"/>
    <cellStyle name="Input 3 5 3 2 5 4" xfId="17924"/>
    <cellStyle name="Input 3 5 3 2 5 5" xfId="17925"/>
    <cellStyle name="Input 3 5 3 2 6" xfId="17926"/>
    <cellStyle name="Input 3 5 3 2 6 2" xfId="17927"/>
    <cellStyle name="Input 3 5 3 2 6 2 2" xfId="17928"/>
    <cellStyle name="Input 3 5 3 2 6 3" xfId="17929"/>
    <cellStyle name="Input 3 5 3 2 6 3 2" xfId="17930"/>
    <cellStyle name="Input 3 5 3 2 6 3 2 2" xfId="17931"/>
    <cellStyle name="Input 3 5 3 2 6 3 3" xfId="17932"/>
    <cellStyle name="Input 3 5 3 2 6 4" xfId="17933"/>
    <cellStyle name="Input 3 5 3 2 6 5" xfId="17934"/>
    <cellStyle name="Input 3 5 3 2 7" xfId="17935"/>
    <cellStyle name="Input 3 5 3 2 7 2" xfId="17936"/>
    <cellStyle name="Input 3 5 3 2 8" xfId="17937"/>
    <cellStyle name="Input 3 5 3 2 8 2" xfId="17938"/>
    <cellStyle name="Input 3 5 3 2 8 2 2" xfId="17939"/>
    <cellStyle name="Input 3 5 3 2 8 3" xfId="17940"/>
    <cellStyle name="Input 3 5 3 2 9" xfId="17941"/>
    <cellStyle name="Input 3 5 3 3" xfId="17942"/>
    <cellStyle name="Input 3 5 3 3 2" xfId="17943"/>
    <cellStyle name="Input 3 5 3 3 2 2" xfId="17944"/>
    <cellStyle name="Input 3 5 3 3 2 2 2" xfId="17945"/>
    <cellStyle name="Input 3 5 3 3 2 3" xfId="17946"/>
    <cellStyle name="Input 3 5 3 3 2 3 2" xfId="17947"/>
    <cellStyle name="Input 3 5 3 3 2 3 2 2" xfId="17948"/>
    <cellStyle name="Input 3 5 3 3 2 3 3" xfId="17949"/>
    <cellStyle name="Input 3 5 3 3 2 4" xfId="17950"/>
    <cellStyle name="Input 3 5 3 3 2 5" xfId="17951"/>
    <cellStyle name="Input 3 5 3 3 3" xfId="17952"/>
    <cellStyle name="Input 3 5 3 3 3 2" xfId="17953"/>
    <cellStyle name="Input 3 5 3 3 4" xfId="17954"/>
    <cellStyle name="Input 3 5 3 3 4 2" xfId="17955"/>
    <cellStyle name="Input 3 5 3 3 4 2 2" xfId="17956"/>
    <cellStyle name="Input 3 5 3 3 4 3" xfId="17957"/>
    <cellStyle name="Input 3 5 3 3 5" xfId="17958"/>
    <cellStyle name="Input 3 5 3 3 6" xfId="17959"/>
    <cellStyle name="Input 3 5 3 4" xfId="17960"/>
    <cellStyle name="Input 3 5 3 4 2" xfId="17961"/>
    <cellStyle name="Input 3 5 3 4 2 2" xfId="17962"/>
    <cellStyle name="Input 3 5 3 4 3" xfId="17963"/>
    <cellStyle name="Input 3 5 3 4 3 2" xfId="17964"/>
    <cellStyle name="Input 3 5 3 4 3 2 2" xfId="17965"/>
    <cellStyle name="Input 3 5 3 4 3 3" xfId="17966"/>
    <cellStyle name="Input 3 5 3 4 4" xfId="17967"/>
    <cellStyle name="Input 3 5 3 4 5" xfId="17968"/>
    <cellStyle name="Input 3 5 3 5" xfId="17969"/>
    <cellStyle name="Input 3 5 3 5 2" xfId="17970"/>
    <cellStyle name="Input 3 5 3 5 2 2" xfId="17971"/>
    <cellStyle name="Input 3 5 3 5 3" xfId="17972"/>
    <cellStyle name="Input 3 5 3 5 3 2" xfId="17973"/>
    <cellStyle name="Input 3 5 3 5 3 2 2" xfId="17974"/>
    <cellStyle name="Input 3 5 3 5 3 3" xfId="17975"/>
    <cellStyle name="Input 3 5 3 5 4" xfId="17976"/>
    <cellStyle name="Input 3 5 3 5 5" xfId="17977"/>
    <cellStyle name="Input 3 5 3 6" xfId="17978"/>
    <cellStyle name="Input 3 5 3 6 2" xfId="17979"/>
    <cellStyle name="Input 3 5 3 6 2 2" xfId="17980"/>
    <cellStyle name="Input 3 5 3 6 3" xfId="17981"/>
    <cellStyle name="Input 3 5 3 6 3 2" xfId="17982"/>
    <cellStyle name="Input 3 5 3 6 3 2 2" xfId="17983"/>
    <cellStyle name="Input 3 5 3 6 3 3" xfId="17984"/>
    <cellStyle name="Input 3 5 3 6 4" xfId="17985"/>
    <cellStyle name="Input 3 5 3 6 5" xfId="17986"/>
    <cellStyle name="Input 3 5 3 7" xfId="17987"/>
    <cellStyle name="Input 3 5 3 7 2" xfId="17988"/>
    <cellStyle name="Input 3 5 3 7 2 2" xfId="17989"/>
    <cellStyle name="Input 3 5 3 7 3" xfId="17990"/>
    <cellStyle name="Input 3 5 3 7 3 2" xfId="17991"/>
    <cellStyle name="Input 3 5 3 7 3 2 2" xfId="17992"/>
    <cellStyle name="Input 3 5 3 7 3 3" xfId="17993"/>
    <cellStyle name="Input 3 5 3 7 4" xfId="17994"/>
    <cellStyle name="Input 3 5 3 7 5" xfId="17995"/>
    <cellStyle name="Input 3 5 3 8" xfId="17996"/>
    <cellStyle name="Input 3 5 3 8 2" xfId="17997"/>
    <cellStyle name="Input 3 5 3 9" xfId="17998"/>
    <cellStyle name="Input 3 5 3 9 2" xfId="17999"/>
    <cellStyle name="Input 3 5 3 9 2 2" xfId="18000"/>
    <cellStyle name="Input 3 5 3 9 3" xfId="18001"/>
    <cellStyle name="Input 3 5 4" xfId="18002"/>
    <cellStyle name="Input 3 5 4 10" xfId="18003"/>
    <cellStyle name="Input 3 5 4 11" xfId="18004"/>
    <cellStyle name="Input 3 5 4 2" xfId="18005"/>
    <cellStyle name="Input 3 5 4 2 10" xfId="18006"/>
    <cellStyle name="Input 3 5 4 2 2" xfId="18007"/>
    <cellStyle name="Input 3 5 4 2 2 2" xfId="18008"/>
    <cellStyle name="Input 3 5 4 2 2 2 2" xfId="18009"/>
    <cellStyle name="Input 3 5 4 2 2 3" xfId="18010"/>
    <cellStyle name="Input 3 5 4 2 2 3 2" xfId="18011"/>
    <cellStyle name="Input 3 5 4 2 2 3 2 2" xfId="18012"/>
    <cellStyle name="Input 3 5 4 2 2 3 3" xfId="18013"/>
    <cellStyle name="Input 3 5 4 2 2 4" xfId="18014"/>
    <cellStyle name="Input 3 5 4 2 2 5" xfId="18015"/>
    <cellStyle name="Input 3 5 4 2 3" xfId="18016"/>
    <cellStyle name="Input 3 5 4 2 3 2" xfId="18017"/>
    <cellStyle name="Input 3 5 4 2 3 2 2" xfId="18018"/>
    <cellStyle name="Input 3 5 4 2 3 3" xfId="18019"/>
    <cellStyle name="Input 3 5 4 2 3 3 2" xfId="18020"/>
    <cellStyle name="Input 3 5 4 2 3 3 2 2" xfId="18021"/>
    <cellStyle name="Input 3 5 4 2 3 3 3" xfId="18022"/>
    <cellStyle name="Input 3 5 4 2 3 4" xfId="18023"/>
    <cellStyle name="Input 3 5 4 2 3 5" xfId="18024"/>
    <cellStyle name="Input 3 5 4 2 4" xfId="18025"/>
    <cellStyle name="Input 3 5 4 2 4 2" xfId="18026"/>
    <cellStyle name="Input 3 5 4 2 4 2 2" xfId="18027"/>
    <cellStyle name="Input 3 5 4 2 4 3" xfId="18028"/>
    <cellStyle name="Input 3 5 4 2 4 3 2" xfId="18029"/>
    <cellStyle name="Input 3 5 4 2 4 3 2 2" xfId="18030"/>
    <cellStyle name="Input 3 5 4 2 4 3 3" xfId="18031"/>
    <cellStyle name="Input 3 5 4 2 4 4" xfId="18032"/>
    <cellStyle name="Input 3 5 4 2 4 5" xfId="18033"/>
    <cellStyle name="Input 3 5 4 2 5" xfId="18034"/>
    <cellStyle name="Input 3 5 4 2 5 2" xfId="18035"/>
    <cellStyle name="Input 3 5 4 2 5 2 2" xfId="18036"/>
    <cellStyle name="Input 3 5 4 2 5 3" xfId="18037"/>
    <cellStyle name="Input 3 5 4 2 5 3 2" xfId="18038"/>
    <cellStyle name="Input 3 5 4 2 5 3 2 2" xfId="18039"/>
    <cellStyle name="Input 3 5 4 2 5 3 3" xfId="18040"/>
    <cellStyle name="Input 3 5 4 2 5 4" xfId="18041"/>
    <cellStyle name="Input 3 5 4 2 5 5" xfId="18042"/>
    <cellStyle name="Input 3 5 4 2 6" xfId="18043"/>
    <cellStyle name="Input 3 5 4 2 6 2" xfId="18044"/>
    <cellStyle name="Input 3 5 4 2 6 2 2" xfId="18045"/>
    <cellStyle name="Input 3 5 4 2 6 3" xfId="18046"/>
    <cellStyle name="Input 3 5 4 2 6 3 2" xfId="18047"/>
    <cellStyle name="Input 3 5 4 2 6 3 2 2" xfId="18048"/>
    <cellStyle name="Input 3 5 4 2 6 3 3" xfId="18049"/>
    <cellStyle name="Input 3 5 4 2 6 4" xfId="18050"/>
    <cellStyle name="Input 3 5 4 2 6 5" xfId="18051"/>
    <cellStyle name="Input 3 5 4 2 7" xfId="18052"/>
    <cellStyle name="Input 3 5 4 2 7 2" xfId="18053"/>
    <cellStyle name="Input 3 5 4 2 8" xfId="18054"/>
    <cellStyle name="Input 3 5 4 2 8 2" xfId="18055"/>
    <cellStyle name="Input 3 5 4 2 8 2 2" xfId="18056"/>
    <cellStyle name="Input 3 5 4 2 8 3" xfId="18057"/>
    <cellStyle name="Input 3 5 4 2 9" xfId="18058"/>
    <cellStyle name="Input 3 5 4 3" xfId="18059"/>
    <cellStyle name="Input 3 5 4 3 2" xfId="18060"/>
    <cellStyle name="Input 3 5 4 3 2 2" xfId="18061"/>
    <cellStyle name="Input 3 5 4 3 2 2 2" xfId="18062"/>
    <cellStyle name="Input 3 5 4 3 2 3" xfId="18063"/>
    <cellStyle name="Input 3 5 4 3 2 3 2" xfId="18064"/>
    <cellStyle name="Input 3 5 4 3 2 3 2 2" xfId="18065"/>
    <cellStyle name="Input 3 5 4 3 2 3 3" xfId="18066"/>
    <cellStyle name="Input 3 5 4 3 2 4" xfId="18067"/>
    <cellStyle name="Input 3 5 4 3 2 5" xfId="18068"/>
    <cellStyle name="Input 3 5 4 3 3" xfId="18069"/>
    <cellStyle name="Input 3 5 4 3 3 2" xfId="18070"/>
    <cellStyle name="Input 3 5 4 3 4" xfId="18071"/>
    <cellStyle name="Input 3 5 4 3 4 2" xfId="18072"/>
    <cellStyle name="Input 3 5 4 3 4 2 2" xfId="18073"/>
    <cellStyle name="Input 3 5 4 3 4 3" xfId="18074"/>
    <cellStyle name="Input 3 5 4 3 5" xfId="18075"/>
    <cellStyle name="Input 3 5 4 3 6" xfId="18076"/>
    <cellStyle name="Input 3 5 4 4" xfId="18077"/>
    <cellStyle name="Input 3 5 4 4 2" xfId="18078"/>
    <cellStyle name="Input 3 5 4 4 2 2" xfId="18079"/>
    <cellStyle name="Input 3 5 4 4 3" xfId="18080"/>
    <cellStyle name="Input 3 5 4 4 3 2" xfId="18081"/>
    <cellStyle name="Input 3 5 4 4 3 2 2" xfId="18082"/>
    <cellStyle name="Input 3 5 4 4 3 3" xfId="18083"/>
    <cellStyle name="Input 3 5 4 4 4" xfId="18084"/>
    <cellStyle name="Input 3 5 4 4 5" xfId="18085"/>
    <cellStyle name="Input 3 5 4 5" xfId="18086"/>
    <cellStyle name="Input 3 5 4 5 2" xfId="18087"/>
    <cellStyle name="Input 3 5 4 5 2 2" xfId="18088"/>
    <cellStyle name="Input 3 5 4 5 3" xfId="18089"/>
    <cellStyle name="Input 3 5 4 5 3 2" xfId="18090"/>
    <cellStyle name="Input 3 5 4 5 3 2 2" xfId="18091"/>
    <cellStyle name="Input 3 5 4 5 3 3" xfId="18092"/>
    <cellStyle name="Input 3 5 4 5 4" xfId="18093"/>
    <cellStyle name="Input 3 5 4 5 5" xfId="18094"/>
    <cellStyle name="Input 3 5 4 6" xfId="18095"/>
    <cellStyle name="Input 3 5 4 6 2" xfId="18096"/>
    <cellStyle name="Input 3 5 4 6 2 2" xfId="18097"/>
    <cellStyle name="Input 3 5 4 6 3" xfId="18098"/>
    <cellStyle name="Input 3 5 4 6 3 2" xfId="18099"/>
    <cellStyle name="Input 3 5 4 6 3 2 2" xfId="18100"/>
    <cellStyle name="Input 3 5 4 6 3 3" xfId="18101"/>
    <cellStyle name="Input 3 5 4 6 4" xfId="18102"/>
    <cellStyle name="Input 3 5 4 6 5" xfId="18103"/>
    <cellStyle name="Input 3 5 4 7" xfId="18104"/>
    <cellStyle name="Input 3 5 4 7 2" xfId="18105"/>
    <cellStyle name="Input 3 5 4 7 2 2" xfId="18106"/>
    <cellStyle name="Input 3 5 4 7 3" xfId="18107"/>
    <cellStyle name="Input 3 5 4 7 3 2" xfId="18108"/>
    <cellStyle name="Input 3 5 4 7 3 2 2" xfId="18109"/>
    <cellStyle name="Input 3 5 4 7 3 3" xfId="18110"/>
    <cellStyle name="Input 3 5 4 7 4" xfId="18111"/>
    <cellStyle name="Input 3 5 4 7 5" xfId="18112"/>
    <cellStyle name="Input 3 5 4 8" xfId="18113"/>
    <cellStyle name="Input 3 5 4 8 2" xfId="18114"/>
    <cellStyle name="Input 3 5 4 9" xfId="18115"/>
    <cellStyle name="Input 3 5 4 9 2" xfId="18116"/>
    <cellStyle name="Input 3 5 4 9 2 2" xfId="18117"/>
    <cellStyle name="Input 3 5 4 9 3" xfId="18118"/>
    <cellStyle name="Input 3 5 5" xfId="18119"/>
    <cellStyle name="Input 3 5 5 10" xfId="18120"/>
    <cellStyle name="Input 3 5 5 11" xfId="18121"/>
    <cellStyle name="Input 3 5 5 2" xfId="18122"/>
    <cellStyle name="Input 3 5 5 2 10" xfId="18123"/>
    <cellStyle name="Input 3 5 5 2 2" xfId="18124"/>
    <cellStyle name="Input 3 5 5 2 2 2" xfId="18125"/>
    <cellStyle name="Input 3 5 5 2 2 2 2" xfId="18126"/>
    <cellStyle name="Input 3 5 5 2 2 3" xfId="18127"/>
    <cellStyle name="Input 3 5 5 2 2 3 2" xfId="18128"/>
    <cellStyle name="Input 3 5 5 2 2 3 2 2" xfId="18129"/>
    <cellStyle name="Input 3 5 5 2 2 3 3" xfId="18130"/>
    <cellStyle name="Input 3 5 5 2 2 4" xfId="18131"/>
    <cellStyle name="Input 3 5 5 2 2 5" xfId="18132"/>
    <cellStyle name="Input 3 5 5 2 3" xfId="18133"/>
    <cellStyle name="Input 3 5 5 2 3 2" xfId="18134"/>
    <cellStyle name="Input 3 5 5 2 3 2 2" xfId="18135"/>
    <cellStyle name="Input 3 5 5 2 3 3" xfId="18136"/>
    <cellStyle name="Input 3 5 5 2 3 3 2" xfId="18137"/>
    <cellStyle name="Input 3 5 5 2 3 3 2 2" xfId="18138"/>
    <cellStyle name="Input 3 5 5 2 3 3 3" xfId="18139"/>
    <cellStyle name="Input 3 5 5 2 3 4" xfId="18140"/>
    <cellStyle name="Input 3 5 5 2 3 5" xfId="18141"/>
    <cellStyle name="Input 3 5 5 2 4" xfId="18142"/>
    <cellStyle name="Input 3 5 5 2 4 2" xfId="18143"/>
    <cellStyle name="Input 3 5 5 2 4 2 2" xfId="18144"/>
    <cellStyle name="Input 3 5 5 2 4 3" xfId="18145"/>
    <cellStyle name="Input 3 5 5 2 4 3 2" xfId="18146"/>
    <cellStyle name="Input 3 5 5 2 4 3 2 2" xfId="18147"/>
    <cellStyle name="Input 3 5 5 2 4 3 3" xfId="18148"/>
    <cellStyle name="Input 3 5 5 2 4 4" xfId="18149"/>
    <cellStyle name="Input 3 5 5 2 4 5" xfId="18150"/>
    <cellStyle name="Input 3 5 5 2 5" xfId="18151"/>
    <cellStyle name="Input 3 5 5 2 5 2" xfId="18152"/>
    <cellStyle name="Input 3 5 5 2 5 2 2" xfId="18153"/>
    <cellStyle name="Input 3 5 5 2 5 3" xfId="18154"/>
    <cellStyle name="Input 3 5 5 2 5 3 2" xfId="18155"/>
    <cellStyle name="Input 3 5 5 2 5 3 2 2" xfId="18156"/>
    <cellStyle name="Input 3 5 5 2 5 3 3" xfId="18157"/>
    <cellStyle name="Input 3 5 5 2 5 4" xfId="18158"/>
    <cellStyle name="Input 3 5 5 2 5 5" xfId="18159"/>
    <cellStyle name="Input 3 5 5 2 6" xfId="18160"/>
    <cellStyle name="Input 3 5 5 2 6 2" xfId="18161"/>
    <cellStyle name="Input 3 5 5 2 6 2 2" xfId="18162"/>
    <cellStyle name="Input 3 5 5 2 6 3" xfId="18163"/>
    <cellStyle name="Input 3 5 5 2 6 3 2" xfId="18164"/>
    <cellStyle name="Input 3 5 5 2 6 3 2 2" xfId="18165"/>
    <cellStyle name="Input 3 5 5 2 6 3 3" xfId="18166"/>
    <cellStyle name="Input 3 5 5 2 6 4" xfId="18167"/>
    <cellStyle name="Input 3 5 5 2 6 5" xfId="18168"/>
    <cellStyle name="Input 3 5 5 2 7" xfId="18169"/>
    <cellStyle name="Input 3 5 5 2 7 2" xfId="18170"/>
    <cellStyle name="Input 3 5 5 2 8" xfId="18171"/>
    <cellStyle name="Input 3 5 5 2 8 2" xfId="18172"/>
    <cellStyle name="Input 3 5 5 2 8 2 2" xfId="18173"/>
    <cellStyle name="Input 3 5 5 2 8 3" xfId="18174"/>
    <cellStyle name="Input 3 5 5 2 9" xfId="18175"/>
    <cellStyle name="Input 3 5 5 3" xfId="18176"/>
    <cellStyle name="Input 3 5 5 3 2" xfId="18177"/>
    <cellStyle name="Input 3 5 5 3 2 2" xfId="18178"/>
    <cellStyle name="Input 3 5 5 3 2 2 2" xfId="18179"/>
    <cellStyle name="Input 3 5 5 3 2 3" xfId="18180"/>
    <cellStyle name="Input 3 5 5 3 2 3 2" xfId="18181"/>
    <cellStyle name="Input 3 5 5 3 2 3 2 2" xfId="18182"/>
    <cellStyle name="Input 3 5 5 3 2 3 3" xfId="18183"/>
    <cellStyle name="Input 3 5 5 3 2 4" xfId="18184"/>
    <cellStyle name="Input 3 5 5 3 2 5" xfId="18185"/>
    <cellStyle name="Input 3 5 5 3 3" xfId="18186"/>
    <cellStyle name="Input 3 5 5 3 3 2" xfId="18187"/>
    <cellStyle name="Input 3 5 5 3 4" xfId="18188"/>
    <cellStyle name="Input 3 5 5 3 4 2" xfId="18189"/>
    <cellStyle name="Input 3 5 5 3 4 2 2" xfId="18190"/>
    <cellStyle name="Input 3 5 5 3 4 3" xfId="18191"/>
    <cellStyle name="Input 3 5 5 3 5" xfId="18192"/>
    <cellStyle name="Input 3 5 5 3 6" xfId="18193"/>
    <cellStyle name="Input 3 5 5 4" xfId="18194"/>
    <cellStyle name="Input 3 5 5 4 2" xfId="18195"/>
    <cellStyle name="Input 3 5 5 4 2 2" xfId="18196"/>
    <cellStyle name="Input 3 5 5 4 3" xfId="18197"/>
    <cellStyle name="Input 3 5 5 4 3 2" xfId="18198"/>
    <cellStyle name="Input 3 5 5 4 3 2 2" xfId="18199"/>
    <cellStyle name="Input 3 5 5 4 3 3" xfId="18200"/>
    <cellStyle name="Input 3 5 5 4 4" xfId="18201"/>
    <cellStyle name="Input 3 5 5 4 5" xfId="18202"/>
    <cellStyle name="Input 3 5 5 5" xfId="18203"/>
    <cellStyle name="Input 3 5 5 5 2" xfId="18204"/>
    <cellStyle name="Input 3 5 5 5 2 2" xfId="18205"/>
    <cellStyle name="Input 3 5 5 5 3" xfId="18206"/>
    <cellStyle name="Input 3 5 5 5 3 2" xfId="18207"/>
    <cellStyle name="Input 3 5 5 5 3 2 2" xfId="18208"/>
    <cellStyle name="Input 3 5 5 5 3 3" xfId="18209"/>
    <cellStyle name="Input 3 5 5 5 4" xfId="18210"/>
    <cellStyle name="Input 3 5 5 5 5" xfId="18211"/>
    <cellStyle name="Input 3 5 5 6" xfId="18212"/>
    <cellStyle name="Input 3 5 5 6 2" xfId="18213"/>
    <cellStyle name="Input 3 5 5 6 2 2" xfId="18214"/>
    <cellStyle name="Input 3 5 5 6 3" xfId="18215"/>
    <cellStyle name="Input 3 5 5 6 3 2" xfId="18216"/>
    <cellStyle name="Input 3 5 5 6 3 2 2" xfId="18217"/>
    <cellStyle name="Input 3 5 5 6 3 3" xfId="18218"/>
    <cellStyle name="Input 3 5 5 6 4" xfId="18219"/>
    <cellStyle name="Input 3 5 5 6 5" xfId="18220"/>
    <cellStyle name="Input 3 5 5 7" xfId="18221"/>
    <cellStyle name="Input 3 5 5 7 2" xfId="18222"/>
    <cellStyle name="Input 3 5 5 7 2 2" xfId="18223"/>
    <cellStyle name="Input 3 5 5 7 3" xfId="18224"/>
    <cellStyle name="Input 3 5 5 7 3 2" xfId="18225"/>
    <cellStyle name="Input 3 5 5 7 3 2 2" xfId="18226"/>
    <cellStyle name="Input 3 5 5 7 3 3" xfId="18227"/>
    <cellStyle name="Input 3 5 5 7 4" xfId="18228"/>
    <cellStyle name="Input 3 5 5 7 5" xfId="18229"/>
    <cellStyle name="Input 3 5 5 8" xfId="18230"/>
    <cellStyle name="Input 3 5 5 8 2" xfId="18231"/>
    <cellStyle name="Input 3 5 5 9" xfId="18232"/>
    <cellStyle name="Input 3 5 5 9 2" xfId="18233"/>
    <cellStyle name="Input 3 5 5 9 2 2" xfId="18234"/>
    <cellStyle name="Input 3 5 5 9 3" xfId="18235"/>
    <cellStyle name="Input 3 5 6" xfId="18236"/>
    <cellStyle name="Input 3 5 6 10" xfId="18237"/>
    <cellStyle name="Input 3 5 6 11" xfId="18238"/>
    <cellStyle name="Input 3 5 6 2" xfId="18239"/>
    <cellStyle name="Input 3 5 6 2 10" xfId="18240"/>
    <cellStyle name="Input 3 5 6 2 2" xfId="18241"/>
    <cellStyle name="Input 3 5 6 2 2 2" xfId="18242"/>
    <cellStyle name="Input 3 5 6 2 2 2 2" xfId="18243"/>
    <cellStyle name="Input 3 5 6 2 2 3" xfId="18244"/>
    <cellStyle name="Input 3 5 6 2 2 3 2" xfId="18245"/>
    <cellStyle name="Input 3 5 6 2 2 3 2 2" xfId="18246"/>
    <cellStyle name="Input 3 5 6 2 2 3 3" xfId="18247"/>
    <cellStyle name="Input 3 5 6 2 2 4" xfId="18248"/>
    <cellStyle name="Input 3 5 6 2 2 5" xfId="18249"/>
    <cellStyle name="Input 3 5 6 2 3" xfId="18250"/>
    <cellStyle name="Input 3 5 6 2 3 2" xfId="18251"/>
    <cellStyle name="Input 3 5 6 2 3 2 2" xfId="18252"/>
    <cellStyle name="Input 3 5 6 2 3 3" xfId="18253"/>
    <cellStyle name="Input 3 5 6 2 3 3 2" xfId="18254"/>
    <cellStyle name="Input 3 5 6 2 3 3 2 2" xfId="18255"/>
    <cellStyle name="Input 3 5 6 2 3 3 3" xfId="18256"/>
    <cellStyle name="Input 3 5 6 2 3 4" xfId="18257"/>
    <cellStyle name="Input 3 5 6 2 3 5" xfId="18258"/>
    <cellStyle name="Input 3 5 6 2 4" xfId="18259"/>
    <cellStyle name="Input 3 5 6 2 4 2" xfId="18260"/>
    <cellStyle name="Input 3 5 6 2 4 2 2" xfId="18261"/>
    <cellStyle name="Input 3 5 6 2 4 3" xfId="18262"/>
    <cellStyle name="Input 3 5 6 2 4 3 2" xfId="18263"/>
    <cellStyle name="Input 3 5 6 2 4 3 2 2" xfId="18264"/>
    <cellStyle name="Input 3 5 6 2 4 3 3" xfId="18265"/>
    <cellStyle name="Input 3 5 6 2 4 4" xfId="18266"/>
    <cellStyle name="Input 3 5 6 2 4 5" xfId="18267"/>
    <cellStyle name="Input 3 5 6 2 5" xfId="18268"/>
    <cellStyle name="Input 3 5 6 2 5 2" xfId="18269"/>
    <cellStyle name="Input 3 5 6 2 5 2 2" xfId="18270"/>
    <cellStyle name="Input 3 5 6 2 5 3" xfId="18271"/>
    <cellStyle name="Input 3 5 6 2 5 3 2" xfId="18272"/>
    <cellStyle name="Input 3 5 6 2 5 3 2 2" xfId="18273"/>
    <cellStyle name="Input 3 5 6 2 5 3 3" xfId="18274"/>
    <cellStyle name="Input 3 5 6 2 5 4" xfId="18275"/>
    <cellStyle name="Input 3 5 6 2 5 5" xfId="18276"/>
    <cellStyle name="Input 3 5 6 2 6" xfId="18277"/>
    <cellStyle name="Input 3 5 6 2 6 2" xfId="18278"/>
    <cellStyle name="Input 3 5 6 2 6 2 2" xfId="18279"/>
    <cellStyle name="Input 3 5 6 2 6 3" xfId="18280"/>
    <cellStyle name="Input 3 5 6 2 6 3 2" xfId="18281"/>
    <cellStyle name="Input 3 5 6 2 6 3 2 2" xfId="18282"/>
    <cellStyle name="Input 3 5 6 2 6 3 3" xfId="18283"/>
    <cellStyle name="Input 3 5 6 2 6 4" xfId="18284"/>
    <cellStyle name="Input 3 5 6 2 6 5" xfId="18285"/>
    <cellStyle name="Input 3 5 6 2 7" xfId="18286"/>
    <cellStyle name="Input 3 5 6 2 7 2" xfId="18287"/>
    <cellStyle name="Input 3 5 6 2 8" xfId="18288"/>
    <cellStyle name="Input 3 5 6 2 8 2" xfId="18289"/>
    <cellStyle name="Input 3 5 6 2 8 2 2" xfId="18290"/>
    <cellStyle name="Input 3 5 6 2 8 3" xfId="18291"/>
    <cellStyle name="Input 3 5 6 2 9" xfId="18292"/>
    <cellStyle name="Input 3 5 6 3" xfId="18293"/>
    <cellStyle name="Input 3 5 6 3 2" xfId="18294"/>
    <cellStyle name="Input 3 5 6 3 2 2" xfId="18295"/>
    <cellStyle name="Input 3 5 6 3 2 2 2" xfId="18296"/>
    <cellStyle name="Input 3 5 6 3 2 3" xfId="18297"/>
    <cellStyle name="Input 3 5 6 3 2 3 2" xfId="18298"/>
    <cellStyle name="Input 3 5 6 3 2 3 2 2" xfId="18299"/>
    <cellStyle name="Input 3 5 6 3 2 3 3" xfId="18300"/>
    <cellStyle name="Input 3 5 6 3 2 4" xfId="18301"/>
    <cellStyle name="Input 3 5 6 3 2 5" xfId="18302"/>
    <cellStyle name="Input 3 5 6 3 3" xfId="18303"/>
    <cellStyle name="Input 3 5 6 3 3 2" xfId="18304"/>
    <cellStyle name="Input 3 5 6 3 4" xfId="18305"/>
    <cellStyle name="Input 3 5 6 3 4 2" xfId="18306"/>
    <cellStyle name="Input 3 5 6 3 4 2 2" xfId="18307"/>
    <cellStyle name="Input 3 5 6 3 4 3" xfId="18308"/>
    <cellStyle name="Input 3 5 6 3 5" xfId="18309"/>
    <cellStyle name="Input 3 5 6 3 6" xfId="18310"/>
    <cellStyle name="Input 3 5 6 4" xfId="18311"/>
    <cellStyle name="Input 3 5 6 4 2" xfId="18312"/>
    <cellStyle name="Input 3 5 6 4 2 2" xfId="18313"/>
    <cellStyle name="Input 3 5 6 4 3" xfId="18314"/>
    <cellStyle name="Input 3 5 6 4 3 2" xfId="18315"/>
    <cellStyle name="Input 3 5 6 4 3 2 2" xfId="18316"/>
    <cellStyle name="Input 3 5 6 4 3 3" xfId="18317"/>
    <cellStyle name="Input 3 5 6 4 4" xfId="18318"/>
    <cellStyle name="Input 3 5 6 4 5" xfId="18319"/>
    <cellStyle name="Input 3 5 6 5" xfId="18320"/>
    <cellStyle name="Input 3 5 6 5 2" xfId="18321"/>
    <cellStyle name="Input 3 5 6 5 2 2" xfId="18322"/>
    <cellStyle name="Input 3 5 6 5 3" xfId="18323"/>
    <cellStyle name="Input 3 5 6 5 3 2" xfId="18324"/>
    <cellStyle name="Input 3 5 6 5 3 2 2" xfId="18325"/>
    <cellStyle name="Input 3 5 6 5 3 3" xfId="18326"/>
    <cellStyle name="Input 3 5 6 5 4" xfId="18327"/>
    <cellStyle name="Input 3 5 6 5 5" xfId="18328"/>
    <cellStyle name="Input 3 5 6 6" xfId="18329"/>
    <cellStyle name="Input 3 5 6 6 2" xfId="18330"/>
    <cellStyle name="Input 3 5 6 6 2 2" xfId="18331"/>
    <cellStyle name="Input 3 5 6 6 3" xfId="18332"/>
    <cellStyle name="Input 3 5 6 6 3 2" xfId="18333"/>
    <cellStyle name="Input 3 5 6 6 3 2 2" xfId="18334"/>
    <cellStyle name="Input 3 5 6 6 3 3" xfId="18335"/>
    <cellStyle name="Input 3 5 6 6 4" xfId="18336"/>
    <cellStyle name="Input 3 5 6 6 5" xfId="18337"/>
    <cellStyle name="Input 3 5 6 7" xfId="18338"/>
    <cellStyle name="Input 3 5 6 7 2" xfId="18339"/>
    <cellStyle name="Input 3 5 6 7 2 2" xfId="18340"/>
    <cellStyle name="Input 3 5 6 7 3" xfId="18341"/>
    <cellStyle name="Input 3 5 6 7 3 2" xfId="18342"/>
    <cellStyle name="Input 3 5 6 7 3 2 2" xfId="18343"/>
    <cellStyle name="Input 3 5 6 7 3 3" xfId="18344"/>
    <cellStyle name="Input 3 5 6 7 4" xfId="18345"/>
    <cellStyle name="Input 3 5 6 7 5" xfId="18346"/>
    <cellStyle name="Input 3 5 6 8" xfId="18347"/>
    <cellStyle name="Input 3 5 6 8 2" xfId="18348"/>
    <cellStyle name="Input 3 5 6 9" xfId="18349"/>
    <cellStyle name="Input 3 5 6 9 2" xfId="18350"/>
    <cellStyle name="Input 3 5 6 9 2 2" xfId="18351"/>
    <cellStyle name="Input 3 5 6 9 3" xfId="18352"/>
    <cellStyle name="Input 3 5 7" xfId="18353"/>
    <cellStyle name="Input 3 5 7 10" xfId="18354"/>
    <cellStyle name="Input 3 5 7 11" xfId="18355"/>
    <cellStyle name="Input 3 5 7 2" xfId="18356"/>
    <cellStyle name="Input 3 5 7 2 10" xfId="18357"/>
    <cellStyle name="Input 3 5 7 2 2" xfId="18358"/>
    <cellStyle name="Input 3 5 7 2 2 2" xfId="18359"/>
    <cellStyle name="Input 3 5 7 2 2 2 2" xfId="18360"/>
    <cellStyle name="Input 3 5 7 2 2 3" xfId="18361"/>
    <cellStyle name="Input 3 5 7 2 2 3 2" xfId="18362"/>
    <cellStyle name="Input 3 5 7 2 2 3 2 2" xfId="18363"/>
    <cellStyle name="Input 3 5 7 2 2 3 3" xfId="18364"/>
    <cellStyle name="Input 3 5 7 2 2 4" xfId="18365"/>
    <cellStyle name="Input 3 5 7 2 2 5" xfId="18366"/>
    <cellStyle name="Input 3 5 7 2 3" xfId="18367"/>
    <cellStyle name="Input 3 5 7 2 3 2" xfId="18368"/>
    <cellStyle name="Input 3 5 7 2 3 2 2" xfId="18369"/>
    <cellStyle name="Input 3 5 7 2 3 3" xfId="18370"/>
    <cellStyle name="Input 3 5 7 2 3 3 2" xfId="18371"/>
    <cellStyle name="Input 3 5 7 2 3 3 2 2" xfId="18372"/>
    <cellStyle name="Input 3 5 7 2 3 3 3" xfId="18373"/>
    <cellStyle name="Input 3 5 7 2 3 4" xfId="18374"/>
    <cellStyle name="Input 3 5 7 2 3 5" xfId="18375"/>
    <cellStyle name="Input 3 5 7 2 4" xfId="18376"/>
    <cellStyle name="Input 3 5 7 2 4 2" xfId="18377"/>
    <cellStyle name="Input 3 5 7 2 4 2 2" xfId="18378"/>
    <cellStyle name="Input 3 5 7 2 4 3" xfId="18379"/>
    <cellStyle name="Input 3 5 7 2 4 3 2" xfId="18380"/>
    <cellStyle name="Input 3 5 7 2 4 3 2 2" xfId="18381"/>
    <cellStyle name="Input 3 5 7 2 4 3 3" xfId="18382"/>
    <cellStyle name="Input 3 5 7 2 4 4" xfId="18383"/>
    <cellStyle name="Input 3 5 7 2 4 5" xfId="18384"/>
    <cellStyle name="Input 3 5 7 2 5" xfId="18385"/>
    <cellStyle name="Input 3 5 7 2 5 2" xfId="18386"/>
    <cellStyle name="Input 3 5 7 2 5 2 2" xfId="18387"/>
    <cellStyle name="Input 3 5 7 2 5 3" xfId="18388"/>
    <cellStyle name="Input 3 5 7 2 5 3 2" xfId="18389"/>
    <cellStyle name="Input 3 5 7 2 5 3 2 2" xfId="18390"/>
    <cellStyle name="Input 3 5 7 2 5 3 3" xfId="18391"/>
    <cellStyle name="Input 3 5 7 2 5 4" xfId="18392"/>
    <cellStyle name="Input 3 5 7 2 5 5" xfId="18393"/>
    <cellStyle name="Input 3 5 7 2 6" xfId="18394"/>
    <cellStyle name="Input 3 5 7 2 6 2" xfId="18395"/>
    <cellStyle name="Input 3 5 7 2 6 2 2" xfId="18396"/>
    <cellStyle name="Input 3 5 7 2 6 3" xfId="18397"/>
    <cellStyle name="Input 3 5 7 2 6 3 2" xfId="18398"/>
    <cellStyle name="Input 3 5 7 2 6 3 2 2" xfId="18399"/>
    <cellStyle name="Input 3 5 7 2 6 3 3" xfId="18400"/>
    <cellStyle name="Input 3 5 7 2 6 4" xfId="18401"/>
    <cellStyle name="Input 3 5 7 2 6 5" xfId="18402"/>
    <cellStyle name="Input 3 5 7 2 7" xfId="18403"/>
    <cellStyle name="Input 3 5 7 2 7 2" xfId="18404"/>
    <cellStyle name="Input 3 5 7 2 8" xfId="18405"/>
    <cellStyle name="Input 3 5 7 2 8 2" xfId="18406"/>
    <cellStyle name="Input 3 5 7 2 8 2 2" xfId="18407"/>
    <cellStyle name="Input 3 5 7 2 8 3" xfId="18408"/>
    <cellStyle name="Input 3 5 7 2 9" xfId="18409"/>
    <cellStyle name="Input 3 5 7 3" xfId="18410"/>
    <cellStyle name="Input 3 5 7 3 2" xfId="18411"/>
    <cellStyle name="Input 3 5 7 3 2 2" xfId="18412"/>
    <cellStyle name="Input 3 5 7 3 2 2 2" xfId="18413"/>
    <cellStyle name="Input 3 5 7 3 2 3" xfId="18414"/>
    <cellStyle name="Input 3 5 7 3 2 3 2" xfId="18415"/>
    <cellStyle name="Input 3 5 7 3 2 3 2 2" xfId="18416"/>
    <cellStyle name="Input 3 5 7 3 2 3 3" xfId="18417"/>
    <cellStyle name="Input 3 5 7 3 2 4" xfId="18418"/>
    <cellStyle name="Input 3 5 7 3 2 5" xfId="18419"/>
    <cellStyle name="Input 3 5 7 3 3" xfId="18420"/>
    <cellStyle name="Input 3 5 7 3 3 2" xfId="18421"/>
    <cellStyle name="Input 3 5 7 3 4" xfId="18422"/>
    <cellStyle name="Input 3 5 7 3 4 2" xfId="18423"/>
    <cellStyle name="Input 3 5 7 3 4 2 2" xfId="18424"/>
    <cellStyle name="Input 3 5 7 3 4 3" xfId="18425"/>
    <cellStyle name="Input 3 5 7 3 5" xfId="18426"/>
    <cellStyle name="Input 3 5 7 3 6" xfId="18427"/>
    <cellStyle name="Input 3 5 7 4" xfId="18428"/>
    <cellStyle name="Input 3 5 7 4 2" xfId="18429"/>
    <cellStyle name="Input 3 5 7 4 2 2" xfId="18430"/>
    <cellStyle name="Input 3 5 7 4 3" xfId="18431"/>
    <cellStyle name="Input 3 5 7 4 3 2" xfId="18432"/>
    <cellStyle name="Input 3 5 7 4 3 2 2" xfId="18433"/>
    <cellStyle name="Input 3 5 7 4 3 3" xfId="18434"/>
    <cellStyle name="Input 3 5 7 4 4" xfId="18435"/>
    <cellStyle name="Input 3 5 7 4 5" xfId="18436"/>
    <cellStyle name="Input 3 5 7 5" xfId="18437"/>
    <cellStyle name="Input 3 5 7 5 2" xfId="18438"/>
    <cellStyle name="Input 3 5 7 5 2 2" xfId="18439"/>
    <cellStyle name="Input 3 5 7 5 3" xfId="18440"/>
    <cellStyle name="Input 3 5 7 5 3 2" xfId="18441"/>
    <cellStyle name="Input 3 5 7 5 3 2 2" xfId="18442"/>
    <cellStyle name="Input 3 5 7 5 3 3" xfId="18443"/>
    <cellStyle name="Input 3 5 7 5 4" xfId="18444"/>
    <cellStyle name="Input 3 5 7 5 5" xfId="18445"/>
    <cellStyle name="Input 3 5 7 6" xfId="18446"/>
    <cellStyle name="Input 3 5 7 6 2" xfId="18447"/>
    <cellStyle name="Input 3 5 7 6 2 2" xfId="18448"/>
    <cellStyle name="Input 3 5 7 6 3" xfId="18449"/>
    <cellStyle name="Input 3 5 7 6 3 2" xfId="18450"/>
    <cellStyle name="Input 3 5 7 6 3 2 2" xfId="18451"/>
    <cellStyle name="Input 3 5 7 6 3 3" xfId="18452"/>
    <cellStyle name="Input 3 5 7 6 4" xfId="18453"/>
    <cellStyle name="Input 3 5 7 6 5" xfId="18454"/>
    <cellStyle name="Input 3 5 7 7" xfId="18455"/>
    <cellStyle name="Input 3 5 7 7 2" xfId="18456"/>
    <cellStyle name="Input 3 5 7 7 2 2" xfId="18457"/>
    <cellStyle name="Input 3 5 7 7 3" xfId="18458"/>
    <cellStyle name="Input 3 5 7 7 3 2" xfId="18459"/>
    <cellStyle name="Input 3 5 7 7 3 2 2" xfId="18460"/>
    <cellStyle name="Input 3 5 7 7 3 3" xfId="18461"/>
    <cellStyle name="Input 3 5 7 7 4" xfId="18462"/>
    <cellStyle name="Input 3 5 7 7 5" xfId="18463"/>
    <cellStyle name="Input 3 5 7 8" xfId="18464"/>
    <cellStyle name="Input 3 5 7 8 2" xfId="18465"/>
    <cellStyle name="Input 3 5 7 9" xfId="18466"/>
    <cellStyle name="Input 3 5 7 9 2" xfId="18467"/>
    <cellStyle name="Input 3 5 7 9 2 2" xfId="18468"/>
    <cellStyle name="Input 3 5 7 9 3" xfId="18469"/>
    <cellStyle name="Input 3 5 8" xfId="18470"/>
    <cellStyle name="Input 3 5 8 10" xfId="18471"/>
    <cellStyle name="Input 3 5 8 11" xfId="18472"/>
    <cellStyle name="Input 3 5 8 2" xfId="18473"/>
    <cellStyle name="Input 3 5 8 2 10" xfId="18474"/>
    <cellStyle name="Input 3 5 8 2 2" xfId="18475"/>
    <cellStyle name="Input 3 5 8 2 2 2" xfId="18476"/>
    <cellStyle name="Input 3 5 8 2 2 2 2" xfId="18477"/>
    <cellStyle name="Input 3 5 8 2 2 3" xfId="18478"/>
    <cellStyle name="Input 3 5 8 2 2 3 2" xfId="18479"/>
    <cellStyle name="Input 3 5 8 2 2 3 2 2" xfId="18480"/>
    <cellStyle name="Input 3 5 8 2 2 3 3" xfId="18481"/>
    <cellStyle name="Input 3 5 8 2 2 4" xfId="18482"/>
    <cellStyle name="Input 3 5 8 2 2 5" xfId="18483"/>
    <cellStyle name="Input 3 5 8 2 3" xfId="18484"/>
    <cellStyle name="Input 3 5 8 2 3 2" xfId="18485"/>
    <cellStyle name="Input 3 5 8 2 3 2 2" xfId="18486"/>
    <cellStyle name="Input 3 5 8 2 3 3" xfId="18487"/>
    <cellStyle name="Input 3 5 8 2 3 3 2" xfId="18488"/>
    <cellStyle name="Input 3 5 8 2 3 3 2 2" xfId="18489"/>
    <cellStyle name="Input 3 5 8 2 3 3 3" xfId="18490"/>
    <cellStyle name="Input 3 5 8 2 3 4" xfId="18491"/>
    <cellStyle name="Input 3 5 8 2 3 5" xfId="18492"/>
    <cellStyle name="Input 3 5 8 2 4" xfId="18493"/>
    <cellStyle name="Input 3 5 8 2 4 2" xfId="18494"/>
    <cellStyle name="Input 3 5 8 2 4 2 2" xfId="18495"/>
    <cellStyle name="Input 3 5 8 2 4 3" xfId="18496"/>
    <cellStyle name="Input 3 5 8 2 4 3 2" xfId="18497"/>
    <cellStyle name="Input 3 5 8 2 4 3 2 2" xfId="18498"/>
    <cellStyle name="Input 3 5 8 2 4 3 3" xfId="18499"/>
    <cellStyle name="Input 3 5 8 2 4 4" xfId="18500"/>
    <cellStyle name="Input 3 5 8 2 4 5" xfId="18501"/>
    <cellStyle name="Input 3 5 8 2 5" xfId="18502"/>
    <cellStyle name="Input 3 5 8 2 5 2" xfId="18503"/>
    <cellStyle name="Input 3 5 8 2 5 2 2" xfId="18504"/>
    <cellStyle name="Input 3 5 8 2 5 3" xfId="18505"/>
    <cellStyle name="Input 3 5 8 2 5 3 2" xfId="18506"/>
    <cellStyle name="Input 3 5 8 2 5 3 2 2" xfId="18507"/>
    <cellStyle name="Input 3 5 8 2 5 3 3" xfId="18508"/>
    <cellStyle name="Input 3 5 8 2 5 4" xfId="18509"/>
    <cellStyle name="Input 3 5 8 2 5 5" xfId="18510"/>
    <cellStyle name="Input 3 5 8 2 6" xfId="18511"/>
    <cellStyle name="Input 3 5 8 2 6 2" xfId="18512"/>
    <cellStyle name="Input 3 5 8 2 6 2 2" xfId="18513"/>
    <cellStyle name="Input 3 5 8 2 6 3" xfId="18514"/>
    <cellStyle name="Input 3 5 8 2 6 3 2" xfId="18515"/>
    <cellStyle name="Input 3 5 8 2 6 3 2 2" xfId="18516"/>
    <cellStyle name="Input 3 5 8 2 6 3 3" xfId="18517"/>
    <cellStyle name="Input 3 5 8 2 6 4" xfId="18518"/>
    <cellStyle name="Input 3 5 8 2 6 5" xfId="18519"/>
    <cellStyle name="Input 3 5 8 2 7" xfId="18520"/>
    <cellStyle name="Input 3 5 8 2 7 2" xfId="18521"/>
    <cellStyle name="Input 3 5 8 2 8" xfId="18522"/>
    <cellStyle name="Input 3 5 8 2 8 2" xfId="18523"/>
    <cellStyle name="Input 3 5 8 2 8 2 2" xfId="18524"/>
    <cellStyle name="Input 3 5 8 2 8 3" xfId="18525"/>
    <cellStyle name="Input 3 5 8 2 9" xfId="18526"/>
    <cellStyle name="Input 3 5 8 3" xfId="18527"/>
    <cellStyle name="Input 3 5 8 3 2" xfId="18528"/>
    <cellStyle name="Input 3 5 8 3 2 2" xfId="18529"/>
    <cellStyle name="Input 3 5 8 3 2 2 2" xfId="18530"/>
    <cellStyle name="Input 3 5 8 3 2 3" xfId="18531"/>
    <cellStyle name="Input 3 5 8 3 2 3 2" xfId="18532"/>
    <cellStyle name="Input 3 5 8 3 2 3 2 2" xfId="18533"/>
    <cellStyle name="Input 3 5 8 3 2 3 3" xfId="18534"/>
    <cellStyle name="Input 3 5 8 3 2 4" xfId="18535"/>
    <cellStyle name="Input 3 5 8 3 2 5" xfId="18536"/>
    <cellStyle name="Input 3 5 8 3 3" xfId="18537"/>
    <cellStyle name="Input 3 5 8 3 3 2" xfId="18538"/>
    <cellStyle name="Input 3 5 8 3 4" xfId="18539"/>
    <cellStyle name="Input 3 5 8 3 4 2" xfId="18540"/>
    <cellStyle name="Input 3 5 8 3 4 2 2" xfId="18541"/>
    <cellStyle name="Input 3 5 8 3 4 3" xfId="18542"/>
    <cellStyle name="Input 3 5 8 3 5" xfId="18543"/>
    <cellStyle name="Input 3 5 8 3 6" xfId="18544"/>
    <cellStyle name="Input 3 5 8 4" xfId="18545"/>
    <cellStyle name="Input 3 5 8 4 2" xfId="18546"/>
    <cellStyle name="Input 3 5 8 4 2 2" xfId="18547"/>
    <cellStyle name="Input 3 5 8 4 3" xfId="18548"/>
    <cellStyle name="Input 3 5 8 4 3 2" xfId="18549"/>
    <cellStyle name="Input 3 5 8 4 3 2 2" xfId="18550"/>
    <cellStyle name="Input 3 5 8 4 3 3" xfId="18551"/>
    <cellStyle name="Input 3 5 8 4 4" xfId="18552"/>
    <cellStyle name="Input 3 5 8 4 5" xfId="18553"/>
    <cellStyle name="Input 3 5 8 5" xfId="18554"/>
    <cellStyle name="Input 3 5 8 5 2" xfId="18555"/>
    <cellStyle name="Input 3 5 8 5 2 2" xfId="18556"/>
    <cellStyle name="Input 3 5 8 5 3" xfId="18557"/>
    <cellStyle name="Input 3 5 8 5 3 2" xfId="18558"/>
    <cellStyle name="Input 3 5 8 5 3 2 2" xfId="18559"/>
    <cellStyle name="Input 3 5 8 5 3 3" xfId="18560"/>
    <cellStyle name="Input 3 5 8 5 4" xfId="18561"/>
    <cellStyle name="Input 3 5 8 5 5" xfId="18562"/>
    <cellStyle name="Input 3 5 8 6" xfId="18563"/>
    <cellStyle name="Input 3 5 8 6 2" xfId="18564"/>
    <cellStyle name="Input 3 5 8 6 2 2" xfId="18565"/>
    <cellStyle name="Input 3 5 8 6 3" xfId="18566"/>
    <cellStyle name="Input 3 5 8 6 3 2" xfId="18567"/>
    <cellStyle name="Input 3 5 8 6 3 2 2" xfId="18568"/>
    <cellStyle name="Input 3 5 8 6 3 3" xfId="18569"/>
    <cellStyle name="Input 3 5 8 6 4" xfId="18570"/>
    <cellStyle name="Input 3 5 8 6 5" xfId="18571"/>
    <cellStyle name="Input 3 5 8 7" xfId="18572"/>
    <cellStyle name="Input 3 5 8 7 2" xfId="18573"/>
    <cellStyle name="Input 3 5 8 7 2 2" xfId="18574"/>
    <cellStyle name="Input 3 5 8 7 3" xfId="18575"/>
    <cellStyle name="Input 3 5 8 7 3 2" xfId="18576"/>
    <cellStyle name="Input 3 5 8 7 3 2 2" xfId="18577"/>
    <cellStyle name="Input 3 5 8 7 3 3" xfId="18578"/>
    <cellStyle name="Input 3 5 8 7 4" xfId="18579"/>
    <cellStyle name="Input 3 5 8 7 5" xfId="18580"/>
    <cellStyle name="Input 3 5 8 8" xfId="18581"/>
    <cellStyle name="Input 3 5 8 8 2" xfId="18582"/>
    <cellStyle name="Input 3 5 8 9" xfId="18583"/>
    <cellStyle name="Input 3 5 8 9 2" xfId="18584"/>
    <cellStyle name="Input 3 5 8 9 2 2" xfId="18585"/>
    <cellStyle name="Input 3 5 8 9 3" xfId="18586"/>
    <cellStyle name="Input 3 5 9" xfId="18587"/>
    <cellStyle name="Input 3 5 9 10" xfId="18588"/>
    <cellStyle name="Input 3 5 9 2" xfId="18589"/>
    <cellStyle name="Input 3 5 9 2 2" xfId="18590"/>
    <cellStyle name="Input 3 5 9 2 2 2" xfId="18591"/>
    <cellStyle name="Input 3 5 9 2 3" xfId="18592"/>
    <cellStyle name="Input 3 5 9 2 3 2" xfId="18593"/>
    <cellStyle name="Input 3 5 9 2 3 2 2" xfId="18594"/>
    <cellStyle name="Input 3 5 9 2 3 3" xfId="18595"/>
    <cellStyle name="Input 3 5 9 2 4" xfId="18596"/>
    <cellStyle name="Input 3 5 9 2 5" xfId="18597"/>
    <cellStyle name="Input 3 5 9 3" xfId="18598"/>
    <cellStyle name="Input 3 5 9 3 2" xfId="18599"/>
    <cellStyle name="Input 3 5 9 3 2 2" xfId="18600"/>
    <cellStyle name="Input 3 5 9 3 3" xfId="18601"/>
    <cellStyle name="Input 3 5 9 3 3 2" xfId="18602"/>
    <cellStyle name="Input 3 5 9 3 3 2 2" xfId="18603"/>
    <cellStyle name="Input 3 5 9 3 3 3" xfId="18604"/>
    <cellStyle name="Input 3 5 9 3 4" xfId="18605"/>
    <cellStyle name="Input 3 5 9 3 5" xfId="18606"/>
    <cellStyle name="Input 3 5 9 4" xfId="18607"/>
    <cellStyle name="Input 3 5 9 4 2" xfId="18608"/>
    <cellStyle name="Input 3 5 9 4 2 2" xfId="18609"/>
    <cellStyle name="Input 3 5 9 4 3" xfId="18610"/>
    <cellStyle name="Input 3 5 9 4 3 2" xfId="18611"/>
    <cellStyle name="Input 3 5 9 4 3 2 2" xfId="18612"/>
    <cellStyle name="Input 3 5 9 4 3 3" xfId="18613"/>
    <cellStyle name="Input 3 5 9 4 4" xfId="18614"/>
    <cellStyle name="Input 3 5 9 4 5" xfId="18615"/>
    <cellStyle name="Input 3 5 9 5" xfId="18616"/>
    <cellStyle name="Input 3 5 9 5 2" xfId="18617"/>
    <cellStyle name="Input 3 5 9 5 2 2" xfId="18618"/>
    <cellStyle name="Input 3 5 9 5 3" xfId="18619"/>
    <cellStyle name="Input 3 5 9 5 3 2" xfId="18620"/>
    <cellStyle name="Input 3 5 9 5 3 2 2" xfId="18621"/>
    <cellStyle name="Input 3 5 9 5 3 3" xfId="18622"/>
    <cellStyle name="Input 3 5 9 5 4" xfId="18623"/>
    <cellStyle name="Input 3 5 9 5 5" xfId="18624"/>
    <cellStyle name="Input 3 5 9 6" xfId="18625"/>
    <cellStyle name="Input 3 5 9 6 2" xfId="18626"/>
    <cellStyle name="Input 3 5 9 6 2 2" xfId="18627"/>
    <cellStyle name="Input 3 5 9 6 3" xfId="18628"/>
    <cellStyle name="Input 3 5 9 6 3 2" xfId="18629"/>
    <cellStyle name="Input 3 5 9 6 3 2 2" xfId="18630"/>
    <cellStyle name="Input 3 5 9 6 3 3" xfId="18631"/>
    <cellStyle name="Input 3 5 9 6 4" xfId="18632"/>
    <cellStyle name="Input 3 5 9 6 5" xfId="18633"/>
    <cellStyle name="Input 3 5 9 7" xfId="18634"/>
    <cellStyle name="Input 3 5 9 7 2" xfId="18635"/>
    <cellStyle name="Input 3 5 9 8" xfId="18636"/>
    <cellStyle name="Input 3 5 9 8 2" xfId="18637"/>
    <cellStyle name="Input 3 5 9 8 2 2" xfId="18638"/>
    <cellStyle name="Input 3 5 9 8 3" xfId="18639"/>
    <cellStyle name="Input 3 5 9 9" xfId="18640"/>
    <cellStyle name="Input 3 5_Subsidy" xfId="18641"/>
    <cellStyle name="Input 3 50" xfId="18642"/>
    <cellStyle name="Input 3 51" xfId="18643"/>
    <cellStyle name="Input 3 52" xfId="18644"/>
    <cellStyle name="Input 3 53" xfId="18645"/>
    <cellStyle name="Input 3 54" xfId="18646"/>
    <cellStyle name="Input 3 55" xfId="18647"/>
    <cellStyle name="Input 3 56" xfId="18648"/>
    <cellStyle name="Input 3 57" xfId="18649"/>
    <cellStyle name="Input 3 58" xfId="18650"/>
    <cellStyle name="Input 3 59" xfId="18651"/>
    <cellStyle name="Input 3 6" xfId="18652"/>
    <cellStyle name="Input 3 6 10" xfId="18653"/>
    <cellStyle name="Input 3 6 11" xfId="18654"/>
    <cellStyle name="Input 3 6 2" xfId="18655"/>
    <cellStyle name="Input 3 6 2 10" xfId="18656"/>
    <cellStyle name="Input 3 6 2 2" xfId="18657"/>
    <cellStyle name="Input 3 6 2 2 2" xfId="18658"/>
    <cellStyle name="Input 3 6 2 2 2 2" xfId="18659"/>
    <cellStyle name="Input 3 6 2 2 2 2 2" xfId="18660"/>
    <cellStyle name="Input 3 6 2 2 2 2 2 2" xfId="18661"/>
    <cellStyle name="Input 3 6 2 2 2 2 3" xfId="18662"/>
    <cellStyle name="Input 3 6 2 2 2 3" xfId="18663"/>
    <cellStyle name="Input 3 6 2 2 2 4" xfId="18664"/>
    <cellStyle name="Input 3 6 2 2 3" xfId="18665"/>
    <cellStyle name="Input 3 6 2 2 3 2" xfId="18666"/>
    <cellStyle name="Input 3 6 2 2 3 2 2" xfId="18667"/>
    <cellStyle name="Input 3 6 2 2 3 2 2 2" xfId="18668"/>
    <cellStyle name="Input 3 6 2 2 3 2 3" xfId="18669"/>
    <cellStyle name="Input 3 6 2 2 3 3" xfId="18670"/>
    <cellStyle name="Input 3 6 2 2 3 4" xfId="18671"/>
    <cellStyle name="Input 3 6 2 2 4" xfId="18672"/>
    <cellStyle name="Input 3 6 2 2 4 2" xfId="18673"/>
    <cellStyle name="Input 3 6 2 2 4 2 2" xfId="18674"/>
    <cellStyle name="Input 3 6 2 2 4 2 2 2" xfId="18675"/>
    <cellStyle name="Input 3 6 2 2 4 2 3" xfId="18676"/>
    <cellStyle name="Input 3 6 2 2 4 3" xfId="18677"/>
    <cellStyle name="Input 3 6 2 2 4 4" xfId="18678"/>
    <cellStyle name="Input 3 6 2 2 5" xfId="18679"/>
    <cellStyle name="Input 3 6 2 2 5 2" xfId="18680"/>
    <cellStyle name="Input 3 6 2 2 5 2 2" xfId="18681"/>
    <cellStyle name="Input 3 6 2 2 5 2 2 2" xfId="18682"/>
    <cellStyle name="Input 3 6 2 2 5 2 3" xfId="18683"/>
    <cellStyle name="Input 3 6 2 2 5 3" xfId="18684"/>
    <cellStyle name="Input 3 6 2 2 5 4" xfId="18685"/>
    <cellStyle name="Input 3 6 2 2 6" xfId="18686"/>
    <cellStyle name="Input 3 6 2 2 6 2" xfId="18687"/>
    <cellStyle name="Input 3 6 2 2 6 2 2" xfId="18688"/>
    <cellStyle name="Input 3 6 2 2 6 2 2 2" xfId="18689"/>
    <cellStyle name="Input 3 6 2 2 6 2 3" xfId="18690"/>
    <cellStyle name="Input 3 6 2 2 6 3" xfId="18691"/>
    <cellStyle name="Input 3 6 2 2 6 4" xfId="18692"/>
    <cellStyle name="Input 3 6 2 2 7" xfId="18693"/>
    <cellStyle name="Input 3 6 2 2 7 2" xfId="18694"/>
    <cellStyle name="Input 3 6 2 2 7 2 2" xfId="18695"/>
    <cellStyle name="Input 3 6 2 2 7 3" xfId="18696"/>
    <cellStyle name="Input 3 6 2 2 8" xfId="18697"/>
    <cellStyle name="Input 3 6 2 2 9" xfId="18698"/>
    <cellStyle name="Input 3 6 2 3" xfId="18699"/>
    <cellStyle name="Input 3 6 2 3 2" xfId="18700"/>
    <cellStyle name="Input 3 6 2 3 2 2" xfId="18701"/>
    <cellStyle name="Input 3 6 2 3 2 2 2" xfId="18702"/>
    <cellStyle name="Input 3 6 2 3 2 2 2 2" xfId="18703"/>
    <cellStyle name="Input 3 6 2 3 2 2 3" xfId="18704"/>
    <cellStyle name="Input 3 6 2 3 2 3" xfId="18705"/>
    <cellStyle name="Input 3 6 2 3 2 4" xfId="18706"/>
    <cellStyle name="Input 3 6 2 3 3" xfId="18707"/>
    <cellStyle name="Input 3 6 2 3 3 2" xfId="18708"/>
    <cellStyle name="Input 3 6 2 3 3 2 2" xfId="18709"/>
    <cellStyle name="Input 3 6 2 3 3 3" xfId="18710"/>
    <cellStyle name="Input 3 6 2 3 4" xfId="18711"/>
    <cellStyle name="Input 3 6 2 3 5" xfId="18712"/>
    <cellStyle name="Input 3 6 2 4" xfId="18713"/>
    <cellStyle name="Input 3 6 2 4 2" xfId="18714"/>
    <cellStyle name="Input 3 6 2 4 2 2" xfId="18715"/>
    <cellStyle name="Input 3 6 2 4 2 2 2" xfId="18716"/>
    <cellStyle name="Input 3 6 2 4 2 3" xfId="18717"/>
    <cellStyle name="Input 3 6 2 4 3" xfId="18718"/>
    <cellStyle name="Input 3 6 2 4 4" xfId="18719"/>
    <cellStyle name="Input 3 6 2 5" xfId="18720"/>
    <cellStyle name="Input 3 6 2 5 2" xfId="18721"/>
    <cellStyle name="Input 3 6 2 5 2 2" xfId="18722"/>
    <cellStyle name="Input 3 6 2 5 2 2 2" xfId="18723"/>
    <cellStyle name="Input 3 6 2 5 2 3" xfId="18724"/>
    <cellStyle name="Input 3 6 2 5 3" xfId="18725"/>
    <cellStyle name="Input 3 6 2 5 4" xfId="18726"/>
    <cellStyle name="Input 3 6 2 6" xfId="18727"/>
    <cellStyle name="Input 3 6 2 6 2" xfId="18728"/>
    <cellStyle name="Input 3 6 2 6 2 2" xfId="18729"/>
    <cellStyle name="Input 3 6 2 6 2 2 2" xfId="18730"/>
    <cellStyle name="Input 3 6 2 6 2 3" xfId="18731"/>
    <cellStyle name="Input 3 6 2 6 3" xfId="18732"/>
    <cellStyle name="Input 3 6 2 6 4" xfId="18733"/>
    <cellStyle name="Input 3 6 2 7" xfId="18734"/>
    <cellStyle name="Input 3 6 2 7 2" xfId="18735"/>
    <cellStyle name="Input 3 6 2 7 2 2" xfId="18736"/>
    <cellStyle name="Input 3 6 2 7 2 2 2" xfId="18737"/>
    <cellStyle name="Input 3 6 2 7 2 3" xfId="18738"/>
    <cellStyle name="Input 3 6 2 7 3" xfId="18739"/>
    <cellStyle name="Input 3 6 2 7 4" xfId="18740"/>
    <cellStyle name="Input 3 6 2 8" xfId="18741"/>
    <cellStyle name="Input 3 6 2 8 2" xfId="18742"/>
    <cellStyle name="Input 3 6 2 8 2 2" xfId="18743"/>
    <cellStyle name="Input 3 6 2 8 3" xfId="18744"/>
    <cellStyle name="Input 3 6 2 9" xfId="18745"/>
    <cellStyle name="Input 3 6 3" xfId="18746"/>
    <cellStyle name="Input 3 6 3 2" xfId="18747"/>
    <cellStyle name="Input 3 6 3 2 2" xfId="18748"/>
    <cellStyle name="Input 3 6 3 2 2 2" xfId="18749"/>
    <cellStyle name="Input 3 6 3 2 2 2 2" xfId="18750"/>
    <cellStyle name="Input 3 6 3 2 2 3" xfId="18751"/>
    <cellStyle name="Input 3 6 3 2 3" xfId="18752"/>
    <cellStyle name="Input 3 6 3 2 4" xfId="18753"/>
    <cellStyle name="Input 3 6 3 3" xfId="18754"/>
    <cellStyle name="Input 3 6 3 3 2" xfId="18755"/>
    <cellStyle name="Input 3 6 3 3 2 2" xfId="18756"/>
    <cellStyle name="Input 3 6 3 3 2 2 2" xfId="18757"/>
    <cellStyle name="Input 3 6 3 3 2 3" xfId="18758"/>
    <cellStyle name="Input 3 6 3 3 3" xfId="18759"/>
    <cellStyle name="Input 3 6 3 3 4" xfId="18760"/>
    <cellStyle name="Input 3 6 3 4" xfId="18761"/>
    <cellStyle name="Input 3 6 3 4 2" xfId="18762"/>
    <cellStyle name="Input 3 6 3 4 2 2" xfId="18763"/>
    <cellStyle name="Input 3 6 3 4 2 2 2" xfId="18764"/>
    <cellStyle name="Input 3 6 3 4 2 3" xfId="18765"/>
    <cellStyle name="Input 3 6 3 4 3" xfId="18766"/>
    <cellStyle name="Input 3 6 3 4 4" xfId="18767"/>
    <cellStyle name="Input 3 6 3 5" xfId="18768"/>
    <cellStyle name="Input 3 6 3 5 2" xfId="18769"/>
    <cellStyle name="Input 3 6 3 5 2 2" xfId="18770"/>
    <cellStyle name="Input 3 6 3 5 2 2 2" xfId="18771"/>
    <cellStyle name="Input 3 6 3 5 2 3" xfId="18772"/>
    <cellStyle name="Input 3 6 3 5 3" xfId="18773"/>
    <cellStyle name="Input 3 6 3 5 4" xfId="18774"/>
    <cellStyle name="Input 3 6 3 6" xfId="18775"/>
    <cellStyle name="Input 3 6 3 6 2" xfId="18776"/>
    <cellStyle name="Input 3 6 3 6 2 2" xfId="18777"/>
    <cellStyle name="Input 3 6 3 6 2 2 2" xfId="18778"/>
    <cellStyle name="Input 3 6 3 6 2 3" xfId="18779"/>
    <cellStyle name="Input 3 6 3 6 3" xfId="18780"/>
    <cellStyle name="Input 3 6 3 6 4" xfId="18781"/>
    <cellStyle name="Input 3 6 3 7" xfId="18782"/>
    <cellStyle name="Input 3 6 3 7 2" xfId="18783"/>
    <cellStyle name="Input 3 6 3 7 2 2" xfId="18784"/>
    <cellStyle name="Input 3 6 3 7 3" xfId="18785"/>
    <cellStyle name="Input 3 6 3 8" xfId="18786"/>
    <cellStyle name="Input 3 6 3 9" xfId="18787"/>
    <cellStyle name="Input 3 6 4" xfId="18788"/>
    <cellStyle name="Input 3 6 4 2" xfId="18789"/>
    <cellStyle name="Input 3 6 4 2 2" xfId="18790"/>
    <cellStyle name="Input 3 6 4 2 2 2" xfId="18791"/>
    <cellStyle name="Input 3 6 4 2 2 2 2" xfId="18792"/>
    <cellStyle name="Input 3 6 4 2 2 3" xfId="18793"/>
    <cellStyle name="Input 3 6 4 2 3" xfId="18794"/>
    <cellStyle name="Input 3 6 4 2 4" xfId="18795"/>
    <cellStyle name="Input 3 6 4 3" xfId="18796"/>
    <cellStyle name="Input 3 6 4 3 2" xfId="18797"/>
    <cellStyle name="Input 3 6 4 3 2 2" xfId="18798"/>
    <cellStyle name="Input 3 6 4 3 3" xfId="18799"/>
    <cellStyle name="Input 3 6 4 4" xfId="18800"/>
    <cellStyle name="Input 3 6 4 5" xfId="18801"/>
    <cellStyle name="Input 3 6 5" xfId="18802"/>
    <cellStyle name="Input 3 6 5 2" xfId="18803"/>
    <cellStyle name="Input 3 6 5 2 2" xfId="18804"/>
    <cellStyle name="Input 3 6 5 2 2 2" xfId="18805"/>
    <cellStyle name="Input 3 6 5 2 3" xfId="18806"/>
    <cellStyle name="Input 3 6 5 3" xfId="18807"/>
    <cellStyle name="Input 3 6 5 4" xfId="18808"/>
    <cellStyle name="Input 3 6 6" xfId="18809"/>
    <cellStyle name="Input 3 6 6 2" xfId="18810"/>
    <cellStyle name="Input 3 6 6 2 2" xfId="18811"/>
    <cellStyle name="Input 3 6 6 2 2 2" xfId="18812"/>
    <cellStyle name="Input 3 6 6 2 3" xfId="18813"/>
    <cellStyle name="Input 3 6 6 3" xfId="18814"/>
    <cellStyle name="Input 3 6 6 4" xfId="18815"/>
    <cellStyle name="Input 3 6 7" xfId="18816"/>
    <cellStyle name="Input 3 6 7 2" xfId="18817"/>
    <cellStyle name="Input 3 6 7 2 2" xfId="18818"/>
    <cellStyle name="Input 3 6 7 2 2 2" xfId="18819"/>
    <cellStyle name="Input 3 6 7 2 3" xfId="18820"/>
    <cellStyle name="Input 3 6 7 3" xfId="18821"/>
    <cellStyle name="Input 3 6 7 4" xfId="18822"/>
    <cellStyle name="Input 3 6 8" xfId="18823"/>
    <cellStyle name="Input 3 6 8 2" xfId="18824"/>
    <cellStyle name="Input 3 6 8 2 2" xfId="18825"/>
    <cellStyle name="Input 3 6 8 2 2 2" xfId="18826"/>
    <cellStyle name="Input 3 6 8 2 3" xfId="18827"/>
    <cellStyle name="Input 3 6 8 3" xfId="18828"/>
    <cellStyle name="Input 3 6 8 4" xfId="18829"/>
    <cellStyle name="Input 3 6 9" xfId="18830"/>
    <cellStyle name="Input 3 6 9 2" xfId="18831"/>
    <cellStyle name="Input 3 6 9 2 2" xfId="18832"/>
    <cellStyle name="Input 3 6 9 3" xfId="18833"/>
    <cellStyle name="Input 3 6_Subsidy" xfId="18834"/>
    <cellStyle name="Input 3 60" xfId="18835"/>
    <cellStyle name="Input 3 61" xfId="18836"/>
    <cellStyle name="Input 3 62" xfId="18837"/>
    <cellStyle name="Input 3 63" xfId="18838"/>
    <cellStyle name="Input 3 64" xfId="18839"/>
    <cellStyle name="Input 3 65" xfId="18840"/>
    <cellStyle name="Input 3 66" xfId="18841"/>
    <cellStyle name="Input 3 67" xfId="18842"/>
    <cellStyle name="Input 3 68" xfId="18843"/>
    <cellStyle name="Input 3 69" xfId="18844"/>
    <cellStyle name="Input 3 7" xfId="18845"/>
    <cellStyle name="Input 3 7 10" xfId="18846"/>
    <cellStyle name="Input 3 7 2" xfId="18847"/>
    <cellStyle name="Input 3 7 2 2" xfId="18848"/>
    <cellStyle name="Input 3 7 2 2 2" xfId="18849"/>
    <cellStyle name="Input 3 7 2 2 2 2" xfId="18850"/>
    <cellStyle name="Input 3 7 2 2 2 2 2" xfId="18851"/>
    <cellStyle name="Input 3 7 2 2 2 3" xfId="18852"/>
    <cellStyle name="Input 3 7 2 2 3" xfId="18853"/>
    <cellStyle name="Input 3 7 2 2 4" xfId="18854"/>
    <cellStyle name="Input 3 7 2 3" xfId="18855"/>
    <cellStyle name="Input 3 7 2 3 2" xfId="18856"/>
    <cellStyle name="Input 3 7 2 3 2 2" xfId="18857"/>
    <cellStyle name="Input 3 7 2 3 2 2 2" xfId="18858"/>
    <cellStyle name="Input 3 7 2 3 2 3" xfId="18859"/>
    <cellStyle name="Input 3 7 2 3 3" xfId="18860"/>
    <cellStyle name="Input 3 7 2 3 4" xfId="18861"/>
    <cellStyle name="Input 3 7 2 4" xfId="18862"/>
    <cellStyle name="Input 3 7 2 4 2" xfId="18863"/>
    <cellStyle name="Input 3 7 2 4 2 2" xfId="18864"/>
    <cellStyle name="Input 3 7 2 4 2 2 2" xfId="18865"/>
    <cellStyle name="Input 3 7 2 4 2 3" xfId="18866"/>
    <cellStyle name="Input 3 7 2 4 3" xfId="18867"/>
    <cellStyle name="Input 3 7 2 4 4" xfId="18868"/>
    <cellStyle name="Input 3 7 2 5" xfId="18869"/>
    <cellStyle name="Input 3 7 2 5 2" xfId="18870"/>
    <cellStyle name="Input 3 7 2 5 2 2" xfId="18871"/>
    <cellStyle name="Input 3 7 2 5 2 2 2" xfId="18872"/>
    <cellStyle name="Input 3 7 2 5 2 3" xfId="18873"/>
    <cellStyle name="Input 3 7 2 5 3" xfId="18874"/>
    <cellStyle name="Input 3 7 2 5 4" xfId="18875"/>
    <cellStyle name="Input 3 7 2 6" xfId="18876"/>
    <cellStyle name="Input 3 7 2 6 2" xfId="18877"/>
    <cellStyle name="Input 3 7 2 6 2 2" xfId="18878"/>
    <cellStyle name="Input 3 7 2 6 2 2 2" xfId="18879"/>
    <cellStyle name="Input 3 7 2 6 2 3" xfId="18880"/>
    <cellStyle name="Input 3 7 2 6 3" xfId="18881"/>
    <cellStyle name="Input 3 7 2 6 4" xfId="18882"/>
    <cellStyle name="Input 3 7 2 7" xfId="18883"/>
    <cellStyle name="Input 3 7 2 7 2" xfId="18884"/>
    <cellStyle name="Input 3 7 2 7 2 2" xfId="18885"/>
    <cellStyle name="Input 3 7 2 7 3" xfId="18886"/>
    <cellStyle name="Input 3 7 2 8" xfId="18887"/>
    <cellStyle name="Input 3 7 2 9" xfId="18888"/>
    <cellStyle name="Input 3 7 3" xfId="18889"/>
    <cellStyle name="Input 3 7 3 2" xfId="18890"/>
    <cellStyle name="Input 3 7 3 2 2" xfId="18891"/>
    <cellStyle name="Input 3 7 3 2 2 2" xfId="18892"/>
    <cellStyle name="Input 3 7 3 2 2 2 2" xfId="18893"/>
    <cellStyle name="Input 3 7 3 2 2 3" xfId="18894"/>
    <cellStyle name="Input 3 7 3 2 3" xfId="18895"/>
    <cellStyle name="Input 3 7 3 2 4" xfId="18896"/>
    <cellStyle name="Input 3 7 3 3" xfId="18897"/>
    <cellStyle name="Input 3 7 3 3 2" xfId="18898"/>
    <cellStyle name="Input 3 7 3 3 2 2" xfId="18899"/>
    <cellStyle name="Input 3 7 3 3 3" xfId="18900"/>
    <cellStyle name="Input 3 7 3 4" xfId="18901"/>
    <cellStyle name="Input 3 7 3 5" xfId="18902"/>
    <cellStyle name="Input 3 7 4" xfId="18903"/>
    <cellStyle name="Input 3 7 4 2" xfId="18904"/>
    <cellStyle name="Input 3 7 4 2 2" xfId="18905"/>
    <cellStyle name="Input 3 7 4 2 2 2" xfId="18906"/>
    <cellStyle name="Input 3 7 4 2 3" xfId="18907"/>
    <cellStyle name="Input 3 7 4 3" xfId="18908"/>
    <cellStyle name="Input 3 7 4 4" xfId="18909"/>
    <cellStyle name="Input 3 7 5" xfId="18910"/>
    <cellStyle name="Input 3 7 5 2" xfId="18911"/>
    <cellStyle name="Input 3 7 5 2 2" xfId="18912"/>
    <cellStyle name="Input 3 7 5 2 2 2" xfId="18913"/>
    <cellStyle name="Input 3 7 5 2 3" xfId="18914"/>
    <cellStyle name="Input 3 7 5 3" xfId="18915"/>
    <cellStyle name="Input 3 7 5 4" xfId="18916"/>
    <cellStyle name="Input 3 7 6" xfId="18917"/>
    <cellStyle name="Input 3 7 6 2" xfId="18918"/>
    <cellStyle name="Input 3 7 6 2 2" xfId="18919"/>
    <cellStyle name="Input 3 7 6 2 2 2" xfId="18920"/>
    <cellStyle name="Input 3 7 6 2 3" xfId="18921"/>
    <cellStyle name="Input 3 7 6 3" xfId="18922"/>
    <cellStyle name="Input 3 7 6 4" xfId="18923"/>
    <cellStyle name="Input 3 7 7" xfId="18924"/>
    <cellStyle name="Input 3 7 7 2" xfId="18925"/>
    <cellStyle name="Input 3 7 7 2 2" xfId="18926"/>
    <cellStyle name="Input 3 7 7 2 2 2" xfId="18927"/>
    <cellStyle name="Input 3 7 7 2 3" xfId="18928"/>
    <cellStyle name="Input 3 7 7 3" xfId="18929"/>
    <cellStyle name="Input 3 7 7 4" xfId="18930"/>
    <cellStyle name="Input 3 7 8" xfId="18931"/>
    <cellStyle name="Input 3 7 8 2" xfId="18932"/>
    <cellStyle name="Input 3 7 8 2 2" xfId="18933"/>
    <cellStyle name="Input 3 7 8 3" xfId="18934"/>
    <cellStyle name="Input 3 7 9" xfId="18935"/>
    <cellStyle name="Input 3 70" xfId="18936"/>
    <cellStyle name="Input 3 71" xfId="18937"/>
    <cellStyle name="Input 3 72" xfId="18938"/>
    <cellStyle name="Input 3 73" xfId="18939"/>
    <cellStyle name="Input 3 74" xfId="18940"/>
    <cellStyle name="Input 3 75" xfId="18941"/>
    <cellStyle name="Input 3 76" xfId="18942"/>
    <cellStyle name="Input 3 77" xfId="18943"/>
    <cellStyle name="Input 3 78" xfId="18944"/>
    <cellStyle name="Input 3 79" xfId="18945"/>
    <cellStyle name="Input 3 8" xfId="18946"/>
    <cellStyle name="Input 3 8 10" xfId="18947"/>
    <cellStyle name="Input 3 8 2" xfId="18948"/>
    <cellStyle name="Input 3 8 2 2" xfId="18949"/>
    <cellStyle name="Input 3 8 2 2 2" xfId="18950"/>
    <cellStyle name="Input 3 8 2 2 2 2" xfId="18951"/>
    <cellStyle name="Input 3 8 2 2 2 2 2" xfId="18952"/>
    <cellStyle name="Input 3 8 2 2 2 3" xfId="18953"/>
    <cellStyle name="Input 3 8 2 2 3" xfId="18954"/>
    <cellStyle name="Input 3 8 2 2 4" xfId="18955"/>
    <cellStyle name="Input 3 8 2 3" xfId="18956"/>
    <cellStyle name="Input 3 8 2 3 2" xfId="18957"/>
    <cellStyle name="Input 3 8 2 3 2 2" xfId="18958"/>
    <cellStyle name="Input 3 8 2 3 2 2 2" xfId="18959"/>
    <cellStyle name="Input 3 8 2 3 2 3" xfId="18960"/>
    <cellStyle name="Input 3 8 2 3 3" xfId="18961"/>
    <cellStyle name="Input 3 8 2 3 4" xfId="18962"/>
    <cellStyle name="Input 3 8 2 4" xfId="18963"/>
    <cellStyle name="Input 3 8 2 4 2" xfId="18964"/>
    <cellStyle name="Input 3 8 2 4 2 2" xfId="18965"/>
    <cellStyle name="Input 3 8 2 4 2 2 2" xfId="18966"/>
    <cellStyle name="Input 3 8 2 4 2 3" xfId="18967"/>
    <cellStyle name="Input 3 8 2 4 3" xfId="18968"/>
    <cellStyle name="Input 3 8 2 4 4" xfId="18969"/>
    <cellStyle name="Input 3 8 2 5" xfId="18970"/>
    <cellStyle name="Input 3 8 2 5 2" xfId="18971"/>
    <cellStyle name="Input 3 8 2 5 2 2" xfId="18972"/>
    <cellStyle name="Input 3 8 2 5 2 2 2" xfId="18973"/>
    <cellStyle name="Input 3 8 2 5 2 3" xfId="18974"/>
    <cellStyle name="Input 3 8 2 5 3" xfId="18975"/>
    <cellStyle name="Input 3 8 2 5 4" xfId="18976"/>
    <cellStyle name="Input 3 8 2 6" xfId="18977"/>
    <cellStyle name="Input 3 8 2 6 2" xfId="18978"/>
    <cellStyle name="Input 3 8 2 6 2 2" xfId="18979"/>
    <cellStyle name="Input 3 8 2 6 2 2 2" xfId="18980"/>
    <cellStyle name="Input 3 8 2 6 2 3" xfId="18981"/>
    <cellStyle name="Input 3 8 2 6 3" xfId="18982"/>
    <cellStyle name="Input 3 8 2 6 4" xfId="18983"/>
    <cellStyle name="Input 3 8 2 7" xfId="18984"/>
    <cellStyle name="Input 3 8 2 7 2" xfId="18985"/>
    <cellStyle name="Input 3 8 2 7 2 2" xfId="18986"/>
    <cellStyle name="Input 3 8 2 7 3" xfId="18987"/>
    <cellStyle name="Input 3 8 2 8" xfId="18988"/>
    <cellStyle name="Input 3 8 2 9" xfId="18989"/>
    <cellStyle name="Input 3 8 3" xfId="18990"/>
    <cellStyle name="Input 3 8 3 2" xfId="18991"/>
    <cellStyle name="Input 3 8 3 2 2" xfId="18992"/>
    <cellStyle name="Input 3 8 3 2 2 2" xfId="18993"/>
    <cellStyle name="Input 3 8 3 2 2 2 2" xfId="18994"/>
    <cellStyle name="Input 3 8 3 2 2 3" xfId="18995"/>
    <cellStyle name="Input 3 8 3 2 3" xfId="18996"/>
    <cellStyle name="Input 3 8 3 2 4" xfId="18997"/>
    <cellStyle name="Input 3 8 3 3" xfId="18998"/>
    <cellStyle name="Input 3 8 3 3 2" xfId="18999"/>
    <cellStyle name="Input 3 8 3 3 2 2" xfId="19000"/>
    <cellStyle name="Input 3 8 3 3 3" xfId="19001"/>
    <cellStyle name="Input 3 8 3 4" xfId="19002"/>
    <cellStyle name="Input 3 8 3 5" xfId="19003"/>
    <cellStyle name="Input 3 8 4" xfId="19004"/>
    <cellStyle name="Input 3 8 4 2" xfId="19005"/>
    <cellStyle name="Input 3 8 4 2 2" xfId="19006"/>
    <cellStyle name="Input 3 8 4 2 2 2" xfId="19007"/>
    <cellStyle name="Input 3 8 4 2 3" xfId="19008"/>
    <cellStyle name="Input 3 8 4 3" xfId="19009"/>
    <cellStyle name="Input 3 8 4 4" xfId="19010"/>
    <cellStyle name="Input 3 8 5" xfId="19011"/>
    <cellStyle name="Input 3 8 5 2" xfId="19012"/>
    <cellStyle name="Input 3 8 5 2 2" xfId="19013"/>
    <cellStyle name="Input 3 8 5 2 2 2" xfId="19014"/>
    <cellStyle name="Input 3 8 5 2 3" xfId="19015"/>
    <cellStyle name="Input 3 8 5 3" xfId="19016"/>
    <cellStyle name="Input 3 8 5 4" xfId="19017"/>
    <cellStyle name="Input 3 8 6" xfId="19018"/>
    <cellStyle name="Input 3 8 6 2" xfId="19019"/>
    <cellStyle name="Input 3 8 6 2 2" xfId="19020"/>
    <cellStyle name="Input 3 8 6 2 2 2" xfId="19021"/>
    <cellStyle name="Input 3 8 6 2 3" xfId="19022"/>
    <cellStyle name="Input 3 8 6 3" xfId="19023"/>
    <cellStyle name="Input 3 8 6 4" xfId="19024"/>
    <cellStyle name="Input 3 8 7" xfId="19025"/>
    <cellStyle name="Input 3 8 7 2" xfId="19026"/>
    <cellStyle name="Input 3 8 7 2 2" xfId="19027"/>
    <cellStyle name="Input 3 8 7 2 2 2" xfId="19028"/>
    <cellStyle name="Input 3 8 7 2 3" xfId="19029"/>
    <cellStyle name="Input 3 8 7 3" xfId="19030"/>
    <cellStyle name="Input 3 8 7 4" xfId="19031"/>
    <cellStyle name="Input 3 8 8" xfId="19032"/>
    <cellStyle name="Input 3 8 8 2" xfId="19033"/>
    <cellStyle name="Input 3 8 8 2 2" xfId="19034"/>
    <cellStyle name="Input 3 8 8 3" xfId="19035"/>
    <cellStyle name="Input 3 8 9" xfId="19036"/>
    <cellStyle name="Input 3 80" xfId="19037"/>
    <cellStyle name="Input 3 81" xfId="19038"/>
    <cellStyle name="Input 3 82" xfId="19039"/>
    <cellStyle name="Input 3 83" xfId="19040"/>
    <cellStyle name="Input 3 84" xfId="19041"/>
    <cellStyle name="Input 3 85" xfId="19042"/>
    <cellStyle name="Input 3 86" xfId="19043"/>
    <cellStyle name="Input 3 87" xfId="19044"/>
    <cellStyle name="Input 3 88" xfId="19045"/>
    <cellStyle name="Input 3 89" xfId="19046"/>
    <cellStyle name="Input 3 9" xfId="19047"/>
    <cellStyle name="Input 3 9 10" xfId="19048"/>
    <cellStyle name="Input 3 9 2" xfId="19049"/>
    <cellStyle name="Input 3 9 2 2" xfId="19050"/>
    <cellStyle name="Input 3 9 2 2 2" xfId="19051"/>
    <cellStyle name="Input 3 9 2 2 2 2" xfId="19052"/>
    <cellStyle name="Input 3 9 2 2 2 2 2" xfId="19053"/>
    <cellStyle name="Input 3 9 2 2 2 3" xfId="19054"/>
    <cellStyle name="Input 3 9 2 2 3" xfId="19055"/>
    <cellStyle name="Input 3 9 2 2 4" xfId="19056"/>
    <cellStyle name="Input 3 9 2 3" xfId="19057"/>
    <cellStyle name="Input 3 9 2 3 2" xfId="19058"/>
    <cellStyle name="Input 3 9 2 3 2 2" xfId="19059"/>
    <cellStyle name="Input 3 9 2 3 2 2 2" xfId="19060"/>
    <cellStyle name="Input 3 9 2 3 2 3" xfId="19061"/>
    <cellStyle name="Input 3 9 2 3 3" xfId="19062"/>
    <cellStyle name="Input 3 9 2 3 4" xfId="19063"/>
    <cellStyle name="Input 3 9 2 4" xfId="19064"/>
    <cellStyle name="Input 3 9 2 4 2" xfId="19065"/>
    <cellStyle name="Input 3 9 2 4 2 2" xfId="19066"/>
    <cellStyle name="Input 3 9 2 4 2 2 2" xfId="19067"/>
    <cellStyle name="Input 3 9 2 4 2 3" xfId="19068"/>
    <cellStyle name="Input 3 9 2 4 3" xfId="19069"/>
    <cellStyle name="Input 3 9 2 4 4" xfId="19070"/>
    <cellStyle name="Input 3 9 2 5" xfId="19071"/>
    <cellStyle name="Input 3 9 2 5 2" xfId="19072"/>
    <cellStyle name="Input 3 9 2 5 2 2" xfId="19073"/>
    <cellStyle name="Input 3 9 2 5 2 2 2" xfId="19074"/>
    <cellStyle name="Input 3 9 2 5 2 3" xfId="19075"/>
    <cellStyle name="Input 3 9 2 5 3" xfId="19076"/>
    <cellStyle name="Input 3 9 2 5 4" xfId="19077"/>
    <cellStyle name="Input 3 9 2 6" xfId="19078"/>
    <cellStyle name="Input 3 9 2 6 2" xfId="19079"/>
    <cellStyle name="Input 3 9 2 6 2 2" xfId="19080"/>
    <cellStyle name="Input 3 9 2 6 2 2 2" xfId="19081"/>
    <cellStyle name="Input 3 9 2 6 2 3" xfId="19082"/>
    <cellStyle name="Input 3 9 2 6 3" xfId="19083"/>
    <cellStyle name="Input 3 9 2 6 4" xfId="19084"/>
    <cellStyle name="Input 3 9 2 7" xfId="19085"/>
    <cellStyle name="Input 3 9 2 7 2" xfId="19086"/>
    <cellStyle name="Input 3 9 2 7 2 2" xfId="19087"/>
    <cellStyle name="Input 3 9 2 7 3" xfId="19088"/>
    <cellStyle name="Input 3 9 2 8" xfId="19089"/>
    <cellStyle name="Input 3 9 2 9" xfId="19090"/>
    <cellStyle name="Input 3 9 3" xfId="19091"/>
    <cellStyle name="Input 3 9 3 2" xfId="19092"/>
    <cellStyle name="Input 3 9 3 2 2" xfId="19093"/>
    <cellStyle name="Input 3 9 3 2 2 2" xfId="19094"/>
    <cellStyle name="Input 3 9 3 2 2 2 2" xfId="19095"/>
    <cellStyle name="Input 3 9 3 2 2 3" xfId="19096"/>
    <cellStyle name="Input 3 9 3 2 3" xfId="19097"/>
    <cellStyle name="Input 3 9 3 2 4" xfId="19098"/>
    <cellStyle name="Input 3 9 3 3" xfId="19099"/>
    <cellStyle name="Input 3 9 3 3 2" xfId="19100"/>
    <cellStyle name="Input 3 9 3 3 2 2" xfId="19101"/>
    <cellStyle name="Input 3 9 3 3 3" xfId="19102"/>
    <cellStyle name="Input 3 9 3 4" xfId="19103"/>
    <cellStyle name="Input 3 9 3 5" xfId="19104"/>
    <cellStyle name="Input 3 9 4" xfId="19105"/>
    <cellStyle name="Input 3 9 4 2" xfId="19106"/>
    <cellStyle name="Input 3 9 4 2 2" xfId="19107"/>
    <cellStyle name="Input 3 9 4 2 2 2" xfId="19108"/>
    <cellStyle name="Input 3 9 4 2 3" xfId="19109"/>
    <cellStyle name="Input 3 9 4 3" xfId="19110"/>
    <cellStyle name="Input 3 9 4 4" xfId="19111"/>
    <cellStyle name="Input 3 9 5" xfId="19112"/>
    <cellStyle name="Input 3 9 5 2" xfId="19113"/>
    <cellStyle name="Input 3 9 5 2 2" xfId="19114"/>
    <cellStyle name="Input 3 9 5 2 2 2" xfId="19115"/>
    <cellStyle name="Input 3 9 5 2 3" xfId="19116"/>
    <cellStyle name="Input 3 9 5 3" xfId="19117"/>
    <cellStyle name="Input 3 9 5 4" xfId="19118"/>
    <cellStyle name="Input 3 9 6" xfId="19119"/>
    <cellStyle name="Input 3 9 6 2" xfId="19120"/>
    <cellStyle name="Input 3 9 6 2 2" xfId="19121"/>
    <cellStyle name="Input 3 9 6 2 2 2" xfId="19122"/>
    <cellStyle name="Input 3 9 6 2 3" xfId="19123"/>
    <cellStyle name="Input 3 9 6 3" xfId="19124"/>
    <cellStyle name="Input 3 9 6 4" xfId="19125"/>
    <cellStyle name="Input 3 9 7" xfId="19126"/>
    <cellStyle name="Input 3 9 7 2" xfId="19127"/>
    <cellStyle name="Input 3 9 7 2 2" xfId="19128"/>
    <cellStyle name="Input 3 9 7 2 2 2" xfId="19129"/>
    <cellStyle name="Input 3 9 7 2 3" xfId="19130"/>
    <cellStyle name="Input 3 9 7 3" xfId="19131"/>
    <cellStyle name="Input 3 9 7 4" xfId="19132"/>
    <cellStyle name="Input 3 9 8" xfId="19133"/>
    <cellStyle name="Input 3 9 8 2" xfId="19134"/>
    <cellStyle name="Input 3 9 8 2 2" xfId="19135"/>
    <cellStyle name="Input 3 9 8 3" xfId="19136"/>
    <cellStyle name="Input 3 9 9" xfId="19137"/>
    <cellStyle name="Input 3 90" xfId="19138"/>
    <cellStyle name="Input 3 91" xfId="19139"/>
    <cellStyle name="Input 3 92" xfId="19140"/>
    <cellStyle name="Input 3 93" xfId="19141"/>
    <cellStyle name="Input 3 94" xfId="19142"/>
    <cellStyle name="Input 3 95" xfId="19143"/>
    <cellStyle name="Input 3 96" xfId="19144"/>
    <cellStyle name="Input 3 97" xfId="19145"/>
    <cellStyle name="Input 3 98" xfId="19146"/>
    <cellStyle name="Input 3_ST" xfId="19147"/>
    <cellStyle name="Input 30" xfId="19148"/>
    <cellStyle name="Input 30 2" xfId="19149"/>
    <cellStyle name="Input 30 2 2" xfId="19150"/>
    <cellStyle name="Input 30 2 2 2" xfId="19151"/>
    <cellStyle name="Input 30 2 3" xfId="19152"/>
    <cellStyle name="Input 30 3" xfId="19153"/>
    <cellStyle name="Input 30 4" xfId="19154"/>
    <cellStyle name="Input 31" xfId="19155"/>
    <cellStyle name="Input 31 2" xfId="19156"/>
    <cellStyle name="Input 31 2 2" xfId="19157"/>
    <cellStyle name="Input 31 2 2 2" xfId="19158"/>
    <cellStyle name="Input 31 2 3" xfId="19159"/>
    <cellStyle name="Input 31 3" xfId="19160"/>
    <cellStyle name="Input 31 4" xfId="19161"/>
    <cellStyle name="Input 32" xfId="19162"/>
    <cellStyle name="Input 32 2" xfId="19163"/>
    <cellStyle name="Input 32 2 2" xfId="19164"/>
    <cellStyle name="Input 32 2 2 2" xfId="19165"/>
    <cellStyle name="Input 32 2 3" xfId="19166"/>
    <cellStyle name="Input 32 3" xfId="19167"/>
    <cellStyle name="Input 32 4" xfId="19168"/>
    <cellStyle name="Input 33" xfId="19169"/>
    <cellStyle name="Input 33 2" xfId="19170"/>
    <cellStyle name="Input 33 2 2" xfId="19171"/>
    <cellStyle name="Input 33 2 2 2" xfId="19172"/>
    <cellStyle name="Input 33 2 3" xfId="19173"/>
    <cellStyle name="Input 33 3" xfId="19174"/>
    <cellStyle name="Input 33 4" xfId="19175"/>
    <cellStyle name="Input 34" xfId="19176"/>
    <cellStyle name="Input 34 2" xfId="19177"/>
    <cellStyle name="Input 34 2 2" xfId="19178"/>
    <cellStyle name="Input 34 2 2 2" xfId="19179"/>
    <cellStyle name="Input 34 2 3" xfId="19180"/>
    <cellStyle name="Input 34 3" xfId="19181"/>
    <cellStyle name="Input 34 4" xfId="19182"/>
    <cellStyle name="Input 35" xfId="19183"/>
    <cellStyle name="Input 35 2" xfId="19184"/>
    <cellStyle name="Input 35 2 2" xfId="19185"/>
    <cellStyle name="Input 35 2 2 2" xfId="19186"/>
    <cellStyle name="Input 35 2 3" xfId="19187"/>
    <cellStyle name="Input 35 3" xfId="19188"/>
    <cellStyle name="Input 35 4" xfId="19189"/>
    <cellStyle name="Input 36" xfId="19190"/>
    <cellStyle name="Input 36 2" xfId="19191"/>
    <cellStyle name="Input 36 2 2" xfId="19192"/>
    <cellStyle name="Input 36 2 2 2" xfId="19193"/>
    <cellStyle name="Input 36 2 3" xfId="19194"/>
    <cellStyle name="Input 36 3" xfId="19195"/>
    <cellStyle name="Input 36 4" xfId="19196"/>
    <cellStyle name="Input 37" xfId="19197"/>
    <cellStyle name="Input 37 2" xfId="19198"/>
    <cellStyle name="Input 37 2 2" xfId="19199"/>
    <cellStyle name="Input 37 2 2 2" xfId="19200"/>
    <cellStyle name="Input 37 2 3" xfId="19201"/>
    <cellStyle name="Input 37 3" xfId="19202"/>
    <cellStyle name="Input 38" xfId="19203"/>
    <cellStyle name="Input 38 2" xfId="19204"/>
    <cellStyle name="Input 39" xfId="19205"/>
    <cellStyle name="Input 39 2" xfId="19206"/>
    <cellStyle name="Input 4" xfId="19207"/>
    <cellStyle name="Input 4 10" xfId="19208"/>
    <cellStyle name="Input 4 10 10" xfId="19209"/>
    <cellStyle name="Input 4 10 2" xfId="19210"/>
    <cellStyle name="Input 4 10 2 2" xfId="19211"/>
    <cellStyle name="Input 4 10 2 2 2" xfId="19212"/>
    <cellStyle name="Input 4 10 2 2 2 2" xfId="19213"/>
    <cellStyle name="Input 4 10 2 2 2 2 2" xfId="19214"/>
    <cellStyle name="Input 4 10 2 2 2 3" xfId="19215"/>
    <cellStyle name="Input 4 10 2 2 3" xfId="19216"/>
    <cellStyle name="Input 4 10 2 2 4" xfId="19217"/>
    <cellStyle name="Input 4 10 2 3" xfId="19218"/>
    <cellStyle name="Input 4 10 2 3 2" xfId="19219"/>
    <cellStyle name="Input 4 10 2 3 2 2" xfId="19220"/>
    <cellStyle name="Input 4 10 2 3 2 2 2" xfId="19221"/>
    <cellStyle name="Input 4 10 2 3 2 3" xfId="19222"/>
    <cellStyle name="Input 4 10 2 3 3" xfId="19223"/>
    <cellStyle name="Input 4 10 2 3 4" xfId="19224"/>
    <cellStyle name="Input 4 10 2 4" xfId="19225"/>
    <cellStyle name="Input 4 10 2 4 2" xfId="19226"/>
    <cellStyle name="Input 4 10 2 4 2 2" xfId="19227"/>
    <cellStyle name="Input 4 10 2 4 2 2 2" xfId="19228"/>
    <cellStyle name="Input 4 10 2 4 2 3" xfId="19229"/>
    <cellStyle name="Input 4 10 2 4 3" xfId="19230"/>
    <cellStyle name="Input 4 10 2 4 4" xfId="19231"/>
    <cellStyle name="Input 4 10 2 5" xfId="19232"/>
    <cellStyle name="Input 4 10 2 5 2" xfId="19233"/>
    <cellStyle name="Input 4 10 2 5 2 2" xfId="19234"/>
    <cellStyle name="Input 4 10 2 5 2 2 2" xfId="19235"/>
    <cellStyle name="Input 4 10 2 5 2 3" xfId="19236"/>
    <cellStyle name="Input 4 10 2 5 3" xfId="19237"/>
    <cellStyle name="Input 4 10 2 5 4" xfId="19238"/>
    <cellStyle name="Input 4 10 2 6" xfId="19239"/>
    <cellStyle name="Input 4 10 2 6 2" xfId="19240"/>
    <cellStyle name="Input 4 10 2 6 2 2" xfId="19241"/>
    <cellStyle name="Input 4 10 2 6 2 2 2" xfId="19242"/>
    <cellStyle name="Input 4 10 2 6 2 3" xfId="19243"/>
    <cellStyle name="Input 4 10 2 6 3" xfId="19244"/>
    <cellStyle name="Input 4 10 2 6 4" xfId="19245"/>
    <cellStyle name="Input 4 10 2 7" xfId="19246"/>
    <cellStyle name="Input 4 10 2 7 2" xfId="19247"/>
    <cellStyle name="Input 4 10 2 7 2 2" xfId="19248"/>
    <cellStyle name="Input 4 10 2 7 3" xfId="19249"/>
    <cellStyle name="Input 4 10 2 8" xfId="19250"/>
    <cellStyle name="Input 4 10 2 9" xfId="19251"/>
    <cellStyle name="Input 4 10 3" xfId="19252"/>
    <cellStyle name="Input 4 10 3 2" xfId="19253"/>
    <cellStyle name="Input 4 10 3 2 2" xfId="19254"/>
    <cellStyle name="Input 4 10 3 2 2 2" xfId="19255"/>
    <cellStyle name="Input 4 10 3 2 2 2 2" xfId="19256"/>
    <cellStyle name="Input 4 10 3 2 2 3" xfId="19257"/>
    <cellStyle name="Input 4 10 3 2 3" xfId="19258"/>
    <cellStyle name="Input 4 10 3 2 4" xfId="19259"/>
    <cellStyle name="Input 4 10 3 3" xfId="19260"/>
    <cellStyle name="Input 4 10 3 3 2" xfId="19261"/>
    <cellStyle name="Input 4 10 3 3 2 2" xfId="19262"/>
    <cellStyle name="Input 4 10 3 3 3" xfId="19263"/>
    <cellStyle name="Input 4 10 3 4" xfId="19264"/>
    <cellStyle name="Input 4 10 3 5" xfId="19265"/>
    <cellStyle name="Input 4 10 4" xfId="19266"/>
    <cellStyle name="Input 4 10 4 2" xfId="19267"/>
    <cellStyle name="Input 4 10 4 2 2" xfId="19268"/>
    <cellStyle name="Input 4 10 4 2 2 2" xfId="19269"/>
    <cellStyle name="Input 4 10 4 2 3" xfId="19270"/>
    <cellStyle name="Input 4 10 4 3" xfId="19271"/>
    <cellStyle name="Input 4 10 4 4" xfId="19272"/>
    <cellStyle name="Input 4 10 5" xfId="19273"/>
    <cellStyle name="Input 4 10 5 2" xfId="19274"/>
    <cellStyle name="Input 4 10 5 2 2" xfId="19275"/>
    <cellStyle name="Input 4 10 5 2 2 2" xfId="19276"/>
    <cellStyle name="Input 4 10 5 2 3" xfId="19277"/>
    <cellStyle name="Input 4 10 5 3" xfId="19278"/>
    <cellStyle name="Input 4 10 5 4" xfId="19279"/>
    <cellStyle name="Input 4 10 6" xfId="19280"/>
    <cellStyle name="Input 4 10 6 2" xfId="19281"/>
    <cellStyle name="Input 4 10 6 2 2" xfId="19282"/>
    <cellStyle name="Input 4 10 6 2 2 2" xfId="19283"/>
    <cellStyle name="Input 4 10 6 2 3" xfId="19284"/>
    <cellStyle name="Input 4 10 6 3" xfId="19285"/>
    <cellStyle name="Input 4 10 6 4" xfId="19286"/>
    <cellStyle name="Input 4 10 7" xfId="19287"/>
    <cellStyle name="Input 4 10 7 2" xfId="19288"/>
    <cellStyle name="Input 4 10 7 2 2" xfId="19289"/>
    <cellStyle name="Input 4 10 7 2 2 2" xfId="19290"/>
    <cellStyle name="Input 4 10 7 2 3" xfId="19291"/>
    <cellStyle name="Input 4 10 7 3" xfId="19292"/>
    <cellStyle name="Input 4 10 7 4" xfId="19293"/>
    <cellStyle name="Input 4 10 8" xfId="19294"/>
    <cellStyle name="Input 4 10 8 2" xfId="19295"/>
    <cellStyle name="Input 4 10 8 2 2" xfId="19296"/>
    <cellStyle name="Input 4 10 8 3" xfId="19297"/>
    <cellStyle name="Input 4 10 9" xfId="19298"/>
    <cellStyle name="Input 4 11" xfId="19299"/>
    <cellStyle name="Input 4 11 10" xfId="19300"/>
    <cellStyle name="Input 4 11 2" xfId="19301"/>
    <cellStyle name="Input 4 11 2 2" xfId="19302"/>
    <cellStyle name="Input 4 11 2 2 2" xfId="19303"/>
    <cellStyle name="Input 4 11 2 2 2 2" xfId="19304"/>
    <cellStyle name="Input 4 11 2 2 2 2 2" xfId="19305"/>
    <cellStyle name="Input 4 11 2 2 2 3" xfId="19306"/>
    <cellStyle name="Input 4 11 2 2 3" xfId="19307"/>
    <cellStyle name="Input 4 11 2 2 4" xfId="19308"/>
    <cellStyle name="Input 4 11 2 3" xfId="19309"/>
    <cellStyle name="Input 4 11 2 3 2" xfId="19310"/>
    <cellStyle name="Input 4 11 2 3 2 2" xfId="19311"/>
    <cellStyle name="Input 4 11 2 3 2 2 2" xfId="19312"/>
    <cellStyle name="Input 4 11 2 3 2 3" xfId="19313"/>
    <cellStyle name="Input 4 11 2 3 3" xfId="19314"/>
    <cellStyle name="Input 4 11 2 3 4" xfId="19315"/>
    <cellStyle name="Input 4 11 2 4" xfId="19316"/>
    <cellStyle name="Input 4 11 2 4 2" xfId="19317"/>
    <cellStyle name="Input 4 11 2 4 2 2" xfId="19318"/>
    <cellStyle name="Input 4 11 2 4 2 2 2" xfId="19319"/>
    <cellStyle name="Input 4 11 2 4 2 3" xfId="19320"/>
    <cellStyle name="Input 4 11 2 4 3" xfId="19321"/>
    <cellStyle name="Input 4 11 2 4 4" xfId="19322"/>
    <cellStyle name="Input 4 11 2 5" xfId="19323"/>
    <cellStyle name="Input 4 11 2 5 2" xfId="19324"/>
    <cellStyle name="Input 4 11 2 5 2 2" xfId="19325"/>
    <cellStyle name="Input 4 11 2 5 2 2 2" xfId="19326"/>
    <cellStyle name="Input 4 11 2 5 2 3" xfId="19327"/>
    <cellStyle name="Input 4 11 2 5 3" xfId="19328"/>
    <cellStyle name="Input 4 11 2 5 4" xfId="19329"/>
    <cellStyle name="Input 4 11 2 6" xfId="19330"/>
    <cellStyle name="Input 4 11 2 6 2" xfId="19331"/>
    <cellStyle name="Input 4 11 2 6 2 2" xfId="19332"/>
    <cellStyle name="Input 4 11 2 6 2 2 2" xfId="19333"/>
    <cellStyle name="Input 4 11 2 6 2 3" xfId="19334"/>
    <cellStyle name="Input 4 11 2 6 3" xfId="19335"/>
    <cellStyle name="Input 4 11 2 6 4" xfId="19336"/>
    <cellStyle name="Input 4 11 2 7" xfId="19337"/>
    <cellStyle name="Input 4 11 2 7 2" xfId="19338"/>
    <cellStyle name="Input 4 11 2 7 2 2" xfId="19339"/>
    <cellStyle name="Input 4 11 2 7 3" xfId="19340"/>
    <cellStyle name="Input 4 11 2 8" xfId="19341"/>
    <cellStyle name="Input 4 11 2 9" xfId="19342"/>
    <cellStyle name="Input 4 11 3" xfId="19343"/>
    <cellStyle name="Input 4 11 3 2" xfId="19344"/>
    <cellStyle name="Input 4 11 3 2 2" xfId="19345"/>
    <cellStyle name="Input 4 11 3 2 2 2" xfId="19346"/>
    <cellStyle name="Input 4 11 3 2 2 2 2" xfId="19347"/>
    <cellStyle name="Input 4 11 3 2 2 3" xfId="19348"/>
    <cellStyle name="Input 4 11 3 2 3" xfId="19349"/>
    <cellStyle name="Input 4 11 3 2 4" xfId="19350"/>
    <cellStyle name="Input 4 11 3 3" xfId="19351"/>
    <cellStyle name="Input 4 11 3 3 2" xfId="19352"/>
    <cellStyle name="Input 4 11 3 3 2 2" xfId="19353"/>
    <cellStyle name="Input 4 11 3 3 3" xfId="19354"/>
    <cellStyle name="Input 4 11 3 4" xfId="19355"/>
    <cellStyle name="Input 4 11 3 5" xfId="19356"/>
    <cellStyle name="Input 4 11 4" xfId="19357"/>
    <cellStyle name="Input 4 11 4 2" xfId="19358"/>
    <cellStyle name="Input 4 11 4 2 2" xfId="19359"/>
    <cellStyle name="Input 4 11 4 2 2 2" xfId="19360"/>
    <cellStyle name="Input 4 11 4 2 3" xfId="19361"/>
    <cellStyle name="Input 4 11 4 3" xfId="19362"/>
    <cellStyle name="Input 4 11 4 4" xfId="19363"/>
    <cellStyle name="Input 4 11 5" xfId="19364"/>
    <cellStyle name="Input 4 11 5 2" xfId="19365"/>
    <cellStyle name="Input 4 11 5 2 2" xfId="19366"/>
    <cellStyle name="Input 4 11 5 2 2 2" xfId="19367"/>
    <cellStyle name="Input 4 11 5 2 3" xfId="19368"/>
    <cellStyle name="Input 4 11 5 3" xfId="19369"/>
    <cellStyle name="Input 4 11 5 4" xfId="19370"/>
    <cellStyle name="Input 4 11 6" xfId="19371"/>
    <cellStyle name="Input 4 11 6 2" xfId="19372"/>
    <cellStyle name="Input 4 11 6 2 2" xfId="19373"/>
    <cellStyle name="Input 4 11 6 2 2 2" xfId="19374"/>
    <cellStyle name="Input 4 11 6 2 3" xfId="19375"/>
    <cellStyle name="Input 4 11 6 3" xfId="19376"/>
    <cellStyle name="Input 4 11 6 4" xfId="19377"/>
    <cellStyle name="Input 4 11 7" xfId="19378"/>
    <cellStyle name="Input 4 11 7 2" xfId="19379"/>
    <cellStyle name="Input 4 11 7 2 2" xfId="19380"/>
    <cellStyle name="Input 4 11 7 2 2 2" xfId="19381"/>
    <cellStyle name="Input 4 11 7 2 3" xfId="19382"/>
    <cellStyle name="Input 4 11 7 3" xfId="19383"/>
    <cellStyle name="Input 4 11 7 4" xfId="19384"/>
    <cellStyle name="Input 4 11 8" xfId="19385"/>
    <cellStyle name="Input 4 11 8 2" xfId="19386"/>
    <cellStyle name="Input 4 11 8 2 2" xfId="19387"/>
    <cellStyle name="Input 4 11 8 3" xfId="19388"/>
    <cellStyle name="Input 4 11 9" xfId="19389"/>
    <cellStyle name="Input 4 12" xfId="19390"/>
    <cellStyle name="Input 4 12 10" xfId="19391"/>
    <cellStyle name="Input 4 12 2" xfId="19392"/>
    <cellStyle name="Input 4 12 2 2" xfId="19393"/>
    <cellStyle name="Input 4 12 2 2 2" xfId="19394"/>
    <cellStyle name="Input 4 12 2 2 2 2" xfId="19395"/>
    <cellStyle name="Input 4 12 2 2 2 2 2" xfId="19396"/>
    <cellStyle name="Input 4 12 2 2 2 3" xfId="19397"/>
    <cellStyle name="Input 4 12 2 2 3" xfId="19398"/>
    <cellStyle name="Input 4 12 2 2 4" xfId="19399"/>
    <cellStyle name="Input 4 12 2 3" xfId="19400"/>
    <cellStyle name="Input 4 12 2 3 2" xfId="19401"/>
    <cellStyle name="Input 4 12 2 3 2 2" xfId="19402"/>
    <cellStyle name="Input 4 12 2 3 2 2 2" xfId="19403"/>
    <cellStyle name="Input 4 12 2 3 2 3" xfId="19404"/>
    <cellStyle name="Input 4 12 2 3 3" xfId="19405"/>
    <cellStyle name="Input 4 12 2 3 4" xfId="19406"/>
    <cellStyle name="Input 4 12 2 4" xfId="19407"/>
    <cellStyle name="Input 4 12 2 4 2" xfId="19408"/>
    <cellStyle name="Input 4 12 2 4 2 2" xfId="19409"/>
    <cellStyle name="Input 4 12 2 4 2 2 2" xfId="19410"/>
    <cellStyle name="Input 4 12 2 4 2 3" xfId="19411"/>
    <cellStyle name="Input 4 12 2 4 3" xfId="19412"/>
    <cellStyle name="Input 4 12 2 4 4" xfId="19413"/>
    <cellStyle name="Input 4 12 2 5" xfId="19414"/>
    <cellStyle name="Input 4 12 2 5 2" xfId="19415"/>
    <cellStyle name="Input 4 12 2 5 2 2" xfId="19416"/>
    <cellStyle name="Input 4 12 2 5 2 2 2" xfId="19417"/>
    <cellStyle name="Input 4 12 2 5 2 3" xfId="19418"/>
    <cellStyle name="Input 4 12 2 5 3" xfId="19419"/>
    <cellStyle name="Input 4 12 2 5 4" xfId="19420"/>
    <cellStyle name="Input 4 12 2 6" xfId="19421"/>
    <cellStyle name="Input 4 12 2 6 2" xfId="19422"/>
    <cellStyle name="Input 4 12 2 6 2 2" xfId="19423"/>
    <cellStyle name="Input 4 12 2 6 2 2 2" xfId="19424"/>
    <cellStyle name="Input 4 12 2 6 2 3" xfId="19425"/>
    <cellStyle name="Input 4 12 2 6 3" xfId="19426"/>
    <cellStyle name="Input 4 12 2 6 4" xfId="19427"/>
    <cellStyle name="Input 4 12 2 7" xfId="19428"/>
    <cellStyle name="Input 4 12 2 7 2" xfId="19429"/>
    <cellStyle name="Input 4 12 2 7 2 2" xfId="19430"/>
    <cellStyle name="Input 4 12 2 7 3" xfId="19431"/>
    <cellStyle name="Input 4 12 2 8" xfId="19432"/>
    <cellStyle name="Input 4 12 2 9" xfId="19433"/>
    <cellStyle name="Input 4 12 3" xfId="19434"/>
    <cellStyle name="Input 4 12 3 2" xfId="19435"/>
    <cellStyle name="Input 4 12 3 2 2" xfId="19436"/>
    <cellStyle name="Input 4 12 3 2 2 2" xfId="19437"/>
    <cellStyle name="Input 4 12 3 2 2 2 2" xfId="19438"/>
    <cellStyle name="Input 4 12 3 2 2 3" xfId="19439"/>
    <cellStyle name="Input 4 12 3 2 3" xfId="19440"/>
    <cellStyle name="Input 4 12 3 2 4" xfId="19441"/>
    <cellStyle name="Input 4 12 3 3" xfId="19442"/>
    <cellStyle name="Input 4 12 3 3 2" xfId="19443"/>
    <cellStyle name="Input 4 12 3 3 2 2" xfId="19444"/>
    <cellStyle name="Input 4 12 3 3 3" xfId="19445"/>
    <cellStyle name="Input 4 12 3 4" xfId="19446"/>
    <cellStyle name="Input 4 12 3 5" xfId="19447"/>
    <cellStyle name="Input 4 12 4" xfId="19448"/>
    <cellStyle name="Input 4 12 4 2" xfId="19449"/>
    <cellStyle name="Input 4 12 4 2 2" xfId="19450"/>
    <cellStyle name="Input 4 12 4 2 2 2" xfId="19451"/>
    <cellStyle name="Input 4 12 4 2 3" xfId="19452"/>
    <cellStyle name="Input 4 12 4 3" xfId="19453"/>
    <cellStyle name="Input 4 12 4 4" xfId="19454"/>
    <cellStyle name="Input 4 12 5" xfId="19455"/>
    <cellStyle name="Input 4 12 5 2" xfId="19456"/>
    <cellStyle name="Input 4 12 5 2 2" xfId="19457"/>
    <cellStyle name="Input 4 12 5 2 2 2" xfId="19458"/>
    <cellStyle name="Input 4 12 5 2 3" xfId="19459"/>
    <cellStyle name="Input 4 12 5 3" xfId="19460"/>
    <cellStyle name="Input 4 12 5 4" xfId="19461"/>
    <cellStyle name="Input 4 12 6" xfId="19462"/>
    <cellStyle name="Input 4 12 6 2" xfId="19463"/>
    <cellStyle name="Input 4 12 6 2 2" xfId="19464"/>
    <cellStyle name="Input 4 12 6 2 2 2" xfId="19465"/>
    <cellStyle name="Input 4 12 6 2 3" xfId="19466"/>
    <cellStyle name="Input 4 12 6 3" xfId="19467"/>
    <cellStyle name="Input 4 12 6 4" xfId="19468"/>
    <cellStyle name="Input 4 12 7" xfId="19469"/>
    <cellStyle name="Input 4 12 7 2" xfId="19470"/>
    <cellStyle name="Input 4 12 7 2 2" xfId="19471"/>
    <cellStyle name="Input 4 12 7 2 2 2" xfId="19472"/>
    <cellStyle name="Input 4 12 7 2 3" xfId="19473"/>
    <cellStyle name="Input 4 12 7 3" xfId="19474"/>
    <cellStyle name="Input 4 12 7 4" xfId="19475"/>
    <cellStyle name="Input 4 12 8" xfId="19476"/>
    <cellStyle name="Input 4 12 8 2" xfId="19477"/>
    <cellStyle name="Input 4 12 8 2 2" xfId="19478"/>
    <cellStyle name="Input 4 12 8 3" xfId="19479"/>
    <cellStyle name="Input 4 12 9" xfId="19480"/>
    <cellStyle name="Input 4 13" xfId="19481"/>
    <cellStyle name="Input 4 13 2" xfId="19482"/>
    <cellStyle name="Input 4 13 2 2" xfId="19483"/>
    <cellStyle name="Input 4 13 2 2 2" xfId="19484"/>
    <cellStyle name="Input 4 13 2 2 2 2" xfId="19485"/>
    <cellStyle name="Input 4 13 2 2 3" xfId="19486"/>
    <cellStyle name="Input 4 13 2 3" xfId="19487"/>
    <cellStyle name="Input 4 13 2 4" xfId="19488"/>
    <cellStyle name="Input 4 13 3" xfId="19489"/>
    <cellStyle name="Input 4 13 3 2" xfId="19490"/>
    <cellStyle name="Input 4 13 3 2 2" xfId="19491"/>
    <cellStyle name="Input 4 13 3 2 2 2" xfId="19492"/>
    <cellStyle name="Input 4 13 3 2 3" xfId="19493"/>
    <cellStyle name="Input 4 13 3 3" xfId="19494"/>
    <cellStyle name="Input 4 13 3 4" xfId="19495"/>
    <cellStyle name="Input 4 13 4" xfId="19496"/>
    <cellStyle name="Input 4 13 4 2" xfId="19497"/>
    <cellStyle name="Input 4 13 4 2 2" xfId="19498"/>
    <cellStyle name="Input 4 13 4 2 2 2" xfId="19499"/>
    <cellStyle name="Input 4 13 4 2 3" xfId="19500"/>
    <cellStyle name="Input 4 13 4 3" xfId="19501"/>
    <cellStyle name="Input 4 13 4 4" xfId="19502"/>
    <cellStyle name="Input 4 13 5" xfId="19503"/>
    <cellStyle name="Input 4 13 5 2" xfId="19504"/>
    <cellStyle name="Input 4 13 5 2 2" xfId="19505"/>
    <cellStyle name="Input 4 13 5 2 2 2" xfId="19506"/>
    <cellStyle name="Input 4 13 5 2 3" xfId="19507"/>
    <cellStyle name="Input 4 13 5 3" xfId="19508"/>
    <cellStyle name="Input 4 13 5 4" xfId="19509"/>
    <cellStyle name="Input 4 13 6" xfId="19510"/>
    <cellStyle name="Input 4 13 6 2" xfId="19511"/>
    <cellStyle name="Input 4 13 6 2 2" xfId="19512"/>
    <cellStyle name="Input 4 13 6 2 2 2" xfId="19513"/>
    <cellStyle name="Input 4 13 6 2 3" xfId="19514"/>
    <cellStyle name="Input 4 13 6 3" xfId="19515"/>
    <cellStyle name="Input 4 13 6 4" xfId="19516"/>
    <cellStyle name="Input 4 13 7" xfId="19517"/>
    <cellStyle name="Input 4 13 7 2" xfId="19518"/>
    <cellStyle name="Input 4 13 7 2 2" xfId="19519"/>
    <cellStyle name="Input 4 13 7 3" xfId="19520"/>
    <cellStyle name="Input 4 13 8" xfId="19521"/>
    <cellStyle name="Input 4 13 9" xfId="19522"/>
    <cellStyle name="Input 4 14" xfId="19523"/>
    <cellStyle name="Input 4 14 2" xfId="19524"/>
    <cellStyle name="Input 4 14 2 2" xfId="19525"/>
    <cellStyle name="Input 4 14 2 2 2" xfId="19526"/>
    <cellStyle name="Input 4 14 2 2 2 2" xfId="19527"/>
    <cellStyle name="Input 4 14 2 2 3" xfId="19528"/>
    <cellStyle name="Input 4 14 2 3" xfId="19529"/>
    <cellStyle name="Input 4 14 2 4" xfId="19530"/>
    <cellStyle name="Input 4 14 3" xfId="19531"/>
    <cellStyle name="Input 4 14 3 2" xfId="19532"/>
    <cellStyle name="Input 4 14 3 2 2" xfId="19533"/>
    <cellStyle name="Input 4 14 3 3" xfId="19534"/>
    <cellStyle name="Input 4 14 4" xfId="19535"/>
    <cellStyle name="Input 4 14 5" xfId="19536"/>
    <cellStyle name="Input 4 15" xfId="19537"/>
    <cellStyle name="Input 4 15 2" xfId="19538"/>
    <cellStyle name="Input 4 15 2 2" xfId="19539"/>
    <cellStyle name="Input 4 15 2 2 2" xfId="19540"/>
    <cellStyle name="Input 4 15 2 3" xfId="19541"/>
    <cellStyle name="Input 4 15 3" xfId="19542"/>
    <cellStyle name="Input 4 15 4" xfId="19543"/>
    <cellStyle name="Input 4 16" xfId="19544"/>
    <cellStyle name="Input 4 16 2" xfId="19545"/>
    <cellStyle name="Input 4 16 2 2" xfId="19546"/>
    <cellStyle name="Input 4 16 2 2 2" xfId="19547"/>
    <cellStyle name="Input 4 16 2 3" xfId="19548"/>
    <cellStyle name="Input 4 16 3" xfId="19549"/>
    <cellStyle name="Input 4 16 4" xfId="19550"/>
    <cellStyle name="Input 4 17" xfId="19551"/>
    <cellStyle name="Input 4 17 2" xfId="19552"/>
    <cellStyle name="Input 4 17 2 2" xfId="19553"/>
    <cellStyle name="Input 4 17 2 2 2" xfId="19554"/>
    <cellStyle name="Input 4 17 2 3" xfId="19555"/>
    <cellStyle name="Input 4 17 3" xfId="19556"/>
    <cellStyle name="Input 4 17 4" xfId="19557"/>
    <cellStyle name="Input 4 18" xfId="19558"/>
    <cellStyle name="Input 4 18 2" xfId="19559"/>
    <cellStyle name="Input 4 18 2 2" xfId="19560"/>
    <cellStyle name="Input 4 18 2 2 2" xfId="19561"/>
    <cellStyle name="Input 4 18 2 3" xfId="19562"/>
    <cellStyle name="Input 4 18 3" xfId="19563"/>
    <cellStyle name="Input 4 18 4" xfId="19564"/>
    <cellStyle name="Input 4 19" xfId="19565"/>
    <cellStyle name="Input 4 19 2" xfId="19566"/>
    <cellStyle name="Input 4 19 2 2" xfId="19567"/>
    <cellStyle name="Input 4 19 2 2 2" xfId="19568"/>
    <cellStyle name="Input 4 19 2 3" xfId="19569"/>
    <cellStyle name="Input 4 19 3" xfId="19570"/>
    <cellStyle name="Input 4 19 4" xfId="19571"/>
    <cellStyle name="Input 4 2" xfId="19572"/>
    <cellStyle name="Input 4 2 10" xfId="19573"/>
    <cellStyle name="Input 4 2 10 2" xfId="19574"/>
    <cellStyle name="Input 4 2 10 2 2" xfId="19575"/>
    <cellStyle name="Input 4 2 10 2 2 2" xfId="19576"/>
    <cellStyle name="Input 4 2 10 2 3" xfId="19577"/>
    <cellStyle name="Input 4 2 10 2 3 2" xfId="19578"/>
    <cellStyle name="Input 4 2 10 2 3 2 2" xfId="19579"/>
    <cellStyle name="Input 4 2 10 2 3 3" xfId="19580"/>
    <cellStyle name="Input 4 2 10 2 4" xfId="19581"/>
    <cellStyle name="Input 4 2 10 2 5" xfId="19582"/>
    <cellStyle name="Input 4 2 10 3" xfId="19583"/>
    <cellStyle name="Input 4 2 10 3 2" xfId="19584"/>
    <cellStyle name="Input 4 2 10 4" xfId="19585"/>
    <cellStyle name="Input 4 2 10 4 2" xfId="19586"/>
    <cellStyle name="Input 4 2 10 4 2 2" xfId="19587"/>
    <cellStyle name="Input 4 2 10 4 3" xfId="19588"/>
    <cellStyle name="Input 4 2 10 5" xfId="19589"/>
    <cellStyle name="Input 4 2 10 6" xfId="19590"/>
    <cellStyle name="Input 4 2 11" xfId="19591"/>
    <cellStyle name="Input 4 2 11 2" xfId="19592"/>
    <cellStyle name="Input 4 2 11 2 2" xfId="19593"/>
    <cellStyle name="Input 4 2 11 3" xfId="19594"/>
    <cellStyle name="Input 4 2 11 3 2" xfId="19595"/>
    <cellStyle name="Input 4 2 11 3 2 2" xfId="19596"/>
    <cellStyle name="Input 4 2 11 3 3" xfId="19597"/>
    <cellStyle name="Input 4 2 11 4" xfId="19598"/>
    <cellStyle name="Input 4 2 11 5" xfId="19599"/>
    <cellStyle name="Input 4 2 12" xfId="19600"/>
    <cellStyle name="Input 4 2 12 2" xfId="19601"/>
    <cellStyle name="Input 4 2 12 2 2" xfId="19602"/>
    <cellStyle name="Input 4 2 12 3" xfId="19603"/>
    <cellStyle name="Input 4 2 12 3 2" xfId="19604"/>
    <cellStyle name="Input 4 2 12 3 2 2" xfId="19605"/>
    <cellStyle name="Input 4 2 12 3 3" xfId="19606"/>
    <cellStyle name="Input 4 2 12 4" xfId="19607"/>
    <cellStyle name="Input 4 2 12 5" xfId="19608"/>
    <cellStyle name="Input 4 2 13" xfId="19609"/>
    <cellStyle name="Input 4 2 13 2" xfId="19610"/>
    <cellStyle name="Input 4 2 13 2 2" xfId="19611"/>
    <cellStyle name="Input 4 2 13 3" xfId="19612"/>
    <cellStyle name="Input 4 2 13 3 2" xfId="19613"/>
    <cellStyle name="Input 4 2 13 3 2 2" xfId="19614"/>
    <cellStyle name="Input 4 2 13 3 3" xfId="19615"/>
    <cellStyle name="Input 4 2 13 4" xfId="19616"/>
    <cellStyle name="Input 4 2 13 5" xfId="19617"/>
    <cellStyle name="Input 4 2 14" xfId="19618"/>
    <cellStyle name="Input 4 2 14 2" xfId="19619"/>
    <cellStyle name="Input 4 2 14 2 2" xfId="19620"/>
    <cellStyle name="Input 4 2 14 3" xfId="19621"/>
    <cellStyle name="Input 4 2 14 3 2" xfId="19622"/>
    <cellStyle name="Input 4 2 14 3 2 2" xfId="19623"/>
    <cellStyle name="Input 4 2 14 3 3" xfId="19624"/>
    <cellStyle name="Input 4 2 14 4" xfId="19625"/>
    <cellStyle name="Input 4 2 14 5" xfId="19626"/>
    <cellStyle name="Input 4 2 15" xfId="19627"/>
    <cellStyle name="Input 4 2 15 2" xfId="19628"/>
    <cellStyle name="Input 4 2 16" xfId="19629"/>
    <cellStyle name="Input 4 2 16 2" xfId="19630"/>
    <cellStyle name="Input 4 2 16 2 2" xfId="19631"/>
    <cellStyle name="Input 4 2 16 3" xfId="19632"/>
    <cellStyle name="Input 4 2 17" xfId="19633"/>
    <cellStyle name="Input 4 2 18" xfId="19634"/>
    <cellStyle name="Input 4 2 2" xfId="19635"/>
    <cellStyle name="Input 4 2 2 10" xfId="19636"/>
    <cellStyle name="Input 4 2 2 10 2" xfId="19637"/>
    <cellStyle name="Input 4 2 2 10 2 2" xfId="19638"/>
    <cellStyle name="Input 4 2 2 10 3" xfId="19639"/>
    <cellStyle name="Input 4 2 2 11" xfId="19640"/>
    <cellStyle name="Input 4 2 2 12" xfId="19641"/>
    <cellStyle name="Input 4 2 2 2" xfId="19642"/>
    <cellStyle name="Input 4 2 2 2 10" xfId="19643"/>
    <cellStyle name="Input 4 2 2 2 11" xfId="19644"/>
    <cellStyle name="Input 4 2 2 2 2" xfId="19645"/>
    <cellStyle name="Input 4 2 2 2 2 10" xfId="19646"/>
    <cellStyle name="Input 4 2 2 2 2 2" xfId="19647"/>
    <cellStyle name="Input 4 2 2 2 2 2 2" xfId="19648"/>
    <cellStyle name="Input 4 2 2 2 2 2 2 2" xfId="19649"/>
    <cellStyle name="Input 4 2 2 2 2 2 3" xfId="19650"/>
    <cellStyle name="Input 4 2 2 2 2 2 3 2" xfId="19651"/>
    <cellStyle name="Input 4 2 2 2 2 2 3 2 2" xfId="19652"/>
    <cellStyle name="Input 4 2 2 2 2 2 3 3" xfId="19653"/>
    <cellStyle name="Input 4 2 2 2 2 2 4" xfId="19654"/>
    <cellStyle name="Input 4 2 2 2 2 2 5" xfId="19655"/>
    <cellStyle name="Input 4 2 2 2 2 3" xfId="19656"/>
    <cellStyle name="Input 4 2 2 2 2 3 2" xfId="19657"/>
    <cellStyle name="Input 4 2 2 2 2 3 2 2" xfId="19658"/>
    <cellStyle name="Input 4 2 2 2 2 3 3" xfId="19659"/>
    <cellStyle name="Input 4 2 2 2 2 3 3 2" xfId="19660"/>
    <cellStyle name="Input 4 2 2 2 2 3 3 2 2" xfId="19661"/>
    <cellStyle name="Input 4 2 2 2 2 3 3 3" xfId="19662"/>
    <cellStyle name="Input 4 2 2 2 2 3 4" xfId="19663"/>
    <cellStyle name="Input 4 2 2 2 2 3 5" xfId="19664"/>
    <cellStyle name="Input 4 2 2 2 2 4" xfId="19665"/>
    <cellStyle name="Input 4 2 2 2 2 4 2" xfId="19666"/>
    <cellStyle name="Input 4 2 2 2 2 4 2 2" xfId="19667"/>
    <cellStyle name="Input 4 2 2 2 2 4 3" xfId="19668"/>
    <cellStyle name="Input 4 2 2 2 2 4 3 2" xfId="19669"/>
    <cellStyle name="Input 4 2 2 2 2 4 3 2 2" xfId="19670"/>
    <cellStyle name="Input 4 2 2 2 2 4 3 3" xfId="19671"/>
    <cellStyle name="Input 4 2 2 2 2 4 4" xfId="19672"/>
    <cellStyle name="Input 4 2 2 2 2 4 5" xfId="19673"/>
    <cellStyle name="Input 4 2 2 2 2 5" xfId="19674"/>
    <cellStyle name="Input 4 2 2 2 2 5 2" xfId="19675"/>
    <cellStyle name="Input 4 2 2 2 2 5 2 2" xfId="19676"/>
    <cellStyle name="Input 4 2 2 2 2 5 3" xfId="19677"/>
    <cellStyle name="Input 4 2 2 2 2 5 3 2" xfId="19678"/>
    <cellStyle name="Input 4 2 2 2 2 5 3 2 2" xfId="19679"/>
    <cellStyle name="Input 4 2 2 2 2 5 3 3" xfId="19680"/>
    <cellStyle name="Input 4 2 2 2 2 5 4" xfId="19681"/>
    <cellStyle name="Input 4 2 2 2 2 5 5" xfId="19682"/>
    <cellStyle name="Input 4 2 2 2 2 6" xfId="19683"/>
    <cellStyle name="Input 4 2 2 2 2 6 2" xfId="19684"/>
    <cellStyle name="Input 4 2 2 2 2 6 2 2" xfId="19685"/>
    <cellStyle name="Input 4 2 2 2 2 6 3" xfId="19686"/>
    <cellStyle name="Input 4 2 2 2 2 6 3 2" xfId="19687"/>
    <cellStyle name="Input 4 2 2 2 2 6 3 2 2" xfId="19688"/>
    <cellStyle name="Input 4 2 2 2 2 6 3 3" xfId="19689"/>
    <cellStyle name="Input 4 2 2 2 2 6 4" xfId="19690"/>
    <cellStyle name="Input 4 2 2 2 2 6 5" xfId="19691"/>
    <cellStyle name="Input 4 2 2 2 2 7" xfId="19692"/>
    <cellStyle name="Input 4 2 2 2 2 7 2" xfId="19693"/>
    <cellStyle name="Input 4 2 2 2 2 8" xfId="19694"/>
    <cellStyle name="Input 4 2 2 2 2 8 2" xfId="19695"/>
    <cellStyle name="Input 4 2 2 2 2 8 2 2" xfId="19696"/>
    <cellStyle name="Input 4 2 2 2 2 8 3" xfId="19697"/>
    <cellStyle name="Input 4 2 2 2 2 9" xfId="19698"/>
    <cellStyle name="Input 4 2 2 2 3" xfId="19699"/>
    <cellStyle name="Input 4 2 2 2 3 2" xfId="19700"/>
    <cellStyle name="Input 4 2 2 2 3 2 2" xfId="19701"/>
    <cellStyle name="Input 4 2 2 2 3 2 2 2" xfId="19702"/>
    <cellStyle name="Input 4 2 2 2 3 2 3" xfId="19703"/>
    <cellStyle name="Input 4 2 2 2 3 2 3 2" xfId="19704"/>
    <cellStyle name="Input 4 2 2 2 3 2 3 2 2" xfId="19705"/>
    <cellStyle name="Input 4 2 2 2 3 2 3 3" xfId="19706"/>
    <cellStyle name="Input 4 2 2 2 3 2 4" xfId="19707"/>
    <cellStyle name="Input 4 2 2 2 3 2 5" xfId="19708"/>
    <cellStyle name="Input 4 2 2 2 3 3" xfId="19709"/>
    <cellStyle name="Input 4 2 2 2 3 3 2" xfId="19710"/>
    <cellStyle name="Input 4 2 2 2 3 4" xfId="19711"/>
    <cellStyle name="Input 4 2 2 2 3 4 2" xfId="19712"/>
    <cellStyle name="Input 4 2 2 2 3 4 2 2" xfId="19713"/>
    <cellStyle name="Input 4 2 2 2 3 4 3" xfId="19714"/>
    <cellStyle name="Input 4 2 2 2 3 5" xfId="19715"/>
    <cellStyle name="Input 4 2 2 2 3 6" xfId="19716"/>
    <cellStyle name="Input 4 2 2 2 4" xfId="19717"/>
    <cellStyle name="Input 4 2 2 2 4 2" xfId="19718"/>
    <cellStyle name="Input 4 2 2 2 4 2 2" xfId="19719"/>
    <cellStyle name="Input 4 2 2 2 4 3" xfId="19720"/>
    <cellStyle name="Input 4 2 2 2 4 3 2" xfId="19721"/>
    <cellStyle name="Input 4 2 2 2 4 3 2 2" xfId="19722"/>
    <cellStyle name="Input 4 2 2 2 4 3 3" xfId="19723"/>
    <cellStyle name="Input 4 2 2 2 4 4" xfId="19724"/>
    <cellStyle name="Input 4 2 2 2 4 5" xfId="19725"/>
    <cellStyle name="Input 4 2 2 2 5" xfId="19726"/>
    <cellStyle name="Input 4 2 2 2 5 2" xfId="19727"/>
    <cellStyle name="Input 4 2 2 2 5 2 2" xfId="19728"/>
    <cellStyle name="Input 4 2 2 2 5 3" xfId="19729"/>
    <cellStyle name="Input 4 2 2 2 5 3 2" xfId="19730"/>
    <cellStyle name="Input 4 2 2 2 5 3 2 2" xfId="19731"/>
    <cellStyle name="Input 4 2 2 2 5 3 3" xfId="19732"/>
    <cellStyle name="Input 4 2 2 2 5 4" xfId="19733"/>
    <cellStyle name="Input 4 2 2 2 5 5" xfId="19734"/>
    <cellStyle name="Input 4 2 2 2 6" xfId="19735"/>
    <cellStyle name="Input 4 2 2 2 6 2" xfId="19736"/>
    <cellStyle name="Input 4 2 2 2 6 2 2" xfId="19737"/>
    <cellStyle name="Input 4 2 2 2 6 3" xfId="19738"/>
    <cellStyle name="Input 4 2 2 2 6 3 2" xfId="19739"/>
    <cellStyle name="Input 4 2 2 2 6 3 2 2" xfId="19740"/>
    <cellStyle name="Input 4 2 2 2 6 3 3" xfId="19741"/>
    <cellStyle name="Input 4 2 2 2 6 4" xfId="19742"/>
    <cellStyle name="Input 4 2 2 2 6 5" xfId="19743"/>
    <cellStyle name="Input 4 2 2 2 7" xfId="19744"/>
    <cellStyle name="Input 4 2 2 2 7 2" xfId="19745"/>
    <cellStyle name="Input 4 2 2 2 7 2 2" xfId="19746"/>
    <cellStyle name="Input 4 2 2 2 7 3" xfId="19747"/>
    <cellStyle name="Input 4 2 2 2 7 3 2" xfId="19748"/>
    <cellStyle name="Input 4 2 2 2 7 3 2 2" xfId="19749"/>
    <cellStyle name="Input 4 2 2 2 7 3 3" xfId="19750"/>
    <cellStyle name="Input 4 2 2 2 7 4" xfId="19751"/>
    <cellStyle name="Input 4 2 2 2 7 5" xfId="19752"/>
    <cellStyle name="Input 4 2 2 2 8" xfId="19753"/>
    <cellStyle name="Input 4 2 2 2 8 2" xfId="19754"/>
    <cellStyle name="Input 4 2 2 2 9" xfId="19755"/>
    <cellStyle name="Input 4 2 2 2 9 2" xfId="19756"/>
    <cellStyle name="Input 4 2 2 2 9 2 2" xfId="19757"/>
    <cellStyle name="Input 4 2 2 2 9 3" xfId="19758"/>
    <cellStyle name="Input 4 2 2 3" xfId="19759"/>
    <cellStyle name="Input 4 2 2 3 10" xfId="19760"/>
    <cellStyle name="Input 4 2 2 3 2" xfId="19761"/>
    <cellStyle name="Input 4 2 2 3 2 2" xfId="19762"/>
    <cellStyle name="Input 4 2 2 3 2 2 2" xfId="19763"/>
    <cellStyle name="Input 4 2 2 3 2 3" xfId="19764"/>
    <cellStyle name="Input 4 2 2 3 2 3 2" xfId="19765"/>
    <cellStyle name="Input 4 2 2 3 2 3 2 2" xfId="19766"/>
    <cellStyle name="Input 4 2 2 3 2 3 3" xfId="19767"/>
    <cellStyle name="Input 4 2 2 3 2 4" xfId="19768"/>
    <cellStyle name="Input 4 2 2 3 2 5" xfId="19769"/>
    <cellStyle name="Input 4 2 2 3 3" xfId="19770"/>
    <cellStyle name="Input 4 2 2 3 3 2" xfId="19771"/>
    <cellStyle name="Input 4 2 2 3 3 2 2" xfId="19772"/>
    <cellStyle name="Input 4 2 2 3 3 3" xfId="19773"/>
    <cellStyle name="Input 4 2 2 3 3 3 2" xfId="19774"/>
    <cellStyle name="Input 4 2 2 3 3 3 2 2" xfId="19775"/>
    <cellStyle name="Input 4 2 2 3 3 3 3" xfId="19776"/>
    <cellStyle name="Input 4 2 2 3 3 4" xfId="19777"/>
    <cellStyle name="Input 4 2 2 3 3 5" xfId="19778"/>
    <cellStyle name="Input 4 2 2 3 4" xfId="19779"/>
    <cellStyle name="Input 4 2 2 3 4 2" xfId="19780"/>
    <cellStyle name="Input 4 2 2 3 4 2 2" xfId="19781"/>
    <cellStyle name="Input 4 2 2 3 4 3" xfId="19782"/>
    <cellStyle name="Input 4 2 2 3 4 3 2" xfId="19783"/>
    <cellStyle name="Input 4 2 2 3 4 3 2 2" xfId="19784"/>
    <cellStyle name="Input 4 2 2 3 4 3 3" xfId="19785"/>
    <cellStyle name="Input 4 2 2 3 4 4" xfId="19786"/>
    <cellStyle name="Input 4 2 2 3 4 5" xfId="19787"/>
    <cellStyle name="Input 4 2 2 3 5" xfId="19788"/>
    <cellStyle name="Input 4 2 2 3 5 2" xfId="19789"/>
    <cellStyle name="Input 4 2 2 3 5 2 2" xfId="19790"/>
    <cellStyle name="Input 4 2 2 3 5 3" xfId="19791"/>
    <cellStyle name="Input 4 2 2 3 5 3 2" xfId="19792"/>
    <cellStyle name="Input 4 2 2 3 5 3 2 2" xfId="19793"/>
    <cellStyle name="Input 4 2 2 3 5 3 3" xfId="19794"/>
    <cellStyle name="Input 4 2 2 3 5 4" xfId="19795"/>
    <cellStyle name="Input 4 2 2 3 5 5" xfId="19796"/>
    <cellStyle name="Input 4 2 2 3 6" xfId="19797"/>
    <cellStyle name="Input 4 2 2 3 6 2" xfId="19798"/>
    <cellStyle name="Input 4 2 2 3 6 2 2" xfId="19799"/>
    <cellStyle name="Input 4 2 2 3 6 3" xfId="19800"/>
    <cellStyle name="Input 4 2 2 3 6 3 2" xfId="19801"/>
    <cellStyle name="Input 4 2 2 3 6 3 2 2" xfId="19802"/>
    <cellStyle name="Input 4 2 2 3 6 3 3" xfId="19803"/>
    <cellStyle name="Input 4 2 2 3 6 4" xfId="19804"/>
    <cellStyle name="Input 4 2 2 3 6 5" xfId="19805"/>
    <cellStyle name="Input 4 2 2 3 7" xfId="19806"/>
    <cellStyle name="Input 4 2 2 3 7 2" xfId="19807"/>
    <cellStyle name="Input 4 2 2 3 8" xfId="19808"/>
    <cellStyle name="Input 4 2 2 3 8 2" xfId="19809"/>
    <cellStyle name="Input 4 2 2 3 8 2 2" xfId="19810"/>
    <cellStyle name="Input 4 2 2 3 8 3" xfId="19811"/>
    <cellStyle name="Input 4 2 2 3 9" xfId="19812"/>
    <cellStyle name="Input 4 2 2 4" xfId="19813"/>
    <cellStyle name="Input 4 2 2 4 2" xfId="19814"/>
    <cellStyle name="Input 4 2 2 4 2 2" xfId="19815"/>
    <cellStyle name="Input 4 2 2 4 2 2 2" xfId="19816"/>
    <cellStyle name="Input 4 2 2 4 2 3" xfId="19817"/>
    <cellStyle name="Input 4 2 2 4 2 3 2" xfId="19818"/>
    <cellStyle name="Input 4 2 2 4 2 3 2 2" xfId="19819"/>
    <cellStyle name="Input 4 2 2 4 2 3 3" xfId="19820"/>
    <cellStyle name="Input 4 2 2 4 2 4" xfId="19821"/>
    <cellStyle name="Input 4 2 2 4 2 5" xfId="19822"/>
    <cellStyle name="Input 4 2 2 4 3" xfId="19823"/>
    <cellStyle name="Input 4 2 2 4 3 2" xfId="19824"/>
    <cellStyle name="Input 4 2 2 4 4" xfId="19825"/>
    <cellStyle name="Input 4 2 2 4 4 2" xfId="19826"/>
    <cellStyle name="Input 4 2 2 4 4 2 2" xfId="19827"/>
    <cellStyle name="Input 4 2 2 4 4 3" xfId="19828"/>
    <cellStyle name="Input 4 2 2 4 5" xfId="19829"/>
    <cellStyle name="Input 4 2 2 4 6" xfId="19830"/>
    <cellStyle name="Input 4 2 2 5" xfId="19831"/>
    <cellStyle name="Input 4 2 2 5 2" xfId="19832"/>
    <cellStyle name="Input 4 2 2 5 2 2" xfId="19833"/>
    <cellStyle name="Input 4 2 2 5 3" xfId="19834"/>
    <cellStyle name="Input 4 2 2 5 3 2" xfId="19835"/>
    <cellStyle name="Input 4 2 2 5 3 2 2" xfId="19836"/>
    <cellStyle name="Input 4 2 2 5 3 3" xfId="19837"/>
    <cellStyle name="Input 4 2 2 5 4" xfId="19838"/>
    <cellStyle name="Input 4 2 2 5 5" xfId="19839"/>
    <cellStyle name="Input 4 2 2 6" xfId="19840"/>
    <cellStyle name="Input 4 2 2 6 2" xfId="19841"/>
    <cellStyle name="Input 4 2 2 6 2 2" xfId="19842"/>
    <cellStyle name="Input 4 2 2 6 3" xfId="19843"/>
    <cellStyle name="Input 4 2 2 6 3 2" xfId="19844"/>
    <cellStyle name="Input 4 2 2 6 3 2 2" xfId="19845"/>
    <cellStyle name="Input 4 2 2 6 3 3" xfId="19846"/>
    <cellStyle name="Input 4 2 2 6 4" xfId="19847"/>
    <cellStyle name="Input 4 2 2 6 5" xfId="19848"/>
    <cellStyle name="Input 4 2 2 7" xfId="19849"/>
    <cellStyle name="Input 4 2 2 7 2" xfId="19850"/>
    <cellStyle name="Input 4 2 2 7 2 2" xfId="19851"/>
    <cellStyle name="Input 4 2 2 7 3" xfId="19852"/>
    <cellStyle name="Input 4 2 2 7 3 2" xfId="19853"/>
    <cellStyle name="Input 4 2 2 7 3 2 2" xfId="19854"/>
    <cellStyle name="Input 4 2 2 7 3 3" xfId="19855"/>
    <cellStyle name="Input 4 2 2 7 4" xfId="19856"/>
    <cellStyle name="Input 4 2 2 7 5" xfId="19857"/>
    <cellStyle name="Input 4 2 2 8" xfId="19858"/>
    <cellStyle name="Input 4 2 2 8 2" xfId="19859"/>
    <cellStyle name="Input 4 2 2 8 2 2" xfId="19860"/>
    <cellStyle name="Input 4 2 2 8 3" xfId="19861"/>
    <cellStyle name="Input 4 2 2 8 3 2" xfId="19862"/>
    <cellStyle name="Input 4 2 2 8 3 2 2" xfId="19863"/>
    <cellStyle name="Input 4 2 2 8 3 3" xfId="19864"/>
    <cellStyle name="Input 4 2 2 8 4" xfId="19865"/>
    <cellStyle name="Input 4 2 2 8 5" xfId="19866"/>
    <cellStyle name="Input 4 2 2 9" xfId="19867"/>
    <cellStyle name="Input 4 2 2 9 2" xfId="19868"/>
    <cellStyle name="Input 4 2 2_Subsidy" xfId="19869"/>
    <cellStyle name="Input 4 2 3" xfId="19870"/>
    <cellStyle name="Input 4 2 3 10" xfId="19871"/>
    <cellStyle name="Input 4 2 3 11" xfId="19872"/>
    <cellStyle name="Input 4 2 3 2" xfId="19873"/>
    <cellStyle name="Input 4 2 3 2 10" xfId="19874"/>
    <cellStyle name="Input 4 2 3 2 2" xfId="19875"/>
    <cellStyle name="Input 4 2 3 2 2 2" xfId="19876"/>
    <cellStyle name="Input 4 2 3 2 2 2 2" xfId="19877"/>
    <cellStyle name="Input 4 2 3 2 2 3" xfId="19878"/>
    <cellStyle name="Input 4 2 3 2 2 3 2" xfId="19879"/>
    <cellStyle name="Input 4 2 3 2 2 3 2 2" xfId="19880"/>
    <cellStyle name="Input 4 2 3 2 2 3 3" xfId="19881"/>
    <cellStyle name="Input 4 2 3 2 2 4" xfId="19882"/>
    <cellStyle name="Input 4 2 3 2 2 5" xfId="19883"/>
    <cellStyle name="Input 4 2 3 2 3" xfId="19884"/>
    <cellStyle name="Input 4 2 3 2 3 2" xfId="19885"/>
    <cellStyle name="Input 4 2 3 2 3 2 2" xfId="19886"/>
    <cellStyle name="Input 4 2 3 2 3 3" xfId="19887"/>
    <cellStyle name="Input 4 2 3 2 3 3 2" xfId="19888"/>
    <cellStyle name="Input 4 2 3 2 3 3 2 2" xfId="19889"/>
    <cellStyle name="Input 4 2 3 2 3 3 3" xfId="19890"/>
    <cellStyle name="Input 4 2 3 2 3 4" xfId="19891"/>
    <cellStyle name="Input 4 2 3 2 3 5" xfId="19892"/>
    <cellStyle name="Input 4 2 3 2 4" xfId="19893"/>
    <cellStyle name="Input 4 2 3 2 4 2" xfId="19894"/>
    <cellStyle name="Input 4 2 3 2 4 2 2" xfId="19895"/>
    <cellStyle name="Input 4 2 3 2 4 3" xfId="19896"/>
    <cellStyle name="Input 4 2 3 2 4 3 2" xfId="19897"/>
    <cellStyle name="Input 4 2 3 2 4 3 2 2" xfId="19898"/>
    <cellStyle name="Input 4 2 3 2 4 3 3" xfId="19899"/>
    <cellStyle name="Input 4 2 3 2 4 4" xfId="19900"/>
    <cellStyle name="Input 4 2 3 2 4 5" xfId="19901"/>
    <cellStyle name="Input 4 2 3 2 5" xfId="19902"/>
    <cellStyle name="Input 4 2 3 2 5 2" xfId="19903"/>
    <cellStyle name="Input 4 2 3 2 5 2 2" xfId="19904"/>
    <cellStyle name="Input 4 2 3 2 5 3" xfId="19905"/>
    <cellStyle name="Input 4 2 3 2 5 3 2" xfId="19906"/>
    <cellStyle name="Input 4 2 3 2 5 3 2 2" xfId="19907"/>
    <cellStyle name="Input 4 2 3 2 5 3 3" xfId="19908"/>
    <cellStyle name="Input 4 2 3 2 5 4" xfId="19909"/>
    <cellStyle name="Input 4 2 3 2 5 5" xfId="19910"/>
    <cellStyle name="Input 4 2 3 2 6" xfId="19911"/>
    <cellStyle name="Input 4 2 3 2 6 2" xfId="19912"/>
    <cellStyle name="Input 4 2 3 2 6 2 2" xfId="19913"/>
    <cellStyle name="Input 4 2 3 2 6 3" xfId="19914"/>
    <cellStyle name="Input 4 2 3 2 6 3 2" xfId="19915"/>
    <cellStyle name="Input 4 2 3 2 6 3 2 2" xfId="19916"/>
    <cellStyle name="Input 4 2 3 2 6 3 3" xfId="19917"/>
    <cellStyle name="Input 4 2 3 2 6 4" xfId="19918"/>
    <cellStyle name="Input 4 2 3 2 6 5" xfId="19919"/>
    <cellStyle name="Input 4 2 3 2 7" xfId="19920"/>
    <cellStyle name="Input 4 2 3 2 7 2" xfId="19921"/>
    <cellStyle name="Input 4 2 3 2 8" xfId="19922"/>
    <cellStyle name="Input 4 2 3 2 8 2" xfId="19923"/>
    <cellStyle name="Input 4 2 3 2 8 2 2" xfId="19924"/>
    <cellStyle name="Input 4 2 3 2 8 3" xfId="19925"/>
    <cellStyle name="Input 4 2 3 2 9" xfId="19926"/>
    <cellStyle name="Input 4 2 3 3" xfId="19927"/>
    <cellStyle name="Input 4 2 3 3 2" xfId="19928"/>
    <cellStyle name="Input 4 2 3 3 2 2" xfId="19929"/>
    <cellStyle name="Input 4 2 3 3 2 2 2" xfId="19930"/>
    <cellStyle name="Input 4 2 3 3 2 3" xfId="19931"/>
    <cellStyle name="Input 4 2 3 3 2 3 2" xfId="19932"/>
    <cellStyle name="Input 4 2 3 3 2 3 2 2" xfId="19933"/>
    <cellStyle name="Input 4 2 3 3 2 3 3" xfId="19934"/>
    <cellStyle name="Input 4 2 3 3 2 4" xfId="19935"/>
    <cellStyle name="Input 4 2 3 3 2 5" xfId="19936"/>
    <cellStyle name="Input 4 2 3 3 3" xfId="19937"/>
    <cellStyle name="Input 4 2 3 3 3 2" xfId="19938"/>
    <cellStyle name="Input 4 2 3 3 4" xfId="19939"/>
    <cellStyle name="Input 4 2 3 3 4 2" xfId="19940"/>
    <cellStyle name="Input 4 2 3 3 4 2 2" xfId="19941"/>
    <cellStyle name="Input 4 2 3 3 4 3" xfId="19942"/>
    <cellStyle name="Input 4 2 3 3 5" xfId="19943"/>
    <cellStyle name="Input 4 2 3 3 6" xfId="19944"/>
    <cellStyle name="Input 4 2 3 4" xfId="19945"/>
    <cellStyle name="Input 4 2 3 4 2" xfId="19946"/>
    <cellStyle name="Input 4 2 3 4 2 2" xfId="19947"/>
    <cellStyle name="Input 4 2 3 4 3" xfId="19948"/>
    <cellStyle name="Input 4 2 3 4 3 2" xfId="19949"/>
    <cellStyle name="Input 4 2 3 4 3 2 2" xfId="19950"/>
    <cellStyle name="Input 4 2 3 4 3 3" xfId="19951"/>
    <cellStyle name="Input 4 2 3 4 4" xfId="19952"/>
    <cellStyle name="Input 4 2 3 4 5" xfId="19953"/>
    <cellStyle name="Input 4 2 3 5" xfId="19954"/>
    <cellStyle name="Input 4 2 3 5 2" xfId="19955"/>
    <cellStyle name="Input 4 2 3 5 2 2" xfId="19956"/>
    <cellStyle name="Input 4 2 3 5 3" xfId="19957"/>
    <cellStyle name="Input 4 2 3 5 3 2" xfId="19958"/>
    <cellStyle name="Input 4 2 3 5 3 2 2" xfId="19959"/>
    <cellStyle name="Input 4 2 3 5 3 3" xfId="19960"/>
    <cellStyle name="Input 4 2 3 5 4" xfId="19961"/>
    <cellStyle name="Input 4 2 3 5 5" xfId="19962"/>
    <cellStyle name="Input 4 2 3 6" xfId="19963"/>
    <cellStyle name="Input 4 2 3 6 2" xfId="19964"/>
    <cellStyle name="Input 4 2 3 6 2 2" xfId="19965"/>
    <cellStyle name="Input 4 2 3 6 3" xfId="19966"/>
    <cellStyle name="Input 4 2 3 6 3 2" xfId="19967"/>
    <cellStyle name="Input 4 2 3 6 3 2 2" xfId="19968"/>
    <cellStyle name="Input 4 2 3 6 3 3" xfId="19969"/>
    <cellStyle name="Input 4 2 3 6 4" xfId="19970"/>
    <cellStyle name="Input 4 2 3 6 5" xfId="19971"/>
    <cellStyle name="Input 4 2 3 7" xfId="19972"/>
    <cellStyle name="Input 4 2 3 7 2" xfId="19973"/>
    <cellStyle name="Input 4 2 3 7 2 2" xfId="19974"/>
    <cellStyle name="Input 4 2 3 7 3" xfId="19975"/>
    <cellStyle name="Input 4 2 3 7 3 2" xfId="19976"/>
    <cellStyle name="Input 4 2 3 7 3 2 2" xfId="19977"/>
    <cellStyle name="Input 4 2 3 7 3 3" xfId="19978"/>
    <cellStyle name="Input 4 2 3 7 4" xfId="19979"/>
    <cellStyle name="Input 4 2 3 7 5" xfId="19980"/>
    <cellStyle name="Input 4 2 3 8" xfId="19981"/>
    <cellStyle name="Input 4 2 3 8 2" xfId="19982"/>
    <cellStyle name="Input 4 2 3 9" xfId="19983"/>
    <cellStyle name="Input 4 2 3 9 2" xfId="19984"/>
    <cellStyle name="Input 4 2 3 9 2 2" xfId="19985"/>
    <cellStyle name="Input 4 2 3 9 3" xfId="19986"/>
    <cellStyle name="Input 4 2 4" xfId="19987"/>
    <cellStyle name="Input 4 2 4 10" xfId="19988"/>
    <cellStyle name="Input 4 2 4 11" xfId="19989"/>
    <cellStyle name="Input 4 2 4 2" xfId="19990"/>
    <cellStyle name="Input 4 2 4 2 10" xfId="19991"/>
    <cellStyle name="Input 4 2 4 2 2" xfId="19992"/>
    <cellStyle name="Input 4 2 4 2 2 2" xfId="19993"/>
    <cellStyle name="Input 4 2 4 2 2 2 2" xfId="19994"/>
    <cellStyle name="Input 4 2 4 2 2 3" xfId="19995"/>
    <cellStyle name="Input 4 2 4 2 2 3 2" xfId="19996"/>
    <cellStyle name="Input 4 2 4 2 2 3 2 2" xfId="19997"/>
    <cellStyle name="Input 4 2 4 2 2 3 3" xfId="19998"/>
    <cellStyle name="Input 4 2 4 2 2 4" xfId="19999"/>
    <cellStyle name="Input 4 2 4 2 2 5" xfId="20000"/>
    <cellStyle name="Input 4 2 4 2 3" xfId="20001"/>
    <cellStyle name="Input 4 2 4 2 3 2" xfId="20002"/>
    <cellStyle name="Input 4 2 4 2 3 2 2" xfId="20003"/>
    <cellStyle name="Input 4 2 4 2 3 3" xfId="20004"/>
    <cellStyle name="Input 4 2 4 2 3 3 2" xfId="20005"/>
    <cellStyle name="Input 4 2 4 2 3 3 2 2" xfId="20006"/>
    <cellStyle name="Input 4 2 4 2 3 3 3" xfId="20007"/>
    <cellStyle name="Input 4 2 4 2 3 4" xfId="20008"/>
    <cellStyle name="Input 4 2 4 2 3 5" xfId="20009"/>
    <cellStyle name="Input 4 2 4 2 4" xfId="20010"/>
    <cellStyle name="Input 4 2 4 2 4 2" xfId="20011"/>
    <cellStyle name="Input 4 2 4 2 4 2 2" xfId="20012"/>
    <cellStyle name="Input 4 2 4 2 4 3" xfId="20013"/>
    <cellStyle name="Input 4 2 4 2 4 3 2" xfId="20014"/>
    <cellStyle name="Input 4 2 4 2 4 3 2 2" xfId="20015"/>
    <cellStyle name="Input 4 2 4 2 4 3 3" xfId="20016"/>
    <cellStyle name="Input 4 2 4 2 4 4" xfId="20017"/>
    <cellStyle name="Input 4 2 4 2 4 5" xfId="20018"/>
    <cellStyle name="Input 4 2 4 2 5" xfId="20019"/>
    <cellStyle name="Input 4 2 4 2 5 2" xfId="20020"/>
    <cellStyle name="Input 4 2 4 2 5 2 2" xfId="20021"/>
    <cellStyle name="Input 4 2 4 2 5 3" xfId="20022"/>
    <cellStyle name="Input 4 2 4 2 5 3 2" xfId="20023"/>
    <cellStyle name="Input 4 2 4 2 5 3 2 2" xfId="20024"/>
    <cellStyle name="Input 4 2 4 2 5 3 3" xfId="20025"/>
    <cellStyle name="Input 4 2 4 2 5 4" xfId="20026"/>
    <cellStyle name="Input 4 2 4 2 5 5" xfId="20027"/>
    <cellStyle name="Input 4 2 4 2 6" xfId="20028"/>
    <cellStyle name="Input 4 2 4 2 6 2" xfId="20029"/>
    <cellStyle name="Input 4 2 4 2 6 2 2" xfId="20030"/>
    <cellStyle name="Input 4 2 4 2 6 3" xfId="20031"/>
    <cellStyle name="Input 4 2 4 2 6 3 2" xfId="20032"/>
    <cellStyle name="Input 4 2 4 2 6 3 2 2" xfId="20033"/>
    <cellStyle name="Input 4 2 4 2 6 3 3" xfId="20034"/>
    <cellStyle name="Input 4 2 4 2 6 4" xfId="20035"/>
    <cellStyle name="Input 4 2 4 2 6 5" xfId="20036"/>
    <cellStyle name="Input 4 2 4 2 7" xfId="20037"/>
    <cellStyle name="Input 4 2 4 2 7 2" xfId="20038"/>
    <cellStyle name="Input 4 2 4 2 8" xfId="20039"/>
    <cellStyle name="Input 4 2 4 2 8 2" xfId="20040"/>
    <cellStyle name="Input 4 2 4 2 8 2 2" xfId="20041"/>
    <cellStyle name="Input 4 2 4 2 8 3" xfId="20042"/>
    <cellStyle name="Input 4 2 4 2 9" xfId="20043"/>
    <cellStyle name="Input 4 2 4 3" xfId="20044"/>
    <cellStyle name="Input 4 2 4 3 2" xfId="20045"/>
    <cellStyle name="Input 4 2 4 3 2 2" xfId="20046"/>
    <cellStyle name="Input 4 2 4 3 2 2 2" xfId="20047"/>
    <cellStyle name="Input 4 2 4 3 2 3" xfId="20048"/>
    <cellStyle name="Input 4 2 4 3 2 3 2" xfId="20049"/>
    <cellStyle name="Input 4 2 4 3 2 3 2 2" xfId="20050"/>
    <cellStyle name="Input 4 2 4 3 2 3 3" xfId="20051"/>
    <cellStyle name="Input 4 2 4 3 2 4" xfId="20052"/>
    <cellStyle name="Input 4 2 4 3 2 5" xfId="20053"/>
    <cellStyle name="Input 4 2 4 3 3" xfId="20054"/>
    <cellStyle name="Input 4 2 4 3 3 2" xfId="20055"/>
    <cellStyle name="Input 4 2 4 3 4" xfId="20056"/>
    <cellStyle name="Input 4 2 4 3 4 2" xfId="20057"/>
    <cellStyle name="Input 4 2 4 3 4 2 2" xfId="20058"/>
    <cellStyle name="Input 4 2 4 3 4 3" xfId="20059"/>
    <cellStyle name="Input 4 2 4 3 5" xfId="20060"/>
    <cellStyle name="Input 4 2 4 3 6" xfId="20061"/>
    <cellStyle name="Input 4 2 4 4" xfId="20062"/>
    <cellStyle name="Input 4 2 4 4 2" xfId="20063"/>
    <cellStyle name="Input 4 2 4 4 2 2" xfId="20064"/>
    <cellStyle name="Input 4 2 4 4 3" xfId="20065"/>
    <cellStyle name="Input 4 2 4 4 3 2" xfId="20066"/>
    <cellStyle name="Input 4 2 4 4 3 2 2" xfId="20067"/>
    <cellStyle name="Input 4 2 4 4 3 3" xfId="20068"/>
    <cellStyle name="Input 4 2 4 4 4" xfId="20069"/>
    <cellStyle name="Input 4 2 4 4 5" xfId="20070"/>
    <cellStyle name="Input 4 2 4 5" xfId="20071"/>
    <cellStyle name="Input 4 2 4 5 2" xfId="20072"/>
    <cellStyle name="Input 4 2 4 5 2 2" xfId="20073"/>
    <cellStyle name="Input 4 2 4 5 3" xfId="20074"/>
    <cellStyle name="Input 4 2 4 5 3 2" xfId="20075"/>
    <cellStyle name="Input 4 2 4 5 3 2 2" xfId="20076"/>
    <cellStyle name="Input 4 2 4 5 3 3" xfId="20077"/>
    <cellStyle name="Input 4 2 4 5 4" xfId="20078"/>
    <cellStyle name="Input 4 2 4 5 5" xfId="20079"/>
    <cellStyle name="Input 4 2 4 6" xfId="20080"/>
    <cellStyle name="Input 4 2 4 6 2" xfId="20081"/>
    <cellStyle name="Input 4 2 4 6 2 2" xfId="20082"/>
    <cellStyle name="Input 4 2 4 6 3" xfId="20083"/>
    <cellStyle name="Input 4 2 4 6 3 2" xfId="20084"/>
    <cellStyle name="Input 4 2 4 6 3 2 2" xfId="20085"/>
    <cellStyle name="Input 4 2 4 6 3 3" xfId="20086"/>
    <cellStyle name="Input 4 2 4 6 4" xfId="20087"/>
    <cellStyle name="Input 4 2 4 6 5" xfId="20088"/>
    <cellStyle name="Input 4 2 4 7" xfId="20089"/>
    <cellStyle name="Input 4 2 4 7 2" xfId="20090"/>
    <cellStyle name="Input 4 2 4 7 2 2" xfId="20091"/>
    <cellStyle name="Input 4 2 4 7 3" xfId="20092"/>
    <cellStyle name="Input 4 2 4 7 3 2" xfId="20093"/>
    <cellStyle name="Input 4 2 4 7 3 2 2" xfId="20094"/>
    <cellStyle name="Input 4 2 4 7 3 3" xfId="20095"/>
    <cellStyle name="Input 4 2 4 7 4" xfId="20096"/>
    <cellStyle name="Input 4 2 4 7 5" xfId="20097"/>
    <cellStyle name="Input 4 2 4 8" xfId="20098"/>
    <cellStyle name="Input 4 2 4 8 2" xfId="20099"/>
    <cellStyle name="Input 4 2 4 9" xfId="20100"/>
    <cellStyle name="Input 4 2 4 9 2" xfId="20101"/>
    <cellStyle name="Input 4 2 4 9 2 2" xfId="20102"/>
    <cellStyle name="Input 4 2 4 9 3" xfId="20103"/>
    <cellStyle name="Input 4 2 5" xfId="20104"/>
    <cellStyle name="Input 4 2 5 10" xfId="20105"/>
    <cellStyle name="Input 4 2 5 11" xfId="20106"/>
    <cellStyle name="Input 4 2 5 2" xfId="20107"/>
    <cellStyle name="Input 4 2 5 2 10" xfId="20108"/>
    <cellStyle name="Input 4 2 5 2 2" xfId="20109"/>
    <cellStyle name="Input 4 2 5 2 2 2" xfId="20110"/>
    <cellStyle name="Input 4 2 5 2 2 2 2" xfId="20111"/>
    <cellStyle name="Input 4 2 5 2 2 3" xfId="20112"/>
    <cellStyle name="Input 4 2 5 2 2 3 2" xfId="20113"/>
    <cellStyle name="Input 4 2 5 2 2 3 2 2" xfId="20114"/>
    <cellStyle name="Input 4 2 5 2 2 3 3" xfId="20115"/>
    <cellStyle name="Input 4 2 5 2 2 4" xfId="20116"/>
    <cellStyle name="Input 4 2 5 2 2 5" xfId="20117"/>
    <cellStyle name="Input 4 2 5 2 3" xfId="20118"/>
    <cellStyle name="Input 4 2 5 2 3 2" xfId="20119"/>
    <cellStyle name="Input 4 2 5 2 3 2 2" xfId="20120"/>
    <cellStyle name="Input 4 2 5 2 3 3" xfId="20121"/>
    <cellStyle name="Input 4 2 5 2 3 3 2" xfId="20122"/>
    <cellStyle name="Input 4 2 5 2 3 3 2 2" xfId="20123"/>
    <cellStyle name="Input 4 2 5 2 3 3 3" xfId="20124"/>
    <cellStyle name="Input 4 2 5 2 3 4" xfId="20125"/>
    <cellStyle name="Input 4 2 5 2 3 5" xfId="20126"/>
    <cellStyle name="Input 4 2 5 2 4" xfId="20127"/>
    <cellStyle name="Input 4 2 5 2 4 2" xfId="20128"/>
    <cellStyle name="Input 4 2 5 2 4 2 2" xfId="20129"/>
    <cellStyle name="Input 4 2 5 2 4 3" xfId="20130"/>
    <cellStyle name="Input 4 2 5 2 4 3 2" xfId="20131"/>
    <cellStyle name="Input 4 2 5 2 4 3 2 2" xfId="20132"/>
    <cellStyle name="Input 4 2 5 2 4 3 3" xfId="20133"/>
    <cellStyle name="Input 4 2 5 2 4 4" xfId="20134"/>
    <cellStyle name="Input 4 2 5 2 4 5" xfId="20135"/>
    <cellStyle name="Input 4 2 5 2 5" xfId="20136"/>
    <cellStyle name="Input 4 2 5 2 5 2" xfId="20137"/>
    <cellStyle name="Input 4 2 5 2 5 2 2" xfId="20138"/>
    <cellStyle name="Input 4 2 5 2 5 3" xfId="20139"/>
    <cellStyle name="Input 4 2 5 2 5 3 2" xfId="20140"/>
    <cellStyle name="Input 4 2 5 2 5 3 2 2" xfId="20141"/>
    <cellStyle name="Input 4 2 5 2 5 3 3" xfId="20142"/>
    <cellStyle name="Input 4 2 5 2 5 4" xfId="20143"/>
    <cellStyle name="Input 4 2 5 2 5 5" xfId="20144"/>
    <cellStyle name="Input 4 2 5 2 6" xfId="20145"/>
    <cellStyle name="Input 4 2 5 2 6 2" xfId="20146"/>
    <cellStyle name="Input 4 2 5 2 6 2 2" xfId="20147"/>
    <cellStyle name="Input 4 2 5 2 6 3" xfId="20148"/>
    <cellStyle name="Input 4 2 5 2 6 3 2" xfId="20149"/>
    <cellStyle name="Input 4 2 5 2 6 3 2 2" xfId="20150"/>
    <cellStyle name="Input 4 2 5 2 6 3 3" xfId="20151"/>
    <cellStyle name="Input 4 2 5 2 6 4" xfId="20152"/>
    <cellStyle name="Input 4 2 5 2 6 5" xfId="20153"/>
    <cellStyle name="Input 4 2 5 2 7" xfId="20154"/>
    <cellStyle name="Input 4 2 5 2 7 2" xfId="20155"/>
    <cellStyle name="Input 4 2 5 2 8" xfId="20156"/>
    <cellStyle name="Input 4 2 5 2 8 2" xfId="20157"/>
    <cellStyle name="Input 4 2 5 2 8 2 2" xfId="20158"/>
    <cellStyle name="Input 4 2 5 2 8 3" xfId="20159"/>
    <cellStyle name="Input 4 2 5 2 9" xfId="20160"/>
    <cellStyle name="Input 4 2 5 3" xfId="20161"/>
    <cellStyle name="Input 4 2 5 3 2" xfId="20162"/>
    <cellStyle name="Input 4 2 5 3 2 2" xfId="20163"/>
    <cellStyle name="Input 4 2 5 3 2 2 2" xfId="20164"/>
    <cellStyle name="Input 4 2 5 3 2 3" xfId="20165"/>
    <cellStyle name="Input 4 2 5 3 2 3 2" xfId="20166"/>
    <cellStyle name="Input 4 2 5 3 2 3 2 2" xfId="20167"/>
    <cellStyle name="Input 4 2 5 3 2 3 3" xfId="20168"/>
    <cellStyle name="Input 4 2 5 3 2 4" xfId="20169"/>
    <cellStyle name="Input 4 2 5 3 2 5" xfId="20170"/>
    <cellStyle name="Input 4 2 5 3 3" xfId="20171"/>
    <cellStyle name="Input 4 2 5 3 3 2" xfId="20172"/>
    <cellStyle name="Input 4 2 5 3 4" xfId="20173"/>
    <cellStyle name="Input 4 2 5 3 4 2" xfId="20174"/>
    <cellStyle name="Input 4 2 5 3 4 2 2" xfId="20175"/>
    <cellStyle name="Input 4 2 5 3 4 3" xfId="20176"/>
    <cellStyle name="Input 4 2 5 3 5" xfId="20177"/>
    <cellStyle name="Input 4 2 5 3 6" xfId="20178"/>
    <cellStyle name="Input 4 2 5 4" xfId="20179"/>
    <cellStyle name="Input 4 2 5 4 2" xfId="20180"/>
    <cellStyle name="Input 4 2 5 4 2 2" xfId="20181"/>
    <cellStyle name="Input 4 2 5 4 3" xfId="20182"/>
    <cellStyle name="Input 4 2 5 4 3 2" xfId="20183"/>
    <cellStyle name="Input 4 2 5 4 3 2 2" xfId="20184"/>
    <cellStyle name="Input 4 2 5 4 3 3" xfId="20185"/>
    <cellStyle name="Input 4 2 5 4 4" xfId="20186"/>
    <cellStyle name="Input 4 2 5 4 5" xfId="20187"/>
    <cellStyle name="Input 4 2 5 5" xfId="20188"/>
    <cellStyle name="Input 4 2 5 5 2" xfId="20189"/>
    <cellStyle name="Input 4 2 5 5 2 2" xfId="20190"/>
    <cellStyle name="Input 4 2 5 5 3" xfId="20191"/>
    <cellStyle name="Input 4 2 5 5 3 2" xfId="20192"/>
    <cellStyle name="Input 4 2 5 5 3 2 2" xfId="20193"/>
    <cellStyle name="Input 4 2 5 5 3 3" xfId="20194"/>
    <cellStyle name="Input 4 2 5 5 4" xfId="20195"/>
    <cellStyle name="Input 4 2 5 5 5" xfId="20196"/>
    <cellStyle name="Input 4 2 5 6" xfId="20197"/>
    <cellStyle name="Input 4 2 5 6 2" xfId="20198"/>
    <cellStyle name="Input 4 2 5 6 2 2" xfId="20199"/>
    <cellStyle name="Input 4 2 5 6 3" xfId="20200"/>
    <cellStyle name="Input 4 2 5 6 3 2" xfId="20201"/>
    <cellStyle name="Input 4 2 5 6 3 2 2" xfId="20202"/>
    <cellStyle name="Input 4 2 5 6 3 3" xfId="20203"/>
    <cellStyle name="Input 4 2 5 6 4" xfId="20204"/>
    <cellStyle name="Input 4 2 5 6 5" xfId="20205"/>
    <cellStyle name="Input 4 2 5 7" xfId="20206"/>
    <cellStyle name="Input 4 2 5 7 2" xfId="20207"/>
    <cellStyle name="Input 4 2 5 7 2 2" xfId="20208"/>
    <cellStyle name="Input 4 2 5 7 3" xfId="20209"/>
    <cellStyle name="Input 4 2 5 7 3 2" xfId="20210"/>
    <cellStyle name="Input 4 2 5 7 3 2 2" xfId="20211"/>
    <cellStyle name="Input 4 2 5 7 3 3" xfId="20212"/>
    <cellStyle name="Input 4 2 5 7 4" xfId="20213"/>
    <cellStyle name="Input 4 2 5 7 5" xfId="20214"/>
    <cellStyle name="Input 4 2 5 8" xfId="20215"/>
    <cellStyle name="Input 4 2 5 8 2" xfId="20216"/>
    <cellStyle name="Input 4 2 5 9" xfId="20217"/>
    <cellStyle name="Input 4 2 5 9 2" xfId="20218"/>
    <cellStyle name="Input 4 2 5 9 2 2" xfId="20219"/>
    <cellStyle name="Input 4 2 5 9 3" xfId="20220"/>
    <cellStyle name="Input 4 2 6" xfId="20221"/>
    <cellStyle name="Input 4 2 6 10" xfId="20222"/>
    <cellStyle name="Input 4 2 6 11" xfId="20223"/>
    <cellStyle name="Input 4 2 6 2" xfId="20224"/>
    <cellStyle name="Input 4 2 6 2 10" xfId="20225"/>
    <cellStyle name="Input 4 2 6 2 2" xfId="20226"/>
    <cellStyle name="Input 4 2 6 2 2 2" xfId="20227"/>
    <cellStyle name="Input 4 2 6 2 2 2 2" xfId="20228"/>
    <cellStyle name="Input 4 2 6 2 2 3" xfId="20229"/>
    <cellStyle name="Input 4 2 6 2 2 3 2" xfId="20230"/>
    <cellStyle name="Input 4 2 6 2 2 3 2 2" xfId="20231"/>
    <cellStyle name="Input 4 2 6 2 2 3 3" xfId="20232"/>
    <cellStyle name="Input 4 2 6 2 2 4" xfId="20233"/>
    <cellStyle name="Input 4 2 6 2 2 5" xfId="20234"/>
    <cellStyle name="Input 4 2 6 2 3" xfId="20235"/>
    <cellStyle name="Input 4 2 6 2 3 2" xfId="20236"/>
    <cellStyle name="Input 4 2 6 2 3 2 2" xfId="20237"/>
    <cellStyle name="Input 4 2 6 2 3 3" xfId="20238"/>
    <cellStyle name="Input 4 2 6 2 3 3 2" xfId="20239"/>
    <cellStyle name="Input 4 2 6 2 3 3 2 2" xfId="20240"/>
    <cellStyle name="Input 4 2 6 2 3 3 3" xfId="20241"/>
    <cellStyle name="Input 4 2 6 2 3 4" xfId="20242"/>
    <cellStyle name="Input 4 2 6 2 3 5" xfId="20243"/>
    <cellStyle name="Input 4 2 6 2 4" xfId="20244"/>
    <cellStyle name="Input 4 2 6 2 4 2" xfId="20245"/>
    <cellStyle name="Input 4 2 6 2 4 2 2" xfId="20246"/>
    <cellStyle name="Input 4 2 6 2 4 3" xfId="20247"/>
    <cellStyle name="Input 4 2 6 2 4 3 2" xfId="20248"/>
    <cellStyle name="Input 4 2 6 2 4 3 2 2" xfId="20249"/>
    <cellStyle name="Input 4 2 6 2 4 3 3" xfId="20250"/>
    <cellStyle name="Input 4 2 6 2 4 4" xfId="20251"/>
    <cellStyle name="Input 4 2 6 2 4 5" xfId="20252"/>
    <cellStyle name="Input 4 2 6 2 5" xfId="20253"/>
    <cellStyle name="Input 4 2 6 2 5 2" xfId="20254"/>
    <cellStyle name="Input 4 2 6 2 5 2 2" xfId="20255"/>
    <cellStyle name="Input 4 2 6 2 5 3" xfId="20256"/>
    <cellStyle name="Input 4 2 6 2 5 3 2" xfId="20257"/>
    <cellStyle name="Input 4 2 6 2 5 3 2 2" xfId="20258"/>
    <cellStyle name="Input 4 2 6 2 5 3 3" xfId="20259"/>
    <cellStyle name="Input 4 2 6 2 5 4" xfId="20260"/>
    <cellStyle name="Input 4 2 6 2 5 5" xfId="20261"/>
    <cellStyle name="Input 4 2 6 2 6" xfId="20262"/>
    <cellStyle name="Input 4 2 6 2 6 2" xfId="20263"/>
    <cellStyle name="Input 4 2 6 2 6 2 2" xfId="20264"/>
    <cellStyle name="Input 4 2 6 2 6 3" xfId="20265"/>
    <cellStyle name="Input 4 2 6 2 6 3 2" xfId="20266"/>
    <cellStyle name="Input 4 2 6 2 6 3 2 2" xfId="20267"/>
    <cellStyle name="Input 4 2 6 2 6 3 3" xfId="20268"/>
    <cellStyle name="Input 4 2 6 2 6 4" xfId="20269"/>
    <cellStyle name="Input 4 2 6 2 6 5" xfId="20270"/>
    <cellStyle name="Input 4 2 6 2 7" xfId="20271"/>
    <cellStyle name="Input 4 2 6 2 7 2" xfId="20272"/>
    <cellStyle name="Input 4 2 6 2 8" xfId="20273"/>
    <cellStyle name="Input 4 2 6 2 8 2" xfId="20274"/>
    <cellStyle name="Input 4 2 6 2 8 2 2" xfId="20275"/>
    <cellStyle name="Input 4 2 6 2 8 3" xfId="20276"/>
    <cellStyle name="Input 4 2 6 2 9" xfId="20277"/>
    <cellStyle name="Input 4 2 6 3" xfId="20278"/>
    <cellStyle name="Input 4 2 6 3 2" xfId="20279"/>
    <cellStyle name="Input 4 2 6 3 2 2" xfId="20280"/>
    <cellStyle name="Input 4 2 6 3 2 2 2" xfId="20281"/>
    <cellStyle name="Input 4 2 6 3 2 3" xfId="20282"/>
    <cellStyle name="Input 4 2 6 3 2 3 2" xfId="20283"/>
    <cellStyle name="Input 4 2 6 3 2 3 2 2" xfId="20284"/>
    <cellStyle name="Input 4 2 6 3 2 3 3" xfId="20285"/>
    <cellStyle name="Input 4 2 6 3 2 4" xfId="20286"/>
    <cellStyle name="Input 4 2 6 3 2 5" xfId="20287"/>
    <cellStyle name="Input 4 2 6 3 3" xfId="20288"/>
    <cellStyle name="Input 4 2 6 3 3 2" xfId="20289"/>
    <cellStyle name="Input 4 2 6 3 4" xfId="20290"/>
    <cellStyle name="Input 4 2 6 3 4 2" xfId="20291"/>
    <cellStyle name="Input 4 2 6 3 4 2 2" xfId="20292"/>
    <cellStyle name="Input 4 2 6 3 4 3" xfId="20293"/>
    <cellStyle name="Input 4 2 6 3 5" xfId="20294"/>
    <cellStyle name="Input 4 2 6 3 6" xfId="20295"/>
    <cellStyle name="Input 4 2 6 4" xfId="20296"/>
    <cellStyle name="Input 4 2 6 4 2" xfId="20297"/>
    <cellStyle name="Input 4 2 6 4 2 2" xfId="20298"/>
    <cellStyle name="Input 4 2 6 4 3" xfId="20299"/>
    <cellStyle name="Input 4 2 6 4 3 2" xfId="20300"/>
    <cellStyle name="Input 4 2 6 4 3 2 2" xfId="20301"/>
    <cellStyle name="Input 4 2 6 4 3 3" xfId="20302"/>
    <cellStyle name="Input 4 2 6 4 4" xfId="20303"/>
    <cellStyle name="Input 4 2 6 4 5" xfId="20304"/>
    <cellStyle name="Input 4 2 6 5" xfId="20305"/>
    <cellStyle name="Input 4 2 6 5 2" xfId="20306"/>
    <cellStyle name="Input 4 2 6 5 2 2" xfId="20307"/>
    <cellStyle name="Input 4 2 6 5 3" xfId="20308"/>
    <cellStyle name="Input 4 2 6 5 3 2" xfId="20309"/>
    <cellStyle name="Input 4 2 6 5 3 2 2" xfId="20310"/>
    <cellStyle name="Input 4 2 6 5 3 3" xfId="20311"/>
    <cellStyle name="Input 4 2 6 5 4" xfId="20312"/>
    <cellStyle name="Input 4 2 6 5 5" xfId="20313"/>
    <cellStyle name="Input 4 2 6 6" xfId="20314"/>
    <cellStyle name="Input 4 2 6 6 2" xfId="20315"/>
    <cellStyle name="Input 4 2 6 6 2 2" xfId="20316"/>
    <cellStyle name="Input 4 2 6 6 3" xfId="20317"/>
    <cellStyle name="Input 4 2 6 6 3 2" xfId="20318"/>
    <cellStyle name="Input 4 2 6 6 3 2 2" xfId="20319"/>
    <cellStyle name="Input 4 2 6 6 3 3" xfId="20320"/>
    <cellStyle name="Input 4 2 6 6 4" xfId="20321"/>
    <cellStyle name="Input 4 2 6 6 5" xfId="20322"/>
    <cellStyle name="Input 4 2 6 7" xfId="20323"/>
    <cellStyle name="Input 4 2 6 7 2" xfId="20324"/>
    <cellStyle name="Input 4 2 6 7 2 2" xfId="20325"/>
    <cellStyle name="Input 4 2 6 7 3" xfId="20326"/>
    <cellStyle name="Input 4 2 6 7 3 2" xfId="20327"/>
    <cellStyle name="Input 4 2 6 7 3 2 2" xfId="20328"/>
    <cellStyle name="Input 4 2 6 7 3 3" xfId="20329"/>
    <cellStyle name="Input 4 2 6 7 4" xfId="20330"/>
    <cellStyle name="Input 4 2 6 7 5" xfId="20331"/>
    <cellStyle name="Input 4 2 6 8" xfId="20332"/>
    <cellStyle name="Input 4 2 6 8 2" xfId="20333"/>
    <cellStyle name="Input 4 2 6 9" xfId="20334"/>
    <cellStyle name="Input 4 2 6 9 2" xfId="20335"/>
    <cellStyle name="Input 4 2 6 9 2 2" xfId="20336"/>
    <cellStyle name="Input 4 2 6 9 3" xfId="20337"/>
    <cellStyle name="Input 4 2 7" xfId="20338"/>
    <cellStyle name="Input 4 2 7 10" xfId="20339"/>
    <cellStyle name="Input 4 2 7 11" xfId="20340"/>
    <cellStyle name="Input 4 2 7 2" xfId="20341"/>
    <cellStyle name="Input 4 2 7 2 10" xfId="20342"/>
    <cellStyle name="Input 4 2 7 2 2" xfId="20343"/>
    <cellStyle name="Input 4 2 7 2 2 2" xfId="20344"/>
    <cellStyle name="Input 4 2 7 2 2 2 2" xfId="20345"/>
    <cellStyle name="Input 4 2 7 2 2 3" xfId="20346"/>
    <cellStyle name="Input 4 2 7 2 2 3 2" xfId="20347"/>
    <cellStyle name="Input 4 2 7 2 2 3 2 2" xfId="20348"/>
    <cellStyle name="Input 4 2 7 2 2 3 3" xfId="20349"/>
    <cellStyle name="Input 4 2 7 2 2 4" xfId="20350"/>
    <cellStyle name="Input 4 2 7 2 2 5" xfId="20351"/>
    <cellStyle name="Input 4 2 7 2 3" xfId="20352"/>
    <cellStyle name="Input 4 2 7 2 3 2" xfId="20353"/>
    <cellStyle name="Input 4 2 7 2 3 2 2" xfId="20354"/>
    <cellStyle name="Input 4 2 7 2 3 3" xfId="20355"/>
    <cellStyle name="Input 4 2 7 2 3 3 2" xfId="20356"/>
    <cellStyle name="Input 4 2 7 2 3 3 2 2" xfId="20357"/>
    <cellStyle name="Input 4 2 7 2 3 3 3" xfId="20358"/>
    <cellStyle name="Input 4 2 7 2 3 4" xfId="20359"/>
    <cellStyle name="Input 4 2 7 2 3 5" xfId="20360"/>
    <cellStyle name="Input 4 2 7 2 4" xfId="20361"/>
    <cellStyle name="Input 4 2 7 2 4 2" xfId="20362"/>
    <cellStyle name="Input 4 2 7 2 4 2 2" xfId="20363"/>
    <cellStyle name="Input 4 2 7 2 4 3" xfId="20364"/>
    <cellStyle name="Input 4 2 7 2 4 3 2" xfId="20365"/>
    <cellStyle name="Input 4 2 7 2 4 3 2 2" xfId="20366"/>
    <cellStyle name="Input 4 2 7 2 4 3 3" xfId="20367"/>
    <cellStyle name="Input 4 2 7 2 4 4" xfId="20368"/>
    <cellStyle name="Input 4 2 7 2 4 5" xfId="20369"/>
    <cellStyle name="Input 4 2 7 2 5" xfId="20370"/>
    <cellStyle name="Input 4 2 7 2 5 2" xfId="20371"/>
    <cellStyle name="Input 4 2 7 2 5 2 2" xfId="20372"/>
    <cellStyle name="Input 4 2 7 2 5 3" xfId="20373"/>
    <cellStyle name="Input 4 2 7 2 5 3 2" xfId="20374"/>
    <cellStyle name="Input 4 2 7 2 5 3 2 2" xfId="20375"/>
    <cellStyle name="Input 4 2 7 2 5 3 3" xfId="20376"/>
    <cellStyle name="Input 4 2 7 2 5 4" xfId="20377"/>
    <cellStyle name="Input 4 2 7 2 5 5" xfId="20378"/>
    <cellStyle name="Input 4 2 7 2 6" xfId="20379"/>
    <cellStyle name="Input 4 2 7 2 6 2" xfId="20380"/>
    <cellStyle name="Input 4 2 7 2 6 2 2" xfId="20381"/>
    <cellStyle name="Input 4 2 7 2 6 3" xfId="20382"/>
    <cellStyle name="Input 4 2 7 2 6 3 2" xfId="20383"/>
    <cellStyle name="Input 4 2 7 2 6 3 2 2" xfId="20384"/>
    <cellStyle name="Input 4 2 7 2 6 3 3" xfId="20385"/>
    <cellStyle name="Input 4 2 7 2 6 4" xfId="20386"/>
    <cellStyle name="Input 4 2 7 2 6 5" xfId="20387"/>
    <cellStyle name="Input 4 2 7 2 7" xfId="20388"/>
    <cellStyle name="Input 4 2 7 2 7 2" xfId="20389"/>
    <cellStyle name="Input 4 2 7 2 8" xfId="20390"/>
    <cellStyle name="Input 4 2 7 2 8 2" xfId="20391"/>
    <cellStyle name="Input 4 2 7 2 8 2 2" xfId="20392"/>
    <cellStyle name="Input 4 2 7 2 8 3" xfId="20393"/>
    <cellStyle name="Input 4 2 7 2 9" xfId="20394"/>
    <cellStyle name="Input 4 2 7 3" xfId="20395"/>
    <cellStyle name="Input 4 2 7 3 2" xfId="20396"/>
    <cellStyle name="Input 4 2 7 3 2 2" xfId="20397"/>
    <cellStyle name="Input 4 2 7 3 2 2 2" xfId="20398"/>
    <cellStyle name="Input 4 2 7 3 2 3" xfId="20399"/>
    <cellStyle name="Input 4 2 7 3 2 3 2" xfId="20400"/>
    <cellStyle name="Input 4 2 7 3 2 3 2 2" xfId="20401"/>
    <cellStyle name="Input 4 2 7 3 2 3 3" xfId="20402"/>
    <cellStyle name="Input 4 2 7 3 2 4" xfId="20403"/>
    <cellStyle name="Input 4 2 7 3 2 5" xfId="20404"/>
    <cellStyle name="Input 4 2 7 3 3" xfId="20405"/>
    <cellStyle name="Input 4 2 7 3 3 2" xfId="20406"/>
    <cellStyle name="Input 4 2 7 3 4" xfId="20407"/>
    <cellStyle name="Input 4 2 7 3 4 2" xfId="20408"/>
    <cellStyle name="Input 4 2 7 3 4 2 2" xfId="20409"/>
    <cellStyle name="Input 4 2 7 3 4 3" xfId="20410"/>
    <cellStyle name="Input 4 2 7 3 5" xfId="20411"/>
    <cellStyle name="Input 4 2 7 3 6" xfId="20412"/>
    <cellStyle name="Input 4 2 7 4" xfId="20413"/>
    <cellStyle name="Input 4 2 7 4 2" xfId="20414"/>
    <cellStyle name="Input 4 2 7 4 2 2" xfId="20415"/>
    <cellStyle name="Input 4 2 7 4 3" xfId="20416"/>
    <cellStyle name="Input 4 2 7 4 3 2" xfId="20417"/>
    <cellStyle name="Input 4 2 7 4 3 2 2" xfId="20418"/>
    <cellStyle name="Input 4 2 7 4 3 3" xfId="20419"/>
    <cellStyle name="Input 4 2 7 4 4" xfId="20420"/>
    <cellStyle name="Input 4 2 7 4 5" xfId="20421"/>
    <cellStyle name="Input 4 2 7 5" xfId="20422"/>
    <cellStyle name="Input 4 2 7 5 2" xfId="20423"/>
    <cellStyle name="Input 4 2 7 5 2 2" xfId="20424"/>
    <cellStyle name="Input 4 2 7 5 3" xfId="20425"/>
    <cellStyle name="Input 4 2 7 5 3 2" xfId="20426"/>
    <cellStyle name="Input 4 2 7 5 3 2 2" xfId="20427"/>
    <cellStyle name="Input 4 2 7 5 3 3" xfId="20428"/>
    <cellStyle name="Input 4 2 7 5 4" xfId="20429"/>
    <cellStyle name="Input 4 2 7 5 5" xfId="20430"/>
    <cellStyle name="Input 4 2 7 6" xfId="20431"/>
    <cellStyle name="Input 4 2 7 6 2" xfId="20432"/>
    <cellStyle name="Input 4 2 7 6 2 2" xfId="20433"/>
    <cellStyle name="Input 4 2 7 6 3" xfId="20434"/>
    <cellStyle name="Input 4 2 7 6 3 2" xfId="20435"/>
    <cellStyle name="Input 4 2 7 6 3 2 2" xfId="20436"/>
    <cellStyle name="Input 4 2 7 6 3 3" xfId="20437"/>
    <cellStyle name="Input 4 2 7 6 4" xfId="20438"/>
    <cellStyle name="Input 4 2 7 6 5" xfId="20439"/>
    <cellStyle name="Input 4 2 7 7" xfId="20440"/>
    <cellStyle name="Input 4 2 7 7 2" xfId="20441"/>
    <cellStyle name="Input 4 2 7 7 2 2" xfId="20442"/>
    <cellStyle name="Input 4 2 7 7 3" xfId="20443"/>
    <cellStyle name="Input 4 2 7 7 3 2" xfId="20444"/>
    <cellStyle name="Input 4 2 7 7 3 2 2" xfId="20445"/>
    <cellStyle name="Input 4 2 7 7 3 3" xfId="20446"/>
    <cellStyle name="Input 4 2 7 7 4" xfId="20447"/>
    <cellStyle name="Input 4 2 7 7 5" xfId="20448"/>
    <cellStyle name="Input 4 2 7 8" xfId="20449"/>
    <cellStyle name="Input 4 2 7 8 2" xfId="20450"/>
    <cellStyle name="Input 4 2 7 9" xfId="20451"/>
    <cellStyle name="Input 4 2 7 9 2" xfId="20452"/>
    <cellStyle name="Input 4 2 7 9 2 2" xfId="20453"/>
    <cellStyle name="Input 4 2 7 9 3" xfId="20454"/>
    <cellStyle name="Input 4 2 8" xfId="20455"/>
    <cellStyle name="Input 4 2 8 10" xfId="20456"/>
    <cellStyle name="Input 4 2 8 11" xfId="20457"/>
    <cellStyle name="Input 4 2 8 2" xfId="20458"/>
    <cellStyle name="Input 4 2 8 2 10" xfId="20459"/>
    <cellStyle name="Input 4 2 8 2 2" xfId="20460"/>
    <cellStyle name="Input 4 2 8 2 2 2" xfId="20461"/>
    <cellStyle name="Input 4 2 8 2 2 2 2" xfId="20462"/>
    <cellStyle name="Input 4 2 8 2 2 3" xfId="20463"/>
    <cellStyle name="Input 4 2 8 2 2 3 2" xfId="20464"/>
    <cellStyle name="Input 4 2 8 2 2 3 2 2" xfId="20465"/>
    <cellStyle name="Input 4 2 8 2 2 3 3" xfId="20466"/>
    <cellStyle name="Input 4 2 8 2 2 4" xfId="20467"/>
    <cellStyle name="Input 4 2 8 2 2 5" xfId="20468"/>
    <cellStyle name="Input 4 2 8 2 3" xfId="20469"/>
    <cellStyle name="Input 4 2 8 2 3 2" xfId="20470"/>
    <cellStyle name="Input 4 2 8 2 3 2 2" xfId="20471"/>
    <cellStyle name="Input 4 2 8 2 3 3" xfId="20472"/>
    <cellStyle name="Input 4 2 8 2 3 3 2" xfId="20473"/>
    <cellStyle name="Input 4 2 8 2 3 3 2 2" xfId="20474"/>
    <cellStyle name="Input 4 2 8 2 3 3 3" xfId="20475"/>
    <cellStyle name="Input 4 2 8 2 3 4" xfId="20476"/>
    <cellStyle name="Input 4 2 8 2 3 5" xfId="20477"/>
    <cellStyle name="Input 4 2 8 2 4" xfId="20478"/>
    <cellStyle name="Input 4 2 8 2 4 2" xfId="20479"/>
    <cellStyle name="Input 4 2 8 2 4 2 2" xfId="20480"/>
    <cellStyle name="Input 4 2 8 2 4 3" xfId="20481"/>
    <cellStyle name="Input 4 2 8 2 4 3 2" xfId="20482"/>
    <cellStyle name="Input 4 2 8 2 4 3 2 2" xfId="20483"/>
    <cellStyle name="Input 4 2 8 2 4 3 3" xfId="20484"/>
    <cellStyle name="Input 4 2 8 2 4 4" xfId="20485"/>
    <cellStyle name="Input 4 2 8 2 4 5" xfId="20486"/>
    <cellStyle name="Input 4 2 8 2 5" xfId="20487"/>
    <cellStyle name="Input 4 2 8 2 5 2" xfId="20488"/>
    <cellStyle name="Input 4 2 8 2 5 2 2" xfId="20489"/>
    <cellStyle name="Input 4 2 8 2 5 3" xfId="20490"/>
    <cellStyle name="Input 4 2 8 2 5 3 2" xfId="20491"/>
    <cellStyle name="Input 4 2 8 2 5 3 2 2" xfId="20492"/>
    <cellStyle name="Input 4 2 8 2 5 3 3" xfId="20493"/>
    <cellStyle name="Input 4 2 8 2 5 4" xfId="20494"/>
    <cellStyle name="Input 4 2 8 2 5 5" xfId="20495"/>
    <cellStyle name="Input 4 2 8 2 6" xfId="20496"/>
    <cellStyle name="Input 4 2 8 2 6 2" xfId="20497"/>
    <cellStyle name="Input 4 2 8 2 6 2 2" xfId="20498"/>
    <cellStyle name="Input 4 2 8 2 6 3" xfId="20499"/>
    <cellStyle name="Input 4 2 8 2 6 3 2" xfId="20500"/>
    <cellStyle name="Input 4 2 8 2 6 3 2 2" xfId="20501"/>
    <cellStyle name="Input 4 2 8 2 6 3 3" xfId="20502"/>
    <cellStyle name="Input 4 2 8 2 6 4" xfId="20503"/>
    <cellStyle name="Input 4 2 8 2 6 5" xfId="20504"/>
    <cellStyle name="Input 4 2 8 2 7" xfId="20505"/>
    <cellStyle name="Input 4 2 8 2 7 2" xfId="20506"/>
    <cellStyle name="Input 4 2 8 2 8" xfId="20507"/>
    <cellStyle name="Input 4 2 8 2 8 2" xfId="20508"/>
    <cellStyle name="Input 4 2 8 2 8 2 2" xfId="20509"/>
    <cellStyle name="Input 4 2 8 2 8 3" xfId="20510"/>
    <cellStyle name="Input 4 2 8 2 9" xfId="20511"/>
    <cellStyle name="Input 4 2 8 3" xfId="20512"/>
    <cellStyle name="Input 4 2 8 3 2" xfId="20513"/>
    <cellStyle name="Input 4 2 8 3 2 2" xfId="20514"/>
    <cellStyle name="Input 4 2 8 3 2 2 2" xfId="20515"/>
    <cellStyle name="Input 4 2 8 3 2 3" xfId="20516"/>
    <cellStyle name="Input 4 2 8 3 2 3 2" xfId="20517"/>
    <cellStyle name="Input 4 2 8 3 2 3 2 2" xfId="20518"/>
    <cellStyle name="Input 4 2 8 3 2 3 3" xfId="20519"/>
    <cellStyle name="Input 4 2 8 3 2 4" xfId="20520"/>
    <cellStyle name="Input 4 2 8 3 2 5" xfId="20521"/>
    <cellStyle name="Input 4 2 8 3 3" xfId="20522"/>
    <cellStyle name="Input 4 2 8 3 3 2" xfId="20523"/>
    <cellStyle name="Input 4 2 8 3 4" xfId="20524"/>
    <cellStyle name="Input 4 2 8 3 4 2" xfId="20525"/>
    <cellStyle name="Input 4 2 8 3 4 2 2" xfId="20526"/>
    <cellStyle name="Input 4 2 8 3 4 3" xfId="20527"/>
    <cellStyle name="Input 4 2 8 3 5" xfId="20528"/>
    <cellStyle name="Input 4 2 8 3 6" xfId="20529"/>
    <cellStyle name="Input 4 2 8 4" xfId="20530"/>
    <cellStyle name="Input 4 2 8 4 2" xfId="20531"/>
    <cellStyle name="Input 4 2 8 4 2 2" xfId="20532"/>
    <cellStyle name="Input 4 2 8 4 3" xfId="20533"/>
    <cellStyle name="Input 4 2 8 4 3 2" xfId="20534"/>
    <cellStyle name="Input 4 2 8 4 3 2 2" xfId="20535"/>
    <cellStyle name="Input 4 2 8 4 3 3" xfId="20536"/>
    <cellStyle name="Input 4 2 8 4 4" xfId="20537"/>
    <cellStyle name="Input 4 2 8 4 5" xfId="20538"/>
    <cellStyle name="Input 4 2 8 5" xfId="20539"/>
    <cellStyle name="Input 4 2 8 5 2" xfId="20540"/>
    <cellStyle name="Input 4 2 8 5 2 2" xfId="20541"/>
    <cellStyle name="Input 4 2 8 5 3" xfId="20542"/>
    <cellStyle name="Input 4 2 8 5 3 2" xfId="20543"/>
    <cellStyle name="Input 4 2 8 5 3 2 2" xfId="20544"/>
    <cellStyle name="Input 4 2 8 5 3 3" xfId="20545"/>
    <cellStyle name="Input 4 2 8 5 4" xfId="20546"/>
    <cellStyle name="Input 4 2 8 5 5" xfId="20547"/>
    <cellStyle name="Input 4 2 8 6" xfId="20548"/>
    <cellStyle name="Input 4 2 8 6 2" xfId="20549"/>
    <cellStyle name="Input 4 2 8 6 2 2" xfId="20550"/>
    <cellStyle name="Input 4 2 8 6 3" xfId="20551"/>
    <cellStyle name="Input 4 2 8 6 3 2" xfId="20552"/>
    <cellStyle name="Input 4 2 8 6 3 2 2" xfId="20553"/>
    <cellStyle name="Input 4 2 8 6 3 3" xfId="20554"/>
    <cellStyle name="Input 4 2 8 6 4" xfId="20555"/>
    <cellStyle name="Input 4 2 8 6 5" xfId="20556"/>
    <cellStyle name="Input 4 2 8 7" xfId="20557"/>
    <cellStyle name="Input 4 2 8 7 2" xfId="20558"/>
    <cellStyle name="Input 4 2 8 7 2 2" xfId="20559"/>
    <cellStyle name="Input 4 2 8 7 3" xfId="20560"/>
    <cellStyle name="Input 4 2 8 7 3 2" xfId="20561"/>
    <cellStyle name="Input 4 2 8 7 3 2 2" xfId="20562"/>
    <cellStyle name="Input 4 2 8 7 3 3" xfId="20563"/>
    <cellStyle name="Input 4 2 8 7 4" xfId="20564"/>
    <cellStyle name="Input 4 2 8 7 5" xfId="20565"/>
    <cellStyle name="Input 4 2 8 8" xfId="20566"/>
    <cellStyle name="Input 4 2 8 8 2" xfId="20567"/>
    <cellStyle name="Input 4 2 8 9" xfId="20568"/>
    <cellStyle name="Input 4 2 8 9 2" xfId="20569"/>
    <cellStyle name="Input 4 2 8 9 2 2" xfId="20570"/>
    <cellStyle name="Input 4 2 8 9 3" xfId="20571"/>
    <cellStyle name="Input 4 2 9" xfId="20572"/>
    <cellStyle name="Input 4 2 9 10" xfId="20573"/>
    <cellStyle name="Input 4 2 9 2" xfId="20574"/>
    <cellStyle name="Input 4 2 9 2 2" xfId="20575"/>
    <cellStyle name="Input 4 2 9 2 2 2" xfId="20576"/>
    <cellStyle name="Input 4 2 9 2 3" xfId="20577"/>
    <cellStyle name="Input 4 2 9 2 3 2" xfId="20578"/>
    <cellStyle name="Input 4 2 9 2 3 2 2" xfId="20579"/>
    <cellStyle name="Input 4 2 9 2 3 3" xfId="20580"/>
    <cellStyle name="Input 4 2 9 2 4" xfId="20581"/>
    <cellStyle name="Input 4 2 9 2 5" xfId="20582"/>
    <cellStyle name="Input 4 2 9 3" xfId="20583"/>
    <cellStyle name="Input 4 2 9 3 2" xfId="20584"/>
    <cellStyle name="Input 4 2 9 3 2 2" xfId="20585"/>
    <cellStyle name="Input 4 2 9 3 3" xfId="20586"/>
    <cellStyle name="Input 4 2 9 3 3 2" xfId="20587"/>
    <cellStyle name="Input 4 2 9 3 3 2 2" xfId="20588"/>
    <cellStyle name="Input 4 2 9 3 3 3" xfId="20589"/>
    <cellStyle name="Input 4 2 9 3 4" xfId="20590"/>
    <cellStyle name="Input 4 2 9 3 5" xfId="20591"/>
    <cellStyle name="Input 4 2 9 4" xfId="20592"/>
    <cellStyle name="Input 4 2 9 4 2" xfId="20593"/>
    <cellStyle name="Input 4 2 9 4 2 2" xfId="20594"/>
    <cellStyle name="Input 4 2 9 4 3" xfId="20595"/>
    <cellStyle name="Input 4 2 9 4 3 2" xfId="20596"/>
    <cellStyle name="Input 4 2 9 4 3 2 2" xfId="20597"/>
    <cellStyle name="Input 4 2 9 4 3 3" xfId="20598"/>
    <cellStyle name="Input 4 2 9 4 4" xfId="20599"/>
    <cellStyle name="Input 4 2 9 4 5" xfId="20600"/>
    <cellStyle name="Input 4 2 9 5" xfId="20601"/>
    <cellStyle name="Input 4 2 9 5 2" xfId="20602"/>
    <cellStyle name="Input 4 2 9 5 2 2" xfId="20603"/>
    <cellStyle name="Input 4 2 9 5 3" xfId="20604"/>
    <cellStyle name="Input 4 2 9 5 3 2" xfId="20605"/>
    <cellStyle name="Input 4 2 9 5 3 2 2" xfId="20606"/>
    <cellStyle name="Input 4 2 9 5 3 3" xfId="20607"/>
    <cellStyle name="Input 4 2 9 5 4" xfId="20608"/>
    <cellStyle name="Input 4 2 9 5 5" xfId="20609"/>
    <cellStyle name="Input 4 2 9 6" xfId="20610"/>
    <cellStyle name="Input 4 2 9 6 2" xfId="20611"/>
    <cellStyle name="Input 4 2 9 6 2 2" xfId="20612"/>
    <cellStyle name="Input 4 2 9 6 3" xfId="20613"/>
    <cellStyle name="Input 4 2 9 6 3 2" xfId="20614"/>
    <cellStyle name="Input 4 2 9 6 3 2 2" xfId="20615"/>
    <cellStyle name="Input 4 2 9 6 3 3" xfId="20616"/>
    <cellStyle name="Input 4 2 9 6 4" xfId="20617"/>
    <cellStyle name="Input 4 2 9 6 5" xfId="20618"/>
    <cellStyle name="Input 4 2 9 7" xfId="20619"/>
    <cellStyle name="Input 4 2 9 7 2" xfId="20620"/>
    <cellStyle name="Input 4 2 9 8" xfId="20621"/>
    <cellStyle name="Input 4 2 9 8 2" xfId="20622"/>
    <cellStyle name="Input 4 2 9 8 2 2" xfId="20623"/>
    <cellStyle name="Input 4 2 9 8 3" xfId="20624"/>
    <cellStyle name="Input 4 2 9 9" xfId="20625"/>
    <cellStyle name="Input 4 2_Subsidy" xfId="20626"/>
    <cellStyle name="Input 4 20" xfId="20627"/>
    <cellStyle name="Input 4 20 2" xfId="20628"/>
    <cellStyle name="Input 4 20 2 2" xfId="20629"/>
    <cellStyle name="Input 4 20 2 2 2" xfId="20630"/>
    <cellStyle name="Input 4 20 2 3" xfId="20631"/>
    <cellStyle name="Input 4 20 3" xfId="20632"/>
    <cellStyle name="Input 4 20 4" xfId="20633"/>
    <cellStyle name="Input 4 21" xfId="20634"/>
    <cellStyle name="Input 4 21 2" xfId="20635"/>
    <cellStyle name="Input 4 21 2 2" xfId="20636"/>
    <cellStyle name="Input 4 21 2 2 2" xfId="20637"/>
    <cellStyle name="Input 4 21 2 3" xfId="20638"/>
    <cellStyle name="Input 4 21 3" xfId="20639"/>
    <cellStyle name="Input 4 21 4" xfId="20640"/>
    <cellStyle name="Input 4 22" xfId="20641"/>
    <cellStyle name="Input 4 22 2" xfId="20642"/>
    <cellStyle name="Input 4 22 2 2" xfId="20643"/>
    <cellStyle name="Input 4 22 2 2 2" xfId="20644"/>
    <cellStyle name="Input 4 22 2 3" xfId="20645"/>
    <cellStyle name="Input 4 22 3" xfId="20646"/>
    <cellStyle name="Input 4 22 4" xfId="20647"/>
    <cellStyle name="Input 4 23" xfId="20648"/>
    <cellStyle name="Input 4 23 2" xfId="20649"/>
    <cellStyle name="Input 4 23 2 2" xfId="20650"/>
    <cellStyle name="Input 4 23 2 2 2" xfId="20651"/>
    <cellStyle name="Input 4 23 2 3" xfId="20652"/>
    <cellStyle name="Input 4 23 3" xfId="20653"/>
    <cellStyle name="Input 4 23 4" xfId="20654"/>
    <cellStyle name="Input 4 24" xfId="20655"/>
    <cellStyle name="Input 4 24 2" xfId="20656"/>
    <cellStyle name="Input 4 24 2 2" xfId="20657"/>
    <cellStyle name="Input 4 24 2 2 2" xfId="20658"/>
    <cellStyle name="Input 4 24 2 3" xfId="20659"/>
    <cellStyle name="Input 4 24 3" xfId="20660"/>
    <cellStyle name="Input 4 24 4" xfId="20661"/>
    <cellStyle name="Input 4 25" xfId="20662"/>
    <cellStyle name="Input 4 25 2" xfId="20663"/>
    <cellStyle name="Input 4 25 2 2" xfId="20664"/>
    <cellStyle name="Input 4 25 2 2 2" xfId="20665"/>
    <cellStyle name="Input 4 25 2 3" xfId="20666"/>
    <cellStyle name="Input 4 25 3" xfId="20667"/>
    <cellStyle name="Input 4 25 4" xfId="20668"/>
    <cellStyle name="Input 4 26" xfId="20669"/>
    <cellStyle name="Input 4 26 2" xfId="20670"/>
    <cellStyle name="Input 4 26 2 2" xfId="20671"/>
    <cellStyle name="Input 4 26 2 2 2" xfId="20672"/>
    <cellStyle name="Input 4 26 2 3" xfId="20673"/>
    <cellStyle name="Input 4 26 3" xfId="20674"/>
    <cellStyle name="Input 4 26 4" xfId="20675"/>
    <cellStyle name="Input 4 27" xfId="20676"/>
    <cellStyle name="Input 4 27 2" xfId="20677"/>
    <cellStyle name="Input 4 27 2 2" xfId="20678"/>
    <cellStyle name="Input 4 27 2 2 2" xfId="20679"/>
    <cellStyle name="Input 4 27 2 3" xfId="20680"/>
    <cellStyle name="Input 4 27 3" xfId="20681"/>
    <cellStyle name="Input 4 27 4" xfId="20682"/>
    <cellStyle name="Input 4 28" xfId="20683"/>
    <cellStyle name="Input 4 28 2" xfId="20684"/>
    <cellStyle name="Input 4 28 2 2" xfId="20685"/>
    <cellStyle name="Input 4 28 2 2 2" xfId="20686"/>
    <cellStyle name="Input 4 28 2 3" xfId="20687"/>
    <cellStyle name="Input 4 28 3" xfId="20688"/>
    <cellStyle name="Input 4 28 4" xfId="20689"/>
    <cellStyle name="Input 4 29" xfId="20690"/>
    <cellStyle name="Input 4 29 2" xfId="20691"/>
    <cellStyle name="Input 4 29 2 2" xfId="20692"/>
    <cellStyle name="Input 4 29 2 2 2" xfId="20693"/>
    <cellStyle name="Input 4 29 2 3" xfId="20694"/>
    <cellStyle name="Input 4 29 3" xfId="20695"/>
    <cellStyle name="Input 4 29 4" xfId="20696"/>
    <cellStyle name="Input 4 3" xfId="20697"/>
    <cellStyle name="Input 4 3 10" xfId="20698"/>
    <cellStyle name="Input 4 3 10 2" xfId="20699"/>
    <cellStyle name="Input 4 3 10 2 2" xfId="20700"/>
    <cellStyle name="Input 4 3 10 2 2 2" xfId="20701"/>
    <cellStyle name="Input 4 3 10 2 3" xfId="20702"/>
    <cellStyle name="Input 4 3 10 2 3 2" xfId="20703"/>
    <cellStyle name="Input 4 3 10 2 3 2 2" xfId="20704"/>
    <cellStyle name="Input 4 3 10 2 3 3" xfId="20705"/>
    <cellStyle name="Input 4 3 10 2 4" xfId="20706"/>
    <cellStyle name="Input 4 3 10 2 5" xfId="20707"/>
    <cellStyle name="Input 4 3 10 3" xfId="20708"/>
    <cellStyle name="Input 4 3 10 3 2" xfId="20709"/>
    <cellStyle name="Input 4 3 10 4" xfId="20710"/>
    <cellStyle name="Input 4 3 10 4 2" xfId="20711"/>
    <cellStyle name="Input 4 3 10 4 2 2" xfId="20712"/>
    <cellStyle name="Input 4 3 10 4 3" xfId="20713"/>
    <cellStyle name="Input 4 3 10 5" xfId="20714"/>
    <cellStyle name="Input 4 3 10 6" xfId="20715"/>
    <cellStyle name="Input 4 3 11" xfId="20716"/>
    <cellStyle name="Input 4 3 11 2" xfId="20717"/>
    <cellStyle name="Input 4 3 11 2 2" xfId="20718"/>
    <cellStyle name="Input 4 3 11 3" xfId="20719"/>
    <cellStyle name="Input 4 3 11 3 2" xfId="20720"/>
    <cellStyle name="Input 4 3 11 3 2 2" xfId="20721"/>
    <cellStyle name="Input 4 3 11 3 3" xfId="20722"/>
    <cellStyle name="Input 4 3 11 4" xfId="20723"/>
    <cellStyle name="Input 4 3 11 5" xfId="20724"/>
    <cellStyle name="Input 4 3 12" xfId="20725"/>
    <cellStyle name="Input 4 3 12 2" xfId="20726"/>
    <cellStyle name="Input 4 3 12 2 2" xfId="20727"/>
    <cellStyle name="Input 4 3 12 3" xfId="20728"/>
    <cellStyle name="Input 4 3 12 3 2" xfId="20729"/>
    <cellStyle name="Input 4 3 12 3 2 2" xfId="20730"/>
    <cellStyle name="Input 4 3 12 3 3" xfId="20731"/>
    <cellStyle name="Input 4 3 12 4" xfId="20732"/>
    <cellStyle name="Input 4 3 12 5" xfId="20733"/>
    <cellStyle name="Input 4 3 13" xfId="20734"/>
    <cellStyle name="Input 4 3 13 2" xfId="20735"/>
    <cellStyle name="Input 4 3 13 2 2" xfId="20736"/>
    <cellStyle name="Input 4 3 13 3" xfId="20737"/>
    <cellStyle name="Input 4 3 13 3 2" xfId="20738"/>
    <cellStyle name="Input 4 3 13 3 2 2" xfId="20739"/>
    <cellStyle name="Input 4 3 13 3 3" xfId="20740"/>
    <cellStyle name="Input 4 3 13 4" xfId="20741"/>
    <cellStyle name="Input 4 3 13 5" xfId="20742"/>
    <cellStyle name="Input 4 3 14" xfId="20743"/>
    <cellStyle name="Input 4 3 14 2" xfId="20744"/>
    <cellStyle name="Input 4 3 14 2 2" xfId="20745"/>
    <cellStyle name="Input 4 3 14 3" xfId="20746"/>
    <cellStyle name="Input 4 3 14 3 2" xfId="20747"/>
    <cellStyle name="Input 4 3 14 3 2 2" xfId="20748"/>
    <cellStyle name="Input 4 3 14 3 3" xfId="20749"/>
    <cellStyle name="Input 4 3 14 4" xfId="20750"/>
    <cellStyle name="Input 4 3 14 5" xfId="20751"/>
    <cellStyle name="Input 4 3 15" xfId="20752"/>
    <cellStyle name="Input 4 3 15 2" xfId="20753"/>
    <cellStyle name="Input 4 3 16" xfId="20754"/>
    <cellStyle name="Input 4 3 16 2" xfId="20755"/>
    <cellStyle name="Input 4 3 16 2 2" xfId="20756"/>
    <cellStyle name="Input 4 3 16 3" xfId="20757"/>
    <cellStyle name="Input 4 3 17" xfId="20758"/>
    <cellStyle name="Input 4 3 18" xfId="20759"/>
    <cellStyle name="Input 4 3 2" xfId="20760"/>
    <cellStyle name="Input 4 3 2 10" xfId="20761"/>
    <cellStyle name="Input 4 3 2 10 2" xfId="20762"/>
    <cellStyle name="Input 4 3 2 10 2 2" xfId="20763"/>
    <cellStyle name="Input 4 3 2 10 3" xfId="20764"/>
    <cellStyle name="Input 4 3 2 11" xfId="20765"/>
    <cellStyle name="Input 4 3 2 12" xfId="20766"/>
    <cellStyle name="Input 4 3 2 2" xfId="20767"/>
    <cellStyle name="Input 4 3 2 2 10" xfId="20768"/>
    <cellStyle name="Input 4 3 2 2 11" xfId="20769"/>
    <cellStyle name="Input 4 3 2 2 2" xfId="20770"/>
    <cellStyle name="Input 4 3 2 2 2 10" xfId="20771"/>
    <cellStyle name="Input 4 3 2 2 2 2" xfId="20772"/>
    <cellStyle name="Input 4 3 2 2 2 2 2" xfId="20773"/>
    <cellStyle name="Input 4 3 2 2 2 2 2 2" xfId="20774"/>
    <cellStyle name="Input 4 3 2 2 2 2 3" xfId="20775"/>
    <cellStyle name="Input 4 3 2 2 2 2 3 2" xfId="20776"/>
    <cellStyle name="Input 4 3 2 2 2 2 3 2 2" xfId="20777"/>
    <cellStyle name="Input 4 3 2 2 2 2 3 3" xfId="20778"/>
    <cellStyle name="Input 4 3 2 2 2 2 4" xfId="20779"/>
    <cellStyle name="Input 4 3 2 2 2 2 5" xfId="20780"/>
    <cellStyle name="Input 4 3 2 2 2 3" xfId="20781"/>
    <cellStyle name="Input 4 3 2 2 2 3 2" xfId="20782"/>
    <cellStyle name="Input 4 3 2 2 2 3 2 2" xfId="20783"/>
    <cellStyle name="Input 4 3 2 2 2 3 3" xfId="20784"/>
    <cellStyle name="Input 4 3 2 2 2 3 3 2" xfId="20785"/>
    <cellStyle name="Input 4 3 2 2 2 3 3 2 2" xfId="20786"/>
    <cellStyle name="Input 4 3 2 2 2 3 3 3" xfId="20787"/>
    <cellStyle name="Input 4 3 2 2 2 3 4" xfId="20788"/>
    <cellStyle name="Input 4 3 2 2 2 3 5" xfId="20789"/>
    <cellStyle name="Input 4 3 2 2 2 4" xfId="20790"/>
    <cellStyle name="Input 4 3 2 2 2 4 2" xfId="20791"/>
    <cellStyle name="Input 4 3 2 2 2 4 2 2" xfId="20792"/>
    <cellStyle name="Input 4 3 2 2 2 4 3" xfId="20793"/>
    <cellStyle name="Input 4 3 2 2 2 4 3 2" xfId="20794"/>
    <cellStyle name="Input 4 3 2 2 2 4 3 2 2" xfId="20795"/>
    <cellStyle name="Input 4 3 2 2 2 4 3 3" xfId="20796"/>
    <cellStyle name="Input 4 3 2 2 2 4 4" xfId="20797"/>
    <cellStyle name="Input 4 3 2 2 2 4 5" xfId="20798"/>
    <cellStyle name="Input 4 3 2 2 2 5" xfId="20799"/>
    <cellStyle name="Input 4 3 2 2 2 5 2" xfId="20800"/>
    <cellStyle name="Input 4 3 2 2 2 5 2 2" xfId="20801"/>
    <cellStyle name="Input 4 3 2 2 2 5 3" xfId="20802"/>
    <cellStyle name="Input 4 3 2 2 2 5 3 2" xfId="20803"/>
    <cellStyle name="Input 4 3 2 2 2 5 3 2 2" xfId="20804"/>
    <cellStyle name="Input 4 3 2 2 2 5 3 3" xfId="20805"/>
    <cellStyle name="Input 4 3 2 2 2 5 4" xfId="20806"/>
    <cellStyle name="Input 4 3 2 2 2 5 5" xfId="20807"/>
    <cellStyle name="Input 4 3 2 2 2 6" xfId="20808"/>
    <cellStyle name="Input 4 3 2 2 2 6 2" xfId="20809"/>
    <cellStyle name="Input 4 3 2 2 2 6 2 2" xfId="20810"/>
    <cellStyle name="Input 4 3 2 2 2 6 3" xfId="20811"/>
    <cellStyle name="Input 4 3 2 2 2 6 3 2" xfId="20812"/>
    <cellStyle name="Input 4 3 2 2 2 6 3 2 2" xfId="20813"/>
    <cellStyle name="Input 4 3 2 2 2 6 3 3" xfId="20814"/>
    <cellStyle name="Input 4 3 2 2 2 6 4" xfId="20815"/>
    <cellStyle name="Input 4 3 2 2 2 6 5" xfId="20816"/>
    <cellStyle name="Input 4 3 2 2 2 7" xfId="20817"/>
    <cellStyle name="Input 4 3 2 2 2 7 2" xfId="20818"/>
    <cellStyle name="Input 4 3 2 2 2 8" xfId="20819"/>
    <cellStyle name="Input 4 3 2 2 2 8 2" xfId="20820"/>
    <cellStyle name="Input 4 3 2 2 2 8 2 2" xfId="20821"/>
    <cellStyle name="Input 4 3 2 2 2 8 3" xfId="20822"/>
    <cellStyle name="Input 4 3 2 2 2 9" xfId="20823"/>
    <cellStyle name="Input 4 3 2 2 3" xfId="20824"/>
    <cellStyle name="Input 4 3 2 2 3 2" xfId="20825"/>
    <cellStyle name="Input 4 3 2 2 3 2 2" xfId="20826"/>
    <cellStyle name="Input 4 3 2 2 3 2 2 2" xfId="20827"/>
    <cellStyle name="Input 4 3 2 2 3 2 3" xfId="20828"/>
    <cellStyle name="Input 4 3 2 2 3 2 3 2" xfId="20829"/>
    <cellStyle name="Input 4 3 2 2 3 2 3 2 2" xfId="20830"/>
    <cellStyle name="Input 4 3 2 2 3 2 3 3" xfId="20831"/>
    <cellStyle name="Input 4 3 2 2 3 2 4" xfId="20832"/>
    <cellStyle name="Input 4 3 2 2 3 2 5" xfId="20833"/>
    <cellStyle name="Input 4 3 2 2 3 3" xfId="20834"/>
    <cellStyle name="Input 4 3 2 2 3 3 2" xfId="20835"/>
    <cellStyle name="Input 4 3 2 2 3 4" xfId="20836"/>
    <cellStyle name="Input 4 3 2 2 3 4 2" xfId="20837"/>
    <cellStyle name="Input 4 3 2 2 3 4 2 2" xfId="20838"/>
    <cellStyle name="Input 4 3 2 2 3 4 3" xfId="20839"/>
    <cellStyle name="Input 4 3 2 2 3 5" xfId="20840"/>
    <cellStyle name="Input 4 3 2 2 3 6" xfId="20841"/>
    <cellStyle name="Input 4 3 2 2 4" xfId="20842"/>
    <cellStyle name="Input 4 3 2 2 4 2" xfId="20843"/>
    <cellStyle name="Input 4 3 2 2 4 2 2" xfId="20844"/>
    <cellStyle name="Input 4 3 2 2 4 3" xfId="20845"/>
    <cellStyle name="Input 4 3 2 2 4 3 2" xfId="20846"/>
    <cellStyle name="Input 4 3 2 2 4 3 2 2" xfId="20847"/>
    <cellStyle name="Input 4 3 2 2 4 3 3" xfId="20848"/>
    <cellStyle name="Input 4 3 2 2 4 4" xfId="20849"/>
    <cellStyle name="Input 4 3 2 2 4 5" xfId="20850"/>
    <cellStyle name="Input 4 3 2 2 5" xfId="20851"/>
    <cellStyle name="Input 4 3 2 2 5 2" xfId="20852"/>
    <cellStyle name="Input 4 3 2 2 5 2 2" xfId="20853"/>
    <cellStyle name="Input 4 3 2 2 5 3" xfId="20854"/>
    <cellStyle name="Input 4 3 2 2 5 3 2" xfId="20855"/>
    <cellStyle name="Input 4 3 2 2 5 3 2 2" xfId="20856"/>
    <cellStyle name="Input 4 3 2 2 5 3 3" xfId="20857"/>
    <cellStyle name="Input 4 3 2 2 5 4" xfId="20858"/>
    <cellStyle name="Input 4 3 2 2 5 5" xfId="20859"/>
    <cellStyle name="Input 4 3 2 2 6" xfId="20860"/>
    <cellStyle name="Input 4 3 2 2 6 2" xfId="20861"/>
    <cellStyle name="Input 4 3 2 2 6 2 2" xfId="20862"/>
    <cellStyle name="Input 4 3 2 2 6 3" xfId="20863"/>
    <cellStyle name="Input 4 3 2 2 6 3 2" xfId="20864"/>
    <cellStyle name="Input 4 3 2 2 6 3 2 2" xfId="20865"/>
    <cellStyle name="Input 4 3 2 2 6 3 3" xfId="20866"/>
    <cellStyle name="Input 4 3 2 2 6 4" xfId="20867"/>
    <cellStyle name="Input 4 3 2 2 6 5" xfId="20868"/>
    <cellStyle name="Input 4 3 2 2 7" xfId="20869"/>
    <cellStyle name="Input 4 3 2 2 7 2" xfId="20870"/>
    <cellStyle name="Input 4 3 2 2 7 2 2" xfId="20871"/>
    <cellStyle name="Input 4 3 2 2 7 3" xfId="20872"/>
    <cellStyle name="Input 4 3 2 2 7 3 2" xfId="20873"/>
    <cellStyle name="Input 4 3 2 2 7 3 2 2" xfId="20874"/>
    <cellStyle name="Input 4 3 2 2 7 3 3" xfId="20875"/>
    <cellStyle name="Input 4 3 2 2 7 4" xfId="20876"/>
    <cellStyle name="Input 4 3 2 2 7 5" xfId="20877"/>
    <cellStyle name="Input 4 3 2 2 8" xfId="20878"/>
    <cellStyle name="Input 4 3 2 2 8 2" xfId="20879"/>
    <cellStyle name="Input 4 3 2 2 9" xfId="20880"/>
    <cellStyle name="Input 4 3 2 2 9 2" xfId="20881"/>
    <cellStyle name="Input 4 3 2 2 9 2 2" xfId="20882"/>
    <cellStyle name="Input 4 3 2 2 9 3" xfId="20883"/>
    <cellStyle name="Input 4 3 2 3" xfId="20884"/>
    <cellStyle name="Input 4 3 2 3 10" xfId="20885"/>
    <cellStyle name="Input 4 3 2 3 2" xfId="20886"/>
    <cellStyle name="Input 4 3 2 3 2 2" xfId="20887"/>
    <cellStyle name="Input 4 3 2 3 2 2 2" xfId="20888"/>
    <cellStyle name="Input 4 3 2 3 2 3" xfId="20889"/>
    <cellStyle name="Input 4 3 2 3 2 3 2" xfId="20890"/>
    <cellStyle name="Input 4 3 2 3 2 3 2 2" xfId="20891"/>
    <cellStyle name="Input 4 3 2 3 2 3 3" xfId="20892"/>
    <cellStyle name="Input 4 3 2 3 2 4" xfId="20893"/>
    <cellStyle name="Input 4 3 2 3 2 5" xfId="20894"/>
    <cellStyle name="Input 4 3 2 3 3" xfId="20895"/>
    <cellStyle name="Input 4 3 2 3 3 2" xfId="20896"/>
    <cellStyle name="Input 4 3 2 3 3 2 2" xfId="20897"/>
    <cellStyle name="Input 4 3 2 3 3 3" xfId="20898"/>
    <cellStyle name="Input 4 3 2 3 3 3 2" xfId="20899"/>
    <cellStyle name="Input 4 3 2 3 3 3 2 2" xfId="20900"/>
    <cellStyle name="Input 4 3 2 3 3 3 3" xfId="20901"/>
    <cellStyle name="Input 4 3 2 3 3 4" xfId="20902"/>
    <cellStyle name="Input 4 3 2 3 3 5" xfId="20903"/>
    <cellStyle name="Input 4 3 2 3 4" xfId="20904"/>
    <cellStyle name="Input 4 3 2 3 4 2" xfId="20905"/>
    <cellStyle name="Input 4 3 2 3 4 2 2" xfId="20906"/>
    <cellStyle name="Input 4 3 2 3 4 3" xfId="20907"/>
    <cellStyle name="Input 4 3 2 3 4 3 2" xfId="20908"/>
    <cellStyle name="Input 4 3 2 3 4 3 2 2" xfId="20909"/>
    <cellStyle name="Input 4 3 2 3 4 3 3" xfId="20910"/>
    <cellStyle name="Input 4 3 2 3 4 4" xfId="20911"/>
    <cellStyle name="Input 4 3 2 3 4 5" xfId="20912"/>
    <cellStyle name="Input 4 3 2 3 5" xfId="20913"/>
    <cellStyle name="Input 4 3 2 3 5 2" xfId="20914"/>
    <cellStyle name="Input 4 3 2 3 5 2 2" xfId="20915"/>
    <cellStyle name="Input 4 3 2 3 5 3" xfId="20916"/>
    <cellStyle name="Input 4 3 2 3 5 3 2" xfId="20917"/>
    <cellStyle name="Input 4 3 2 3 5 3 2 2" xfId="20918"/>
    <cellStyle name="Input 4 3 2 3 5 3 3" xfId="20919"/>
    <cellStyle name="Input 4 3 2 3 5 4" xfId="20920"/>
    <cellStyle name="Input 4 3 2 3 5 5" xfId="20921"/>
    <cellStyle name="Input 4 3 2 3 6" xfId="20922"/>
    <cellStyle name="Input 4 3 2 3 6 2" xfId="20923"/>
    <cellStyle name="Input 4 3 2 3 6 2 2" xfId="20924"/>
    <cellStyle name="Input 4 3 2 3 6 3" xfId="20925"/>
    <cellStyle name="Input 4 3 2 3 6 3 2" xfId="20926"/>
    <cellStyle name="Input 4 3 2 3 6 3 2 2" xfId="20927"/>
    <cellStyle name="Input 4 3 2 3 6 3 3" xfId="20928"/>
    <cellStyle name="Input 4 3 2 3 6 4" xfId="20929"/>
    <cellStyle name="Input 4 3 2 3 6 5" xfId="20930"/>
    <cellStyle name="Input 4 3 2 3 7" xfId="20931"/>
    <cellStyle name="Input 4 3 2 3 7 2" xfId="20932"/>
    <cellStyle name="Input 4 3 2 3 8" xfId="20933"/>
    <cellStyle name="Input 4 3 2 3 8 2" xfId="20934"/>
    <cellStyle name="Input 4 3 2 3 8 2 2" xfId="20935"/>
    <cellStyle name="Input 4 3 2 3 8 3" xfId="20936"/>
    <cellStyle name="Input 4 3 2 3 9" xfId="20937"/>
    <cellStyle name="Input 4 3 2 4" xfId="20938"/>
    <cellStyle name="Input 4 3 2 4 2" xfId="20939"/>
    <cellStyle name="Input 4 3 2 4 2 2" xfId="20940"/>
    <cellStyle name="Input 4 3 2 4 2 2 2" xfId="20941"/>
    <cellStyle name="Input 4 3 2 4 2 3" xfId="20942"/>
    <cellStyle name="Input 4 3 2 4 2 3 2" xfId="20943"/>
    <cellStyle name="Input 4 3 2 4 2 3 2 2" xfId="20944"/>
    <cellStyle name="Input 4 3 2 4 2 3 3" xfId="20945"/>
    <cellStyle name="Input 4 3 2 4 2 4" xfId="20946"/>
    <cellStyle name="Input 4 3 2 4 2 5" xfId="20947"/>
    <cellStyle name="Input 4 3 2 4 3" xfId="20948"/>
    <cellStyle name="Input 4 3 2 4 3 2" xfId="20949"/>
    <cellStyle name="Input 4 3 2 4 4" xfId="20950"/>
    <cellStyle name="Input 4 3 2 4 4 2" xfId="20951"/>
    <cellStyle name="Input 4 3 2 4 4 2 2" xfId="20952"/>
    <cellStyle name="Input 4 3 2 4 4 3" xfId="20953"/>
    <cellStyle name="Input 4 3 2 4 5" xfId="20954"/>
    <cellStyle name="Input 4 3 2 4 6" xfId="20955"/>
    <cellStyle name="Input 4 3 2 5" xfId="20956"/>
    <cellStyle name="Input 4 3 2 5 2" xfId="20957"/>
    <cellStyle name="Input 4 3 2 5 2 2" xfId="20958"/>
    <cellStyle name="Input 4 3 2 5 3" xfId="20959"/>
    <cellStyle name="Input 4 3 2 5 3 2" xfId="20960"/>
    <cellStyle name="Input 4 3 2 5 3 2 2" xfId="20961"/>
    <cellStyle name="Input 4 3 2 5 3 3" xfId="20962"/>
    <cellStyle name="Input 4 3 2 5 4" xfId="20963"/>
    <cellStyle name="Input 4 3 2 5 5" xfId="20964"/>
    <cellStyle name="Input 4 3 2 6" xfId="20965"/>
    <cellStyle name="Input 4 3 2 6 2" xfId="20966"/>
    <cellStyle name="Input 4 3 2 6 2 2" xfId="20967"/>
    <cellStyle name="Input 4 3 2 6 3" xfId="20968"/>
    <cellStyle name="Input 4 3 2 6 3 2" xfId="20969"/>
    <cellStyle name="Input 4 3 2 6 3 2 2" xfId="20970"/>
    <cellStyle name="Input 4 3 2 6 3 3" xfId="20971"/>
    <cellStyle name="Input 4 3 2 6 4" xfId="20972"/>
    <cellStyle name="Input 4 3 2 6 5" xfId="20973"/>
    <cellStyle name="Input 4 3 2 7" xfId="20974"/>
    <cellStyle name="Input 4 3 2 7 2" xfId="20975"/>
    <cellStyle name="Input 4 3 2 7 2 2" xfId="20976"/>
    <cellStyle name="Input 4 3 2 7 3" xfId="20977"/>
    <cellStyle name="Input 4 3 2 7 3 2" xfId="20978"/>
    <cellStyle name="Input 4 3 2 7 3 2 2" xfId="20979"/>
    <cellStyle name="Input 4 3 2 7 3 3" xfId="20980"/>
    <cellStyle name="Input 4 3 2 7 4" xfId="20981"/>
    <cellStyle name="Input 4 3 2 7 5" xfId="20982"/>
    <cellStyle name="Input 4 3 2 8" xfId="20983"/>
    <cellStyle name="Input 4 3 2 8 2" xfId="20984"/>
    <cellStyle name="Input 4 3 2 8 2 2" xfId="20985"/>
    <cellStyle name="Input 4 3 2 8 3" xfId="20986"/>
    <cellStyle name="Input 4 3 2 8 3 2" xfId="20987"/>
    <cellStyle name="Input 4 3 2 8 3 2 2" xfId="20988"/>
    <cellStyle name="Input 4 3 2 8 3 3" xfId="20989"/>
    <cellStyle name="Input 4 3 2 8 4" xfId="20990"/>
    <cellStyle name="Input 4 3 2 8 5" xfId="20991"/>
    <cellStyle name="Input 4 3 2 9" xfId="20992"/>
    <cellStyle name="Input 4 3 2 9 2" xfId="20993"/>
    <cellStyle name="Input 4 3 2_Subsidy" xfId="20994"/>
    <cellStyle name="Input 4 3 3" xfId="20995"/>
    <cellStyle name="Input 4 3 3 10" xfId="20996"/>
    <cellStyle name="Input 4 3 3 11" xfId="20997"/>
    <cellStyle name="Input 4 3 3 2" xfId="20998"/>
    <cellStyle name="Input 4 3 3 2 10" xfId="20999"/>
    <cellStyle name="Input 4 3 3 2 2" xfId="21000"/>
    <cellStyle name="Input 4 3 3 2 2 2" xfId="21001"/>
    <cellStyle name="Input 4 3 3 2 2 2 2" xfId="21002"/>
    <cellStyle name="Input 4 3 3 2 2 3" xfId="21003"/>
    <cellStyle name="Input 4 3 3 2 2 3 2" xfId="21004"/>
    <cellStyle name="Input 4 3 3 2 2 3 2 2" xfId="21005"/>
    <cellStyle name="Input 4 3 3 2 2 3 3" xfId="21006"/>
    <cellStyle name="Input 4 3 3 2 2 4" xfId="21007"/>
    <cellStyle name="Input 4 3 3 2 2 5" xfId="21008"/>
    <cellStyle name="Input 4 3 3 2 3" xfId="21009"/>
    <cellStyle name="Input 4 3 3 2 3 2" xfId="21010"/>
    <cellStyle name="Input 4 3 3 2 3 2 2" xfId="21011"/>
    <cellStyle name="Input 4 3 3 2 3 3" xfId="21012"/>
    <cellStyle name="Input 4 3 3 2 3 3 2" xfId="21013"/>
    <cellStyle name="Input 4 3 3 2 3 3 2 2" xfId="21014"/>
    <cellStyle name="Input 4 3 3 2 3 3 3" xfId="21015"/>
    <cellStyle name="Input 4 3 3 2 3 4" xfId="21016"/>
    <cellStyle name="Input 4 3 3 2 3 5" xfId="21017"/>
    <cellStyle name="Input 4 3 3 2 4" xfId="21018"/>
    <cellStyle name="Input 4 3 3 2 4 2" xfId="21019"/>
    <cellStyle name="Input 4 3 3 2 4 2 2" xfId="21020"/>
    <cellStyle name="Input 4 3 3 2 4 3" xfId="21021"/>
    <cellStyle name="Input 4 3 3 2 4 3 2" xfId="21022"/>
    <cellStyle name="Input 4 3 3 2 4 3 2 2" xfId="21023"/>
    <cellStyle name="Input 4 3 3 2 4 3 3" xfId="21024"/>
    <cellStyle name="Input 4 3 3 2 4 4" xfId="21025"/>
    <cellStyle name="Input 4 3 3 2 4 5" xfId="21026"/>
    <cellStyle name="Input 4 3 3 2 5" xfId="21027"/>
    <cellStyle name="Input 4 3 3 2 5 2" xfId="21028"/>
    <cellStyle name="Input 4 3 3 2 5 2 2" xfId="21029"/>
    <cellStyle name="Input 4 3 3 2 5 3" xfId="21030"/>
    <cellStyle name="Input 4 3 3 2 5 3 2" xfId="21031"/>
    <cellStyle name="Input 4 3 3 2 5 3 2 2" xfId="21032"/>
    <cellStyle name="Input 4 3 3 2 5 3 3" xfId="21033"/>
    <cellStyle name="Input 4 3 3 2 5 4" xfId="21034"/>
    <cellStyle name="Input 4 3 3 2 5 5" xfId="21035"/>
    <cellStyle name="Input 4 3 3 2 6" xfId="21036"/>
    <cellStyle name="Input 4 3 3 2 6 2" xfId="21037"/>
    <cellStyle name="Input 4 3 3 2 6 2 2" xfId="21038"/>
    <cellStyle name="Input 4 3 3 2 6 3" xfId="21039"/>
    <cellStyle name="Input 4 3 3 2 6 3 2" xfId="21040"/>
    <cellStyle name="Input 4 3 3 2 6 3 2 2" xfId="21041"/>
    <cellStyle name="Input 4 3 3 2 6 3 3" xfId="21042"/>
    <cellStyle name="Input 4 3 3 2 6 4" xfId="21043"/>
    <cellStyle name="Input 4 3 3 2 6 5" xfId="21044"/>
    <cellStyle name="Input 4 3 3 2 7" xfId="21045"/>
    <cellStyle name="Input 4 3 3 2 7 2" xfId="21046"/>
    <cellStyle name="Input 4 3 3 2 8" xfId="21047"/>
    <cellStyle name="Input 4 3 3 2 8 2" xfId="21048"/>
    <cellStyle name="Input 4 3 3 2 8 2 2" xfId="21049"/>
    <cellStyle name="Input 4 3 3 2 8 3" xfId="21050"/>
    <cellStyle name="Input 4 3 3 2 9" xfId="21051"/>
    <cellStyle name="Input 4 3 3 3" xfId="21052"/>
    <cellStyle name="Input 4 3 3 3 2" xfId="21053"/>
    <cellStyle name="Input 4 3 3 3 2 2" xfId="21054"/>
    <cellStyle name="Input 4 3 3 3 2 2 2" xfId="21055"/>
    <cellStyle name="Input 4 3 3 3 2 3" xfId="21056"/>
    <cellStyle name="Input 4 3 3 3 2 3 2" xfId="21057"/>
    <cellStyle name="Input 4 3 3 3 2 3 2 2" xfId="21058"/>
    <cellStyle name="Input 4 3 3 3 2 3 3" xfId="21059"/>
    <cellStyle name="Input 4 3 3 3 2 4" xfId="21060"/>
    <cellStyle name="Input 4 3 3 3 2 5" xfId="21061"/>
    <cellStyle name="Input 4 3 3 3 3" xfId="21062"/>
    <cellStyle name="Input 4 3 3 3 3 2" xfId="21063"/>
    <cellStyle name="Input 4 3 3 3 4" xfId="21064"/>
    <cellStyle name="Input 4 3 3 3 4 2" xfId="21065"/>
    <cellStyle name="Input 4 3 3 3 4 2 2" xfId="21066"/>
    <cellStyle name="Input 4 3 3 3 4 3" xfId="21067"/>
    <cellStyle name="Input 4 3 3 3 5" xfId="21068"/>
    <cellStyle name="Input 4 3 3 3 6" xfId="21069"/>
    <cellStyle name="Input 4 3 3 4" xfId="21070"/>
    <cellStyle name="Input 4 3 3 4 2" xfId="21071"/>
    <cellStyle name="Input 4 3 3 4 2 2" xfId="21072"/>
    <cellStyle name="Input 4 3 3 4 3" xfId="21073"/>
    <cellStyle name="Input 4 3 3 4 3 2" xfId="21074"/>
    <cellStyle name="Input 4 3 3 4 3 2 2" xfId="21075"/>
    <cellStyle name="Input 4 3 3 4 3 3" xfId="21076"/>
    <cellStyle name="Input 4 3 3 4 4" xfId="21077"/>
    <cellStyle name="Input 4 3 3 4 5" xfId="21078"/>
    <cellStyle name="Input 4 3 3 5" xfId="21079"/>
    <cellStyle name="Input 4 3 3 5 2" xfId="21080"/>
    <cellStyle name="Input 4 3 3 5 2 2" xfId="21081"/>
    <cellStyle name="Input 4 3 3 5 3" xfId="21082"/>
    <cellStyle name="Input 4 3 3 5 3 2" xfId="21083"/>
    <cellStyle name="Input 4 3 3 5 3 2 2" xfId="21084"/>
    <cellStyle name="Input 4 3 3 5 3 3" xfId="21085"/>
    <cellStyle name="Input 4 3 3 5 4" xfId="21086"/>
    <cellStyle name="Input 4 3 3 5 5" xfId="21087"/>
    <cellStyle name="Input 4 3 3 6" xfId="21088"/>
    <cellStyle name="Input 4 3 3 6 2" xfId="21089"/>
    <cellStyle name="Input 4 3 3 6 2 2" xfId="21090"/>
    <cellStyle name="Input 4 3 3 6 3" xfId="21091"/>
    <cellStyle name="Input 4 3 3 6 3 2" xfId="21092"/>
    <cellStyle name="Input 4 3 3 6 3 2 2" xfId="21093"/>
    <cellStyle name="Input 4 3 3 6 3 3" xfId="21094"/>
    <cellStyle name="Input 4 3 3 6 4" xfId="21095"/>
    <cellStyle name="Input 4 3 3 6 5" xfId="21096"/>
    <cellStyle name="Input 4 3 3 7" xfId="21097"/>
    <cellStyle name="Input 4 3 3 7 2" xfId="21098"/>
    <cellStyle name="Input 4 3 3 7 2 2" xfId="21099"/>
    <cellStyle name="Input 4 3 3 7 3" xfId="21100"/>
    <cellStyle name="Input 4 3 3 7 3 2" xfId="21101"/>
    <cellStyle name="Input 4 3 3 7 3 2 2" xfId="21102"/>
    <cellStyle name="Input 4 3 3 7 3 3" xfId="21103"/>
    <cellStyle name="Input 4 3 3 7 4" xfId="21104"/>
    <cellStyle name="Input 4 3 3 7 5" xfId="21105"/>
    <cellStyle name="Input 4 3 3 8" xfId="21106"/>
    <cellStyle name="Input 4 3 3 8 2" xfId="21107"/>
    <cellStyle name="Input 4 3 3 9" xfId="21108"/>
    <cellStyle name="Input 4 3 3 9 2" xfId="21109"/>
    <cellStyle name="Input 4 3 3 9 2 2" xfId="21110"/>
    <cellStyle name="Input 4 3 3 9 3" xfId="21111"/>
    <cellStyle name="Input 4 3 4" xfId="21112"/>
    <cellStyle name="Input 4 3 4 10" xfId="21113"/>
    <cellStyle name="Input 4 3 4 11" xfId="21114"/>
    <cellStyle name="Input 4 3 4 2" xfId="21115"/>
    <cellStyle name="Input 4 3 4 2 10" xfId="21116"/>
    <cellStyle name="Input 4 3 4 2 2" xfId="21117"/>
    <cellStyle name="Input 4 3 4 2 2 2" xfId="21118"/>
    <cellStyle name="Input 4 3 4 2 2 2 2" xfId="21119"/>
    <cellStyle name="Input 4 3 4 2 2 3" xfId="21120"/>
    <cellStyle name="Input 4 3 4 2 2 3 2" xfId="21121"/>
    <cellStyle name="Input 4 3 4 2 2 3 2 2" xfId="21122"/>
    <cellStyle name="Input 4 3 4 2 2 3 3" xfId="21123"/>
    <cellStyle name="Input 4 3 4 2 2 4" xfId="21124"/>
    <cellStyle name="Input 4 3 4 2 2 5" xfId="21125"/>
    <cellStyle name="Input 4 3 4 2 3" xfId="21126"/>
    <cellStyle name="Input 4 3 4 2 3 2" xfId="21127"/>
    <cellStyle name="Input 4 3 4 2 3 2 2" xfId="21128"/>
    <cellStyle name="Input 4 3 4 2 3 3" xfId="21129"/>
    <cellStyle name="Input 4 3 4 2 3 3 2" xfId="21130"/>
    <cellStyle name="Input 4 3 4 2 3 3 2 2" xfId="21131"/>
    <cellStyle name="Input 4 3 4 2 3 3 3" xfId="21132"/>
    <cellStyle name="Input 4 3 4 2 3 4" xfId="21133"/>
    <cellStyle name="Input 4 3 4 2 3 5" xfId="21134"/>
    <cellStyle name="Input 4 3 4 2 4" xfId="21135"/>
    <cellStyle name="Input 4 3 4 2 4 2" xfId="21136"/>
    <cellStyle name="Input 4 3 4 2 4 2 2" xfId="21137"/>
    <cellStyle name="Input 4 3 4 2 4 3" xfId="21138"/>
    <cellStyle name="Input 4 3 4 2 4 3 2" xfId="21139"/>
    <cellStyle name="Input 4 3 4 2 4 3 2 2" xfId="21140"/>
    <cellStyle name="Input 4 3 4 2 4 3 3" xfId="21141"/>
    <cellStyle name="Input 4 3 4 2 4 4" xfId="21142"/>
    <cellStyle name="Input 4 3 4 2 4 5" xfId="21143"/>
    <cellStyle name="Input 4 3 4 2 5" xfId="21144"/>
    <cellStyle name="Input 4 3 4 2 5 2" xfId="21145"/>
    <cellStyle name="Input 4 3 4 2 5 2 2" xfId="21146"/>
    <cellStyle name="Input 4 3 4 2 5 3" xfId="21147"/>
    <cellStyle name="Input 4 3 4 2 5 3 2" xfId="21148"/>
    <cellStyle name="Input 4 3 4 2 5 3 2 2" xfId="21149"/>
    <cellStyle name="Input 4 3 4 2 5 3 3" xfId="21150"/>
    <cellStyle name="Input 4 3 4 2 5 4" xfId="21151"/>
    <cellStyle name="Input 4 3 4 2 5 5" xfId="21152"/>
    <cellStyle name="Input 4 3 4 2 6" xfId="21153"/>
    <cellStyle name="Input 4 3 4 2 6 2" xfId="21154"/>
    <cellStyle name="Input 4 3 4 2 6 2 2" xfId="21155"/>
    <cellStyle name="Input 4 3 4 2 6 3" xfId="21156"/>
    <cellStyle name="Input 4 3 4 2 6 3 2" xfId="21157"/>
    <cellStyle name="Input 4 3 4 2 6 3 2 2" xfId="21158"/>
    <cellStyle name="Input 4 3 4 2 6 3 3" xfId="21159"/>
    <cellStyle name="Input 4 3 4 2 6 4" xfId="21160"/>
    <cellStyle name="Input 4 3 4 2 6 5" xfId="21161"/>
    <cellStyle name="Input 4 3 4 2 7" xfId="21162"/>
    <cellStyle name="Input 4 3 4 2 7 2" xfId="21163"/>
    <cellStyle name="Input 4 3 4 2 8" xfId="21164"/>
    <cellStyle name="Input 4 3 4 2 8 2" xfId="21165"/>
    <cellStyle name="Input 4 3 4 2 8 2 2" xfId="21166"/>
    <cellStyle name="Input 4 3 4 2 8 3" xfId="21167"/>
    <cellStyle name="Input 4 3 4 2 9" xfId="21168"/>
    <cellStyle name="Input 4 3 4 3" xfId="21169"/>
    <cellStyle name="Input 4 3 4 3 2" xfId="21170"/>
    <cellStyle name="Input 4 3 4 3 2 2" xfId="21171"/>
    <cellStyle name="Input 4 3 4 3 2 2 2" xfId="21172"/>
    <cellStyle name="Input 4 3 4 3 2 3" xfId="21173"/>
    <cellStyle name="Input 4 3 4 3 2 3 2" xfId="21174"/>
    <cellStyle name="Input 4 3 4 3 2 3 2 2" xfId="21175"/>
    <cellStyle name="Input 4 3 4 3 2 3 3" xfId="21176"/>
    <cellStyle name="Input 4 3 4 3 2 4" xfId="21177"/>
    <cellStyle name="Input 4 3 4 3 2 5" xfId="21178"/>
    <cellStyle name="Input 4 3 4 3 3" xfId="21179"/>
    <cellStyle name="Input 4 3 4 3 3 2" xfId="21180"/>
    <cellStyle name="Input 4 3 4 3 4" xfId="21181"/>
    <cellStyle name="Input 4 3 4 3 4 2" xfId="21182"/>
    <cellStyle name="Input 4 3 4 3 4 2 2" xfId="21183"/>
    <cellStyle name="Input 4 3 4 3 4 3" xfId="21184"/>
    <cellStyle name="Input 4 3 4 3 5" xfId="21185"/>
    <cellStyle name="Input 4 3 4 3 6" xfId="21186"/>
    <cellStyle name="Input 4 3 4 4" xfId="21187"/>
    <cellStyle name="Input 4 3 4 4 2" xfId="21188"/>
    <cellStyle name="Input 4 3 4 4 2 2" xfId="21189"/>
    <cellStyle name="Input 4 3 4 4 3" xfId="21190"/>
    <cellStyle name="Input 4 3 4 4 3 2" xfId="21191"/>
    <cellStyle name="Input 4 3 4 4 3 2 2" xfId="21192"/>
    <cellStyle name="Input 4 3 4 4 3 3" xfId="21193"/>
    <cellStyle name="Input 4 3 4 4 4" xfId="21194"/>
    <cellStyle name="Input 4 3 4 4 5" xfId="21195"/>
    <cellStyle name="Input 4 3 4 5" xfId="21196"/>
    <cellStyle name="Input 4 3 4 5 2" xfId="21197"/>
    <cellStyle name="Input 4 3 4 5 2 2" xfId="21198"/>
    <cellStyle name="Input 4 3 4 5 3" xfId="21199"/>
    <cellStyle name="Input 4 3 4 5 3 2" xfId="21200"/>
    <cellStyle name="Input 4 3 4 5 3 2 2" xfId="21201"/>
    <cellStyle name="Input 4 3 4 5 3 3" xfId="21202"/>
    <cellStyle name="Input 4 3 4 5 4" xfId="21203"/>
    <cellStyle name="Input 4 3 4 5 5" xfId="21204"/>
    <cellStyle name="Input 4 3 4 6" xfId="21205"/>
    <cellStyle name="Input 4 3 4 6 2" xfId="21206"/>
    <cellStyle name="Input 4 3 4 6 2 2" xfId="21207"/>
    <cellStyle name="Input 4 3 4 6 3" xfId="21208"/>
    <cellStyle name="Input 4 3 4 6 3 2" xfId="21209"/>
    <cellStyle name="Input 4 3 4 6 3 2 2" xfId="21210"/>
    <cellStyle name="Input 4 3 4 6 3 3" xfId="21211"/>
    <cellStyle name="Input 4 3 4 6 4" xfId="21212"/>
    <cellStyle name="Input 4 3 4 6 5" xfId="21213"/>
    <cellStyle name="Input 4 3 4 7" xfId="21214"/>
    <cellStyle name="Input 4 3 4 7 2" xfId="21215"/>
    <cellStyle name="Input 4 3 4 7 2 2" xfId="21216"/>
    <cellStyle name="Input 4 3 4 7 3" xfId="21217"/>
    <cellStyle name="Input 4 3 4 7 3 2" xfId="21218"/>
    <cellStyle name="Input 4 3 4 7 3 2 2" xfId="21219"/>
    <cellStyle name="Input 4 3 4 7 3 3" xfId="21220"/>
    <cellStyle name="Input 4 3 4 7 4" xfId="21221"/>
    <cellStyle name="Input 4 3 4 7 5" xfId="21222"/>
    <cellStyle name="Input 4 3 4 8" xfId="21223"/>
    <cellStyle name="Input 4 3 4 8 2" xfId="21224"/>
    <cellStyle name="Input 4 3 4 9" xfId="21225"/>
    <cellStyle name="Input 4 3 4 9 2" xfId="21226"/>
    <cellStyle name="Input 4 3 4 9 2 2" xfId="21227"/>
    <cellStyle name="Input 4 3 4 9 3" xfId="21228"/>
    <cellStyle name="Input 4 3 5" xfId="21229"/>
    <cellStyle name="Input 4 3 5 10" xfId="21230"/>
    <cellStyle name="Input 4 3 5 11" xfId="21231"/>
    <cellStyle name="Input 4 3 5 2" xfId="21232"/>
    <cellStyle name="Input 4 3 5 2 10" xfId="21233"/>
    <cellStyle name="Input 4 3 5 2 2" xfId="21234"/>
    <cellStyle name="Input 4 3 5 2 2 2" xfId="21235"/>
    <cellStyle name="Input 4 3 5 2 2 2 2" xfId="21236"/>
    <cellStyle name="Input 4 3 5 2 2 3" xfId="21237"/>
    <cellStyle name="Input 4 3 5 2 2 3 2" xfId="21238"/>
    <cellStyle name="Input 4 3 5 2 2 3 2 2" xfId="21239"/>
    <cellStyle name="Input 4 3 5 2 2 3 3" xfId="21240"/>
    <cellStyle name="Input 4 3 5 2 2 4" xfId="21241"/>
    <cellStyle name="Input 4 3 5 2 2 5" xfId="21242"/>
    <cellStyle name="Input 4 3 5 2 3" xfId="21243"/>
    <cellStyle name="Input 4 3 5 2 3 2" xfId="21244"/>
    <cellStyle name="Input 4 3 5 2 3 2 2" xfId="21245"/>
    <cellStyle name="Input 4 3 5 2 3 3" xfId="21246"/>
    <cellStyle name="Input 4 3 5 2 3 3 2" xfId="21247"/>
    <cellStyle name="Input 4 3 5 2 3 3 2 2" xfId="21248"/>
    <cellStyle name="Input 4 3 5 2 3 3 3" xfId="21249"/>
    <cellStyle name="Input 4 3 5 2 3 4" xfId="21250"/>
    <cellStyle name="Input 4 3 5 2 3 5" xfId="21251"/>
    <cellStyle name="Input 4 3 5 2 4" xfId="21252"/>
    <cellStyle name="Input 4 3 5 2 4 2" xfId="21253"/>
    <cellStyle name="Input 4 3 5 2 4 2 2" xfId="21254"/>
    <cellStyle name="Input 4 3 5 2 4 3" xfId="21255"/>
    <cellStyle name="Input 4 3 5 2 4 3 2" xfId="21256"/>
    <cellStyle name="Input 4 3 5 2 4 3 2 2" xfId="21257"/>
    <cellStyle name="Input 4 3 5 2 4 3 3" xfId="21258"/>
    <cellStyle name="Input 4 3 5 2 4 4" xfId="21259"/>
    <cellStyle name="Input 4 3 5 2 4 5" xfId="21260"/>
    <cellStyle name="Input 4 3 5 2 5" xfId="21261"/>
    <cellStyle name="Input 4 3 5 2 5 2" xfId="21262"/>
    <cellStyle name="Input 4 3 5 2 5 2 2" xfId="21263"/>
    <cellStyle name="Input 4 3 5 2 5 3" xfId="21264"/>
    <cellStyle name="Input 4 3 5 2 5 3 2" xfId="21265"/>
    <cellStyle name="Input 4 3 5 2 5 3 2 2" xfId="21266"/>
    <cellStyle name="Input 4 3 5 2 5 3 3" xfId="21267"/>
    <cellStyle name="Input 4 3 5 2 5 4" xfId="21268"/>
    <cellStyle name="Input 4 3 5 2 5 5" xfId="21269"/>
    <cellStyle name="Input 4 3 5 2 6" xfId="21270"/>
    <cellStyle name="Input 4 3 5 2 6 2" xfId="21271"/>
    <cellStyle name="Input 4 3 5 2 6 2 2" xfId="21272"/>
    <cellStyle name="Input 4 3 5 2 6 3" xfId="21273"/>
    <cellStyle name="Input 4 3 5 2 6 3 2" xfId="21274"/>
    <cellStyle name="Input 4 3 5 2 6 3 2 2" xfId="21275"/>
    <cellStyle name="Input 4 3 5 2 6 3 3" xfId="21276"/>
    <cellStyle name="Input 4 3 5 2 6 4" xfId="21277"/>
    <cellStyle name="Input 4 3 5 2 6 5" xfId="21278"/>
    <cellStyle name="Input 4 3 5 2 7" xfId="21279"/>
    <cellStyle name="Input 4 3 5 2 7 2" xfId="21280"/>
    <cellStyle name="Input 4 3 5 2 8" xfId="21281"/>
    <cellStyle name="Input 4 3 5 2 8 2" xfId="21282"/>
    <cellStyle name="Input 4 3 5 2 8 2 2" xfId="21283"/>
    <cellStyle name="Input 4 3 5 2 8 3" xfId="21284"/>
    <cellStyle name="Input 4 3 5 2 9" xfId="21285"/>
    <cellStyle name="Input 4 3 5 3" xfId="21286"/>
    <cellStyle name="Input 4 3 5 3 2" xfId="21287"/>
    <cellStyle name="Input 4 3 5 3 2 2" xfId="21288"/>
    <cellStyle name="Input 4 3 5 3 2 2 2" xfId="21289"/>
    <cellStyle name="Input 4 3 5 3 2 3" xfId="21290"/>
    <cellStyle name="Input 4 3 5 3 2 3 2" xfId="21291"/>
    <cellStyle name="Input 4 3 5 3 2 3 2 2" xfId="21292"/>
    <cellStyle name="Input 4 3 5 3 2 3 3" xfId="21293"/>
    <cellStyle name="Input 4 3 5 3 2 4" xfId="21294"/>
    <cellStyle name="Input 4 3 5 3 2 5" xfId="21295"/>
    <cellStyle name="Input 4 3 5 3 3" xfId="21296"/>
    <cellStyle name="Input 4 3 5 3 3 2" xfId="21297"/>
    <cellStyle name="Input 4 3 5 3 4" xfId="21298"/>
    <cellStyle name="Input 4 3 5 3 4 2" xfId="21299"/>
    <cellStyle name="Input 4 3 5 3 4 2 2" xfId="21300"/>
    <cellStyle name="Input 4 3 5 3 4 3" xfId="21301"/>
    <cellStyle name="Input 4 3 5 3 5" xfId="21302"/>
    <cellStyle name="Input 4 3 5 3 6" xfId="21303"/>
    <cellStyle name="Input 4 3 5 4" xfId="21304"/>
    <cellStyle name="Input 4 3 5 4 2" xfId="21305"/>
    <cellStyle name="Input 4 3 5 4 2 2" xfId="21306"/>
    <cellStyle name="Input 4 3 5 4 3" xfId="21307"/>
    <cellStyle name="Input 4 3 5 4 3 2" xfId="21308"/>
    <cellStyle name="Input 4 3 5 4 3 2 2" xfId="21309"/>
    <cellStyle name="Input 4 3 5 4 3 3" xfId="21310"/>
    <cellStyle name="Input 4 3 5 4 4" xfId="21311"/>
    <cellStyle name="Input 4 3 5 4 5" xfId="21312"/>
    <cellStyle name="Input 4 3 5 5" xfId="21313"/>
    <cellStyle name="Input 4 3 5 5 2" xfId="21314"/>
    <cellStyle name="Input 4 3 5 5 2 2" xfId="21315"/>
    <cellStyle name="Input 4 3 5 5 3" xfId="21316"/>
    <cellStyle name="Input 4 3 5 5 3 2" xfId="21317"/>
    <cellStyle name="Input 4 3 5 5 3 2 2" xfId="21318"/>
    <cellStyle name="Input 4 3 5 5 3 3" xfId="21319"/>
    <cellStyle name="Input 4 3 5 5 4" xfId="21320"/>
    <cellStyle name="Input 4 3 5 5 5" xfId="21321"/>
    <cellStyle name="Input 4 3 5 6" xfId="21322"/>
    <cellStyle name="Input 4 3 5 6 2" xfId="21323"/>
    <cellStyle name="Input 4 3 5 6 2 2" xfId="21324"/>
    <cellStyle name="Input 4 3 5 6 3" xfId="21325"/>
    <cellStyle name="Input 4 3 5 6 3 2" xfId="21326"/>
    <cellStyle name="Input 4 3 5 6 3 2 2" xfId="21327"/>
    <cellStyle name="Input 4 3 5 6 3 3" xfId="21328"/>
    <cellStyle name="Input 4 3 5 6 4" xfId="21329"/>
    <cellStyle name="Input 4 3 5 6 5" xfId="21330"/>
    <cellStyle name="Input 4 3 5 7" xfId="21331"/>
    <cellStyle name="Input 4 3 5 7 2" xfId="21332"/>
    <cellStyle name="Input 4 3 5 7 2 2" xfId="21333"/>
    <cellStyle name="Input 4 3 5 7 3" xfId="21334"/>
    <cellStyle name="Input 4 3 5 7 3 2" xfId="21335"/>
    <cellStyle name="Input 4 3 5 7 3 2 2" xfId="21336"/>
    <cellStyle name="Input 4 3 5 7 3 3" xfId="21337"/>
    <cellStyle name="Input 4 3 5 7 4" xfId="21338"/>
    <cellStyle name="Input 4 3 5 7 5" xfId="21339"/>
    <cellStyle name="Input 4 3 5 8" xfId="21340"/>
    <cellStyle name="Input 4 3 5 8 2" xfId="21341"/>
    <cellStyle name="Input 4 3 5 9" xfId="21342"/>
    <cellStyle name="Input 4 3 5 9 2" xfId="21343"/>
    <cellStyle name="Input 4 3 5 9 2 2" xfId="21344"/>
    <cellStyle name="Input 4 3 5 9 3" xfId="21345"/>
    <cellStyle name="Input 4 3 6" xfId="21346"/>
    <cellStyle name="Input 4 3 6 10" xfId="21347"/>
    <cellStyle name="Input 4 3 6 11" xfId="21348"/>
    <cellStyle name="Input 4 3 6 2" xfId="21349"/>
    <cellStyle name="Input 4 3 6 2 10" xfId="21350"/>
    <cellStyle name="Input 4 3 6 2 2" xfId="21351"/>
    <cellStyle name="Input 4 3 6 2 2 2" xfId="21352"/>
    <cellStyle name="Input 4 3 6 2 2 2 2" xfId="21353"/>
    <cellStyle name="Input 4 3 6 2 2 3" xfId="21354"/>
    <cellStyle name="Input 4 3 6 2 2 3 2" xfId="21355"/>
    <cellStyle name="Input 4 3 6 2 2 3 2 2" xfId="21356"/>
    <cellStyle name="Input 4 3 6 2 2 3 3" xfId="21357"/>
    <cellStyle name="Input 4 3 6 2 2 4" xfId="21358"/>
    <cellStyle name="Input 4 3 6 2 2 5" xfId="21359"/>
    <cellStyle name="Input 4 3 6 2 3" xfId="21360"/>
    <cellStyle name="Input 4 3 6 2 3 2" xfId="21361"/>
    <cellStyle name="Input 4 3 6 2 3 2 2" xfId="21362"/>
    <cellStyle name="Input 4 3 6 2 3 3" xfId="21363"/>
    <cellStyle name="Input 4 3 6 2 3 3 2" xfId="21364"/>
    <cellStyle name="Input 4 3 6 2 3 3 2 2" xfId="21365"/>
    <cellStyle name="Input 4 3 6 2 3 3 3" xfId="21366"/>
    <cellStyle name="Input 4 3 6 2 3 4" xfId="21367"/>
    <cellStyle name="Input 4 3 6 2 3 5" xfId="21368"/>
    <cellStyle name="Input 4 3 6 2 4" xfId="21369"/>
    <cellStyle name="Input 4 3 6 2 4 2" xfId="21370"/>
    <cellStyle name="Input 4 3 6 2 4 2 2" xfId="21371"/>
    <cellStyle name="Input 4 3 6 2 4 3" xfId="21372"/>
    <cellStyle name="Input 4 3 6 2 4 3 2" xfId="21373"/>
    <cellStyle name="Input 4 3 6 2 4 3 2 2" xfId="21374"/>
    <cellStyle name="Input 4 3 6 2 4 3 3" xfId="21375"/>
    <cellStyle name="Input 4 3 6 2 4 4" xfId="21376"/>
    <cellStyle name="Input 4 3 6 2 4 5" xfId="21377"/>
    <cellStyle name="Input 4 3 6 2 5" xfId="21378"/>
    <cellStyle name="Input 4 3 6 2 5 2" xfId="21379"/>
    <cellStyle name="Input 4 3 6 2 5 2 2" xfId="21380"/>
    <cellStyle name="Input 4 3 6 2 5 3" xfId="21381"/>
    <cellStyle name="Input 4 3 6 2 5 3 2" xfId="21382"/>
    <cellStyle name="Input 4 3 6 2 5 3 2 2" xfId="21383"/>
    <cellStyle name="Input 4 3 6 2 5 3 3" xfId="21384"/>
    <cellStyle name="Input 4 3 6 2 5 4" xfId="21385"/>
    <cellStyle name="Input 4 3 6 2 5 5" xfId="21386"/>
    <cellStyle name="Input 4 3 6 2 6" xfId="21387"/>
    <cellStyle name="Input 4 3 6 2 6 2" xfId="21388"/>
    <cellStyle name="Input 4 3 6 2 6 2 2" xfId="21389"/>
    <cellStyle name="Input 4 3 6 2 6 3" xfId="21390"/>
    <cellStyle name="Input 4 3 6 2 6 3 2" xfId="21391"/>
    <cellStyle name="Input 4 3 6 2 6 3 2 2" xfId="21392"/>
    <cellStyle name="Input 4 3 6 2 6 3 3" xfId="21393"/>
    <cellStyle name="Input 4 3 6 2 6 4" xfId="21394"/>
    <cellStyle name="Input 4 3 6 2 6 5" xfId="21395"/>
    <cellStyle name="Input 4 3 6 2 7" xfId="21396"/>
    <cellStyle name="Input 4 3 6 2 7 2" xfId="21397"/>
    <cellStyle name="Input 4 3 6 2 8" xfId="21398"/>
    <cellStyle name="Input 4 3 6 2 8 2" xfId="21399"/>
    <cellStyle name="Input 4 3 6 2 8 2 2" xfId="21400"/>
    <cellStyle name="Input 4 3 6 2 8 3" xfId="21401"/>
    <cellStyle name="Input 4 3 6 2 9" xfId="21402"/>
    <cellStyle name="Input 4 3 6 3" xfId="21403"/>
    <cellStyle name="Input 4 3 6 3 2" xfId="21404"/>
    <cellStyle name="Input 4 3 6 3 2 2" xfId="21405"/>
    <cellStyle name="Input 4 3 6 3 2 2 2" xfId="21406"/>
    <cellStyle name="Input 4 3 6 3 2 3" xfId="21407"/>
    <cellStyle name="Input 4 3 6 3 2 3 2" xfId="21408"/>
    <cellStyle name="Input 4 3 6 3 2 3 2 2" xfId="21409"/>
    <cellStyle name="Input 4 3 6 3 2 3 3" xfId="21410"/>
    <cellStyle name="Input 4 3 6 3 2 4" xfId="21411"/>
    <cellStyle name="Input 4 3 6 3 2 5" xfId="21412"/>
    <cellStyle name="Input 4 3 6 3 3" xfId="21413"/>
    <cellStyle name="Input 4 3 6 3 3 2" xfId="21414"/>
    <cellStyle name="Input 4 3 6 3 4" xfId="21415"/>
    <cellStyle name="Input 4 3 6 3 4 2" xfId="21416"/>
    <cellStyle name="Input 4 3 6 3 4 2 2" xfId="21417"/>
    <cellStyle name="Input 4 3 6 3 4 3" xfId="21418"/>
    <cellStyle name="Input 4 3 6 3 5" xfId="21419"/>
    <cellStyle name="Input 4 3 6 3 6" xfId="21420"/>
    <cellStyle name="Input 4 3 6 4" xfId="21421"/>
    <cellStyle name="Input 4 3 6 4 2" xfId="21422"/>
    <cellStyle name="Input 4 3 6 4 2 2" xfId="21423"/>
    <cellStyle name="Input 4 3 6 4 3" xfId="21424"/>
    <cellStyle name="Input 4 3 6 4 3 2" xfId="21425"/>
    <cellStyle name="Input 4 3 6 4 3 2 2" xfId="21426"/>
    <cellStyle name="Input 4 3 6 4 3 3" xfId="21427"/>
    <cellStyle name="Input 4 3 6 4 4" xfId="21428"/>
    <cellStyle name="Input 4 3 6 4 5" xfId="21429"/>
    <cellStyle name="Input 4 3 6 5" xfId="21430"/>
    <cellStyle name="Input 4 3 6 5 2" xfId="21431"/>
    <cellStyle name="Input 4 3 6 5 2 2" xfId="21432"/>
    <cellStyle name="Input 4 3 6 5 3" xfId="21433"/>
    <cellStyle name="Input 4 3 6 5 3 2" xfId="21434"/>
    <cellStyle name="Input 4 3 6 5 3 2 2" xfId="21435"/>
    <cellStyle name="Input 4 3 6 5 3 3" xfId="21436"/>
    <cellStyle name="Input 4 3 6 5 4" xfId="21437"/>
    <cellStyle name="Input 4 3 6 5 5" xfId="21438"/>
    <cellStyle name="Input 4 3 6 6" xfId="21439"/>
    <cellStyle name="Input 4 3 6 6 2" xfId="21440"/>
    <cellStyle name="Input 4 3 6 6 2 2" xfId="21441"/>
    <cellStyle name="Input 4 3 6 6 3" xfId="21442"/>
    <cellStyle name="Input 4 3 6 6 3 2" xfId="21443"/>
    <cellStyle name="Input 4 3 6 6 3 2 2" xfId="21444"/>
    <cellStyle name="Input 4 3 6 6 3 3" xfId="21445"/>
    <cellStyle name="Input 4 3 6 6 4" xfId="21446"/>
    <cellStyle name="Input 4 3 6 6 5" xfId="21447"/>
    <cellStyle name="Input 4 3 6 7" xfId="21448"/>
    <cellStyle name="Input 4 3 6 7 2" xfId="21449"/>
    <cellStyle name="Input 4 3 6 7 2 2" xfId="21450"/>
    <cellStyle name="Input 4 3 6 7 3" xfId="21451"/>
    <cellStyle name="Input 4 3 6 7 3 2" xfId="21452"/>
    <cellStyle name="Input 4 3 6 7 3 2 2" xfId="21453"/>
    <cellStyle name="Input 4 3 6 7 3 3" xfId="21454"/>
    <cellStyle name="Input 4 3 6 7 4" xfId="21455"/>
    <cellStyle name="Input 4 3 6 7 5" xfId="21456"/>
    <cellStyle name="Input 4 3 6 8" xfId="21457"/>
    <cellStyle name="Input 4 3 6 8 2" xfId="21458"/>
    <cellStyle name="Input 4 3 6 9" xfId="21459"/>
    <cellStyle name="Input 4 3 6 9 2" xfId="21460"/>
    <cellStyle name="Input 4 3 6 9 2 2" xfId="21461"/>
    <cellStyle name="Input 4 3 6 9 3" xfId="21462"/>
    <cellStyle name="Input 4 3 7" xfId="21463"/>
    <cellStyle name="Input 4 3 7 10" xfId="21464"/>
    <cellStyle name="Input 4 3 7 11" xfId="21465"/>
    <cellStyle name="Input 4 3 7 2" xfId="21466"/>
    <cellStyle name="Input 4 3 7 2 10" xfId="21467"/>
    <cellStyle name="Input 4 3 7 2 2" xfId="21468"/>
    <cellStyle name="Input 4 3 7 2 2 2" xfId="21469"/>
    <cellStyle name="Input 4 3 7 2 2 2 2" xfId="21470"/>
    <cellStyle name="Input 4 3 7 2 2 3" xfId="21471"/>
    <cellStyle name="Input 4 3 7 2 2 3 2" xfId="21472"/>
    <cellStyle name="Input 4 3 7 2 2 3 2 2" xfId="21473"/>
    <cellStyle name="Input 4 3 7 2 2 3 3" xfId="21474"/>
    <cellStyle name="Input 4 3 7 2 2 4" xfId="21475"/>
    <cellStyle name="Input 4 3 7 2 2 5" xfId="21476"/>
    <cellStyle name="Input 4 3 7 2 3" xfId="21477"/>
    <cellStyle name="Input 4 3 7 2 3 2" xfId="21478"/>
    <cellStyle name="Input 4 3 7 2 3 2 2" xfId="21479"/>
    <cellStyle name="Input 4 3 7 2 3 3" xfId="21480"/>
    <cellStyle name="Input 4 3 7 2 3 3 2" xfId="21481"/>
    <cellStyle name="Input 4 3 7 2 3 3 2 2" xfId="21482"/>
    <cellStyle name="Input 4 3 7 2 3 3 3" xfId="21483"/>
    <cellStyle name="Input 4 3 7 2 3 4" xfId="21484"/>
    <cellStyle name="Input 4 3 7 2 3 5" xfId="21485"/>
    <cellStyle name="Input 4 3 7 2 4" xfId="21486"/>
    <cellStyle name="Input 4 3 7 2 4 2" xfId="21487"/>
    <cellStyle name="Input 4 3 7 2 4 2 2" xfId="21488"/>
    <cellStyle name="Input 4 3 7 2 4 3" xfId="21489"/>
    <cellStyle name="Input 4 3 7 2 4 3 2" xfId="21490"/>
    <cellStyle name="Input 4 3 7 2 4 3 2 2" xfId="21491"/>
    <cellStyle name="Input 4 3 7 2 4 3 3" xfId="21492"/>
    <cellStyle name="Input 4 3 7 2 4 4" xfId="21493"/>
    <cellStyle name="Input 4 3 7 2 4 5" xfId="21494"/>
    <cellStyle name="Input 4 3 7 2 5" xfId="21495"/>
    <cellStyle name="Input 4 3 7 2 5 2" xfId="21496"/>
    <cellStyle name="Input 4 3 7 2 5 2 2" xfId="21497"/>
    <cellStyle name="Input 4 3 7 2 5 3" xfId="21498"/>
    <cellStyle name="Input 4 3 7 2 5 3 2" xfId="21499"/>
    <cellStyle name="Input 4 3 7 2 5 3 2 2" xfId="21500"/>
    <cellStyle name="Input 4 3 7 2 5 3 3" xfId="21501"/>
    <cellStyle name="Input 4 3 7 2 5 4" xfId="21502"/>
    <cellStyle name="Input 4 3 7 2 5 5" xfId="21503"/>
    <cellStyle name="Input 4 3 7 2 6" xfId="21504"/>
    <cellStyle name="Input 4 3 7 2 6 2" xfId="21505"/>
    <cellStyle name="Input 4 3 7 2 6 2 2" xfId="21506"/>
    <cellStyle name="Input 4 3 7 2 6 3" xfId="21507"/>
    <cellStyle name="Input 4 3 7 2 6 3 2" xfId="21508"/>
    <cellStyle name="Input 4 3 7 2 6 3 2 2" xfId="21509"/>
    <cellStyle name="Input 4 3 7 2 6 3 3" xfId="21510"/>
    <cellStyle name="Input 4 3 7 2 6 4" xfId="21511"/>
    <cellStyle name="Input 4 3 7 2 6 5" xfId="21512"/>
    <cellStyle name="Input 4 3 7 2 7" xfId="21513"/>
    <cellStyle name="Input 4 3 7 2 7 2" xfId="21514"/>
    <cellStyle name="Input 4 3 7 2 8" xfId="21515"/>
    <cellStyle name="Input 4 3 7 2 8 2" xfId="21516"/>
    <cellStyle name="Input 4 3 7 2 8 2 2" xfId="21517"/>
    <cellStyle name="Input 4 3 7 2 8 3" xfId="21518"/>
    <cellStyle name="Input 4 3 7 2 9" xfId="21519"/>
    <cellStyle name="Input 4 3 7 3" xfId="21520"/>
    <cellStyle name="Input 4 3 7 3 2" xfId="21521"/>
    <cellStyle name="Input 4 3 7 3 2 2" xfId="21522"/>
    <cellStyle name="Input 4 3 7 3 2 2 2" xfId="21523"/>
    <cellStyle name="Input 4 3 7 3 2 3" xfId="21524"/>
    <cellStyle name="Input 4 3 7 3 2 3 2" xfId="21525"/>
    <cellStyle name="Input 4 3 7 3 2 3 2 2" xfId="21526"/>
    <cellStyle name="Input 4 3 7 3 2 3 3" xfId="21527"/>
    <cellStyle name="Input 4 3 7 3 2 4" xfId="21528"/>
    <cellStyle name="Input 4 3 7 3 2 5" xfId="21529"/>
    <cellStyle name="Input 4 3 7 3 3" xfId="21530"/>
    <cellStyle name="Input 4 3 7 3 3 2" xfId="21531"/>
    <cellStyle name="Input 4 3 7 3 4" xfId="21532"/>
    <cellStyle name="Input 4 3 7 3 4 2" xfId="21533"/>
    <cellStyle name="Input 4 3 7 3 4 2 2" xfId="21534"/>
    <cellStyle name="Input 4 3 7 3 4 3" xfId="21535"/>
    <cellStyle name="Input 4 3 7 3 5" xfId="21536"/>
    <cellStyle name="Input 4 3 7 3 6" xfId="21537"/>
    <cellStyle name="Input 4 3 7 4" xfId="21538"/>
    <cellStyle name="Input 4 3 7 4 2" xfId="21539"/>
    <cellStyle name="Input 4 3 7 4 2 2" xfId="21540"/>
    <cellStyle name="Input 4 3 7 4 3" xfId="21541"/>
    <cellStyle name="Input 4 3 7 4 3 2" xfId="21542"/>
    <cellStyle name="Input 4 3 7 4 3 2 2" xfId="21543"/>
    <cellStyle name="Input 4 3 7 4 3 3" xfId="21544"/>
    <cellStyle name="Input 4 3 7 4 4" xfId="21545"/>
    <cellStyle name="Input 4 3 7 4 5" xfId="21546"/>
    <cellStyle name="Input 4 3 7 5" xfId="21547"/>
    <cellStyle name="Input 4 3 7 5 2" xfId="21548"/>
    <cellStyle name="Input 4 3 7 5 2 2" xfId="21549"/>
    <cellStyle name="Input 4 3 7 5 3" xfId="21550"/>
    <cellStyle name="Input 4 3 7 5 3 2" xfId="21551"/>
    <cellStyle name="Input 4 3 7 5 3 2 2" xfId="21552"/>
    <cellStyle name="Input 4 3 7 5 3 3" xfId="21553"/>
    <cellStyle name="Input 4 3 7 5 4" xfId="21554"/>
    <cellStyle name="Input 4 3 7 5 5" xfId="21555"/>
    <cellStyle name="Input 4 3 7 6" xfId="21556"/>
    <cellStyle name="Input 4 3 7 6 2" xfId="21557"/>
    <cellStyle name="Input 4 3 7 6 2 2" xfId="21558"/>
    <cellStyle name="Input 4 3 7 6 3" xfId="21559"/>
    <cellStyle name="Input 4 3 7 6 3 2" xfId="21560"/>
    <cellStyle name="Input 4 3 7 6 3 2 2" xfId="21561"/>
    <cellStyle name="Input 4 3 7 6 3 3" xfId="21562"/>
    <cellStyle name="Input 4 3 7 6 4" xfId="21563"/>
    <cellStyle name="Input 4 3 7 6 5" xfId="21564"/>
    <cellStyle name="Input 4 3 7 7" xfId="21565"/>
    <cellStyle name="Input 4 3 7 7 2" xfId="21566"/>
    <cellStyle name="Input 4 3 7 7 2 2" xfId="21567"/>
    <cellStyle name="Input 4 3 7 7 3" xfId="21568"/>
    <cellStyle name="Input 4 3 7 7 3 2" xfId="21569"/>
    <cellStyle name="Input 4 3 7 7 3 2 2" xfId="21570"/>
    <cellStyle name="Input 4 3 7 7 3 3" xfId="21571"/>
    <cellStyle name="Input 4 3 7 7 4" xfId="21572"/>
    <cellStyle name="Input 4 3 7 7 5" xfId="21573"/>
    <cellStyle name="Input 4 3 7 8" xfId="21574"/>
    <cellStyle name="Input 4 3 7 8 2" xfId="21575"/>
    <cellStyle name="Input 4 3 7 9" xfId="21576"/>
    <cellStyle name="Input 4 3 7 9 2" xfId="21577"/>
    <cellStyle name="Input 4 3 7 9 2 2" xfId="21578"/>
    <cellStyle name="Input 4 3 7 9 3" xfId="21579"/>
    <cellStyle name="Input 4 3 8" xfId="21580"/>
    <cellStyle name="Input 4 3 8 10" xfId="21581"/>
    <cellStyle name="Input 4 3 8 11" xfId="21582"/>
    <cellStyle name="Input 4 3 8 2" xfId="21583"/>
    <cellStyle name="Input 4 3 8 2 10" xfId="21584"/>
    <cellStyle name="Input 4 3 8 2 2" xfId="21585"/>
    <cellStyle name="Input 4 3 8 2 2 2" xfId="21586"/>
    <cellStyle name="Input 4 3 8 2 2 2 2" xfId="21587"/>
    <cellStyle name="Input 4 3 8 2 2 3" xfId="21588"/>
    <cellStyle name="Input 4 3 8 2 2 3 2" xfId="21589"/>
    <cellStyle name="Input 4 3 8 2 2 3 2 2" xfId="21590"/>
    <cellStyle name="Input 4 3 8 2 2 3 3" xfId="21591"/>
    <cellStyle name="Input 4 3 8 2 2 4" xfId="21592"/>
    <cellStyle name="Input 4 3 8 2 2 5" xfId="21593"/>
    <cellStyle name="Input 4 3 8 2 3" xfId="21594"/>
    <cellStyle name="Input 4 3 8 2 3 2" xfId="21595"/>
    <cellStyle name="Input 4 3 8 2 3 2 2" xfId="21596"/>
    <cellStyle name="Input 4 3 8 2 3 3" xfId="21597"/>
    <cellStyle name="Input 4 3 8 2 3 3 2" xfId="21598"/>
    <cellStyle name="Input 4 3 8 2 3 3 2 2" xfId="21599"/>
    <cellStyle name="Input 4 3 8 2 3 3 3" xfId="21600"/>
    <cellStyle name="Input 4 3 8 2 3 4" xfId="21601"/>
    <cellStyle name="Input 4 3 8 2 3 5" xfId="21602"/>
    <cellStyle name="Input 4 3 8 2 4" xfId="21603"/>
    <cellStyle name="Input 4 3 8 2 4 2" xfId="21604"/>
    <cellStyle name="Input 4 3 8 2 4 2 2" xfId="21605"/>
    <cellStyle name="Input 4 3 8 2 4 3" xfId="21606"/>
    <cellStyle name="Input 4 3 8 2 4 3 2" xfId="21607"/>
    <cellStyle name="Input 4 3 8 2 4 3 2 2" xfId="21608"/>
    <cellStyle name="Input 4 3 8 2 4 3 3" xfId="21609"/>
    <cellStyle name="Input 4 3 8 2 4 4" xfId="21610"/>
    <cellStyle name="Input 4 3 8 2 4 5" xfId="21611"/>
    <cellStyle name="Input 4 3 8 2 5" xfId="21612"/>
    <cellStyle name="Input 4 3 8 2 5 2" xfId="21613"/>
    <cellStyle name="Input 4 3 8 2 5 2 2" xfId="21614"/>
    <cellStyle name="Input 4 3 8 2 5 3" xfId="21615"/>
    <cellStyle name="Input 4 3 8 2 5 3 2" xfId="21616"/>
    <cellStyle name="Input 4 3 8 2 5 3 2 2" xfId="21617"/>
    <cellStyle name="Input 4 3 8 2 5 3 3" xfId="21618"/>
    <cellStyle name="Input 4 3 8 2 5 4" xfId="21619"/>
    <cellStyle name="Input 4 3 8 2 5 5" xfId="21620"/>
    <cellStyle name="Input 4 3 8 2 6" xfId="21621"/>
    <cellStyle name="Input 4 3 8 2 6 2" xfId="21622"/>
    <cellStyle name="Input 4 3 8 2 6 2 2" xfId="21623"/>
    <cellStyle name="Input 4 3 8 2 6 3" xfId="21624"/>
    <cellStyle name="Input 4 3 8 2 6 3 2" xfId="21625"/>
    <cellStyle name="Input 4 3 8 2 6 3 2 2" xfId="21626"/>
    <cellStyle name="Input 4 3 8 2 6 3 3" xfId="21627"/>
    <cellStyle name="Input 4 3 8 2 6 4" xfId="21628"/>
    <cellStyle name="Input 4 3 8 2 6 5" xfId="21629"/>
    <cellStyle name="Input 4 3 8 2 7" xfId="21630"/>
    <cellStyle name="Input 4 3 8 2 7 2" xfId="21631"/>
    <cellStyle name="Input 4 3 8 2 8" xfId="21632"/>
    <cellStyle name="Input 4 3 8 2 8 2" xfId="21633"/>
    <cellStyle name="Input 4 3 8 2 8 2 2" xfId="21634"/>
    <cellStyle name="Input 4 3 8 2 8 3" xfId="21635"/>
    <cellStyle name="Input 4 3 8 2 9" xfId="21636"/>
    <cellStyle name="Input 4 3 8 3" xfId="21637"/>
    <cellStyle name="Input 4 3 8 3 2" xfId="21638"/>
    <cellStyle name="Input 4 3 8 3 2 2" xfId="21639"/>
    <cellStyle name="Input 4 3 8 3 2 2 2" xfId="21640"/>
    <cellStyle name="Input 4 3 8 3 2 3" xfId="21641"/>
    <cellStyle name="Input 4 3 8 3 2 3 2" xfId="21642"/>
    <cellStyle name="Input 4 3 8 3 2 3 2 2" xfId="21643"/>
    <cellStyle name="Input 4 3 8 3 2 3 3" xfId="21644"/>
    <cellStyle name="Input 4 3 8 3 2 4" xfId="21645"/>
    <cellStyle name="Input 4 3 8 3 2 5" xfId="21646"/>
    <cellStyle name="Input 4 3 8 3 3" xfId="21647"/>
    <cellStyle name="Input 4 3 8 3 3 2" xfId="21648"/>
    <cellStyle name="Input 4 3 8 3 4" xfId="21649"/>
    <cellStyle name="Input 4 3 8 3 4 2" xfId="21650"/>
    <cellStyle name="Input 4 3 8 3 4 2 2" xfId="21651"/>
    <cellStyle name="Input 4 3 8 3 4 3" xfId="21652"/>
    <cellStyle name="Input 4 3 8 3 5" xfId="21653"/>
    <cellStyle name="Input 4 3 8 3 6" xfId="21654"/>
    <cellStyle name="Input 4 3 8 4" xfId="21655"/>
    <cellStyle name="Input 4 3 8 4 2" xfId="21656"/>
    <cellStyle name="Input 4 3 8 4 2 2" xfId="21657"/>
    <cellStyle name="Input 4 3 8 4 3" xfId="21658"/>
    <cellStyle name="Input 4 3 8 4 3 2" xfId="21659"/>
    <cellStyle name="Input 4 3 8 4 3 2 2" xfId="21660"/>
    <cellStyle name="Input 4 3 8 4 3 3" xfId="21661"/>
    <cellStyle name="Input 4 3 8 4 4" xfId="21662"/>
    <cellStyle name="Input 4 3 8 4 5" xfId="21663"/>
    <cellStyle name="Input 4 3 8 5" xfId="21664"/>
    <cellStyle name="Input 4 3 8 5 2" xfId="21665"/>
    <cellStyle name="Input 4 3 8 5 2 2" xfId="21666"/>
    <cellStyle name="Input 4 3 8 5 3" xfId="21667"/>
    <cellStyle name="Input 4 3 8 5 3 2" xfId="21668"/>
    <cellStyle name="Input 4 3 8 5 3 2 2" xfId="21669"/>
    <cellStyle name="Input 4 3 8 5 3 3" xfId="21670"/>
    <cellStyle name="Input 4 3 8 5 4" xfId="21671"/>
    <cellStyle name="Input 4 3 8 5 5" xfId="21672"/>
    <cellStyle name="Input 4 3 8 6" xfId="21673"/>
    <cellStyle name="Input 4 3 8 6 2" xfId="21674"/>
    <cellStyle name="Input 4 3 8 6 2 2" xfId="21675"/>
    <cellStyle name="Input 4 3 8 6 3" xfId="21676"/>
    <cellStyle name="Input 4 3 8 6 3 2" xfId="21677"/>
    <cellStyle name="Input 4 3 8 6 3 2 2" xfId="21678"/>
    <cellStyle name="Input 4 3 8 6 3 3" xfId="21679"/>
    <cellStyle name="Input 4 3 8 6 4" xfId="21680"/>
    <cellStyle name="Input 4 3 8 6 5" xfId="21681"/>
    <cellStyle name="Input 4 3 8 7" xfId="21682"/>
    <cellStyle name="Input 4 3 8 7 2" xfId="21683"/>
    <cellStyle name="Input 4 3 8 7 2 2" xfId="21684"/>
    <cellStyle name="Input 4 3 8 7 3" xfId="21685"/>
    <cellStyle name="Input 4 3 8 7 3 2" xfId="21686"/>
    <cellStyle name="Input 4 3 8 7 3 2 2" xfId="21687"/>
    <cellStyle name="Input 4 3 8 7 3 3" xfId="21688"/>
    <cellStyle name="Input 4 3 8 7 4" xfId="21689"/>
    <cellStyle name="Input 4 3 8 7 5" xfId="21690"/>
    <cellStyle name="Input 4 3 8 8" xfId="21691"/>
    <cellStyle name="Input 4 3 8 8 2" xfId="21692"/>
    <cellStyle name="Input 4 3 8 9" xfId="21693"/>
    <cellStyle name="Input 4 3 8 9 2" xfId="21694"/>
    <cellStyle name="Input 4 3 8 9 2 2" xfId="21695"/>
    <cellStyle name="Input 4 3 8 9 3" xfId="21696"/>
    <cellStyle name="Input 4 3 9" xfId="21697"/>
    <cellStyle name="Input 4 3 9 10" xfId="21698"/>
    <cellStyle name="Input 4 3 9 2" xfId="21699"/>
    <cellStyle name="Input 4 3 9 2 2" xfId="21700"/>
    <cellStyle name="Input 4 3 9 2 2 2" xfId="21701"/>
    <cellStyle name="Input 4 3 9 2 3" xfId="21702"/>
    <cellStyle name="Input 4 3 9 2 3 2" xfId="21703"/>
    <cellStyle name="Input 4 3 9 2 3 2 2" xfId="21704"/>
    <cellStyle name="Input 4 3 9 2 3 3" xfId="21705"/>
    <cellStyle name="Input 4 3 9 2 4" xfId="21706"/>
    <cellStyle name="Input 4 3 9 2 5" xfId="21707"/>
    <cellStyle name="Input 4 3 9 3" xfId="21708"/>
    <cellStyle name="Input 4 3 9 3 2" xfId="21709"/>
    <cellStyle name="Input 4 3 9 3 2 2" xfId="21710"/>
    <cellStyle name="Input 4 3 9 3 3" xfId="21711"/>
    <cellStyle name="Input 4 3 9 3 3 2" xfId="21712"/>
    <cellStyle name="Input 4 3 9 3 3 2 2" xfId="21713"/>
    <cellStyle name="Input 4 3 9 3 3 3" xfId="21714"/>
    <cellStyle name="Input 4 3 9 3 4" xfId="21715"/>
    <cellStyle name="Input 4 3 9 3 5" xfId="21716"/>
    <cellStyle name="Input 4 3 9 4" xfId="21717"/>
    <cellStyle name="Input 4 3 9 4 2" xfId="21718"/>
    <cellStyle name="Input 4 3 9 4 2 2" xfId="21719"/>
    <cellStyle name="Input 4 3 9 4 3" xfId="21720"/>
    <cellStyle name="Input 4 3 9 4 3 2" xfId="21721"/>
    <cellStyle name="Input 4 3 9 4 3 2 2" xfId="21722"/>
    <cellStyle name="Input 4 3 9 4 3 3" xfId="21723"/>
    <cellStyle name="Input 4 3 9 4 4" xfId="21724"/>
    <cellStyle name="Input 4 3 9 4 5" xfId="21725"/>
    <cellStyle name="Input 4 3 9 5" xfId="21726"/>
    <cellStyle name="Input 4 3 9 5 2" xfId="21727"/>
    <cellStyle name="Input 4 3 9 5 2 2" xfId="21728"/>
    <cellStyle name="Input 4 3 9 5 3" xfId="21729"/>
    <cellStyle name="Input 4 3 9 5 3 2" xfId="21730"/>
    <cellStyle name="Input 4 3 9 5 3 2 2" xfId="21731"/>
    <cellStyle name="Input 4 3 9 5 3 3" xfId="21732"/>
    <cellStyle name="Input 4 3 9 5 4" xfId="21733"/>
    <cellStyle name="Input 4 3 9 5 5" xfId="21734"/>
    <cellStyle name="Input 4 3 9 6" xfId="21735"/>
    <cellStyle name="Input 4 3 9 6 2" xfId="21736"/>
    <cellStyle name="Input 4 3 9 6 2 2" xfId="21737"/>
    <cellStyle name="Input 4 3 9 6 3" xfId="21738"/>
    <cellStyle name="Input 4 3 9 6 3 2" xfId="21739"/>
    <cellStyle name="Input 4 3 9 6 3 2 2" xfId="21740"/>
    <cellStyle name="Input 4 3 9 6 3 3" xfId="21741"/>
    <cellStyle name="Input 4 3 9 6 4" xfId="21742"/>
    <cellStyle name="Input 4 3 9 6 5" xfId="21743"/>
    <cellStyle name="Input 4 3 9 7" xfId="21744"/>
    <cellStyle name="Input 4 3 9 7 2" xfId="21745"/>
    <cellStyle name="Input 4 3 9 8" xfId="21746"/>
    <cellStyle name="Input 4 3 9 8 2" xfId="21747"/>
    <cellStyle name="Input 4 3 9 8 2 2" xfId="21748"/>
    <cellStyle name="Input 4 3 9 8 3" xfId="21749"/>
    <cellStyle name="Input 4 3 9 9" xfId="21750"/>
    <cellStyle name="Input 4 3_Subsidy" xfId="21751"/>
    <cellStyle name="Input 4 30" xfId="21752"/>
    <cellStyle name="Input 4 30 2" xfId="21753"/>
    <cellStyle name="Input 4 30 2 2" xfId="21754"/>
    <cellStyle name="Input 4 30 2 2 2" xfId="21755"/>
    <cellStyle name="Input 4 30 2 3" xfId="21756"/>
    <cellStyle name="Input 4 30 3" xfId="21757"/>
    <cellStyle name="Input 4 30 4" xfId="21758"/>
    <cellStyle name="Input 4 31" xfId="21759"/>
    <cellStyle name="Input 4 31 2" xfId="21760"/>
    <cellStyle name="Input 4 31 2 2" xfId="21761"/>
    <cellStyle name="Input 4 31 2 2 2" xfId="21762"/>
    <cellStyle name="Input 4 31 2 3" xfId="21763"/>
    <cellStyle name="Input 4 31 3" xfId="21764"/>
    <cellStyle name="Input 4 31 4" xfId="21765"/>
    <cellStyle name="Input 4 32" xfId="21766"/>
    <cellStyle name="Input 4 32 2" xfId="21767"/>
    <cellStyle name="Input 4 32 2 2" xfId="21768"/>
    <cellStyle name="Input 4 32 2 2 2" xfId="21769"/>
    <cellStyle name="Input 4 32 2 3" xfId="21770"/>
    <cellStyle name="Input 4 32 3" xfId="21771"/>
    <cellStyle name="Input 4 32 4" xfId="21772"/>
    <cellStyle name="Input 4 33" xfId="21773"/>
    <cellStyle name="Input 4 33 2" xfId="21774"/>
    <cellStyle name="Input 4 33 2 2" xfId="21775"/>
    <cellStyle name="Input 4 33 2 2 2" xfId="21776"/>
    <cellStyle name="Input 4 33 2 3" xfId="21777"/>
    <cellStyle name="Input 4 33 3" xfId="21778"/>
    <cellStyle name="Input 4 33 4" xfId="21779"/>
    <cellStyle name="Input 4 34" xfId="21780"/>
    <cellStyle name="Input 4 34 2" xfId="21781"/>
    <cellStyle name="Input 4 34 2 2" xfId="21782"/>
    <cellStyle name="Input 4 34 2 2 2" xfId="21783"/>
    <cellStyle name="Input 4 34 2 3" xfId="21784"/>
    <cellStyle name="Input 4 34 3" xfId="21785"/>
    <cellStyle name="Input 4 34 4" xfId="21786"/>
    <cellStyle name="Input 4 35" xfId="21787"/>
    <cellStyle name="Input 4 35 2" xfId="21788"/>
    <cellStyle name="Input 4 35 2 2" xfId="21789"/>
    <cellStyle name="Input 4 35 2 2 2" xfId="21790"/>
    <cellStyle name="Input 4 35 2 3" xfId="21791"/>
    <cellStyle name="Input 4 35 3" xfId="21792"/>
    <cellStyle name="Input 4 35 4" xfId="21793"/>
    <cellStyle name="Input 4 36" xfId="21794"/>
    <cellStyle name="Input 4 36 2" xfId="21795"/>
    <cellStyle name="Input 4 36 2 2" xfId="21796"/>
    <cellStyle name="Input 4 36 2 2 2" xfId="21797"/>
    <cellStyle name="Input 4 36 2 3" xfId="21798"/>
    <cellStyle name="Input 4 36 3" xfId="21799"/>
    <cellStyle name="Input 4 36 4" xfId="21800"/>
    <cellStyle name="Input 4 37" xfId="21801"/>
    <cellStyle name="Input 4 37 2" xfId="21802"/>
    <cellStyle name="Input 4 37 2 2" xfId="21803"/>
    <cellStyle name="Input 4 37 2 2 2" xfId="21804"/>
    <cellStyle name="Input 4 37 2 3" xfId="21805"/>
    <cellStyle name="Input 4 37 3" xfId="21806"/>
    <cellStyle name="Input 4 37 4" xfId="21807"/>
    <cellStyle name="Input 4 38" xfId="21808"/>
    <cellStyle name="Input 4 38 2" xfId="21809"/>
    <cellStyle name="Input 4 38 2 2" xfId="21810"/>
    <cellStyle name="Input 4 38 2 2 2" xfId="21811"/>
    <cellStyle name="Input 4 38 2 3" xfId="21812"/>
    <cellStyle name="Input 4 38 3" xfId="21813"/>
    <cellStyle name="Input 4 38 4" xfId="21814"/>
    <cellStyle name="Input 4 39" xfId="21815"/>
    <cellStyle name="Input 4 39 2" xfId="21816"/>
    <cellStyle name="Input 4 39 2 2" xfId="21817"/>
    <cellStyle name="Input 4 39 2 2 2" xfId="21818"/>
    <cellStyle name="Input 4 39 2 3" xfId="21819"/>
    <cellStyle name="Input 4 39 3" xfId="21820"/>
    <cellStyle name="Input 4 39 4" xfId="21821"/>
    <cellStyle name="Input 4 4" xfId="21822"/>
    <cellStyle name="Input 4 4 10" xfId="21823"/>
    <cellStyle name="Input 4 4 10 2" xfId="21824"/>
    <cellStyle name="Input 4 4 10 2 2" xfId="21825"/>
    <cellStyle name="Input 4 4 10 2 2 2" xfId="21826"/>
    <cellStyle name="Input 4 4 10 2 3" xfId="21827"/>
    <cellStyle name="Input 4 4 10 2 3 2" xfId="21828"/>
    <cellStyle name="Input 4 4 10 2 3 2 2" xfId="21829"/>
    <cellStyle name="Input 4 4 10 2 3 3" xfId="21830"/>
    <cellStyle name="Input 4 4 10 2 4" xfId="21831"/>
    <cellStyle name="Input 4 4 10 2 5" xfId="21832"/>
    <cellStyle name="Input 4 4 10 3" xfId="21833"/>
    <cellStyle name="Input 4 4 10 3 2" xfId="21834"/>
    <cellStyle name="Input 4 4 10 4" xfId="21835"/>
    <cellStyle name="Input 4 4 10 4 2" xfId="21836"/>
    <cellStyle name="Input 4 4 10 4 2 2" xfId="21837"/>
    <cellStyle name="Input 4 4 10 4 3" xfId="21838"/>
    <cellStyle name="Input 4 4 10 5" xfId="21839"/>
    <cellStyle name="Input 4 4 10 6" xfId="21840"/>
    <cellStyle name="Input 4 4 11" xfId="21841"/>
    <cellStyle name="Input 4 4 11 2" xfId="21842"/>
    <cellStyle name="Input 4 4 11 2 2" xfId="21843"/>
    <cellStyle name="Input 4 4 11 3" xfId="21844"/>
    <cellStyle name="Input 4 4 11 3 2" xfId="21845"/>
    <cellStyle name="Input 4 4 11 3 2 2" xfId="21846"/>
    <cellStyle name="Input 4 4 11 3 3" xfId="21847"/>
    <cellStyle name="Input 4 4 11 4" xfId="21848"/>
    <cellStyle name="Input 4 4 11 5" xfId="21849"/>
    <cellStyle name="Input 4 4 12" xfId="21850"/>
    <cellStyle name="Input 4 4 12 2" xfId="21851"/>
    <cellStyle name="Input 4 4 12 2 2" xfId="21852"/>
    <cellStyle name="Input 4 4 12 3" xfId="21853"/>
    <cellStyle name="Input 4 4 12 3 2" xfId="21854"/>
    <cellStyle name="Input 4 4 12 3 2 2" xfId="21855"/>
    <cellStyle name="Input 4 4 12 3 3" xfId="21856"/>
    <cellStyle name="Input 4 4 12 4" xfId="21857"/>
    <cellStyle name="Input 4 4 12 5" xfId="21858"/>
    <cellStyle name="Input 4 4 13" xfId="21859"/>
    <cellStyle name="Input 4 4 13 2" xfId="21860"/>
    <cellStyle name="Input 4 4 13 2 2" xfId="21861"/>
    <cellStyle name="Input 4 4 13 3" xfId="21862"/>
    <cellStyle name="Input 4 4 13 3 2" xfId="21863"/>
    <cellStyle name="Input 4 4 13 3 2 2" xfId="21864"/>
    <cellStyle name="Input 4 4 13 3 3" xfId="21865"/>
    <cellStyle name="Input 4 4 13 4" xfId="21866"/>
    <cellStyle name="Input 4 4 13 5" xfId="21867"/>
    <cellStyle name="Input 4 4 14" xfId="21868"/>
    <cellStyle name="Input 4 4 14 2" xfId="21869"/>
    <cellStyle name="Input 4 4 14 2 2" xfId="21870"/>
    <cellStyle name="Input 4 4 14 3" xfId="21871"/>
    <cellStyle name="Input 4 4 14 3 2" xfId="21872"/>
    <cellStyle name="Input 4 4 14 3 2 2" xfId="21873"/>
    <cellStyle name="Input 4 4 14 3 3" xfId="21874"/>
    <cellStyle name="Input 4 4 14 4" xfId="21875"/>
    <cellStyle name="Input 4 4 14 5" xfId="21876"/>
    <cellStyle name="Input 4 4 15" xfId="21877"/>
    <cellStyle name="Input 4 4 15 2" xfId="21878"/>
    <cellStyle name="Input 4 4 16" xfId="21879"/>
    <cellStyle name="Input 4 4 16 2" xfId="21880"/>
    <cellStyle name="Input 4 4 16 2 2" xfId="21881"/>
    <cellStyle name="Input 4 4 16 3" xfId="21882"/>
    <cellStyle name="Input 4 4 17" xfId="21883"/>
    <cellStyle name="Input 4 4 18" xfId="21884"/>
    <cellStyle name="Input 4 4 2" xfId="21885"/>
    <cellStyle name="Input 4 4 2 10" xfId="21886"/>
    <cellStyle name="Input 4 4 2 10 2" xfId="21887"/>
    <cellStyle name="Input 4 4 2 10 2 2" xfId="21888"/>
    <cellStyle name="Input 4 4 2 10 3" xfId="21889"/>
    <cellStyle name="Input 4 4 2 11" xfId="21890"/>
    <cellStyle name="Input 4 4 2 12" xfId="21891"/>
    <cellStyle name="Input 4 4 2 2" xfId="21892"/>
    <cellStyle name="Input 4 4 2 2 10" xfId="21893"/>
    <cellStyle name="Input 4 4 2 2 11" xfId="21894"/>
    <cellStyle name="Input 4 4 2 2 2" xfId="21895"/>
    <cellStyle name="Input 4 4 2 2 2 10" xfId="21896"/>
    <cellStyle name="Input 4 4 2 2 2 2" xfId="21897"/>
    <cellStyle name="Input 4 4 2 2 2 2 2" xfId="21898"/>
    <cellStyle name="Input 4 4 2 2 2 2 2 2" xfId="21899"/>
    <cellStyle name="Input 4 4 2 2 2 2 3" xfId="21900"/>
    <cellStyle name="Input 4 4 2 2 2 2 3 2" xfId="21901"/>
    <cellStyle name="Input 4 4 2 2 2 2 3 2 2" xfId="21902"/>
    <cellStyle name="Input 4 4 2 2 2 2 3 3" xfId="21903"/>
    <cellStyle name="Input 4 4 2 2 2 2 4" xfId="21904"/>
    <cellStyle name="Input 4 4 2 2 2 2 5" xfId="21905"/>
    <cellStyle name="Input 4 4 2 2 2 3" xfId="21906"/>
    <cellStyle name="Input 4 4 2 2 2 3 2" xfId="21907"/>
    <cellStyle name="Input 4 4 2 2 2 3 2 2" xfId="21908"/>
    <cellStyle name="Input 4 4 2 2 2 3 3" xfId="21909"/>
    <cellStyle name="Input 4 4 2 2 2 3 3 2" xfId="21910"/>
    <cellStyle name="Input 4 4 2 2 2 3 3 2 2" xfId="21911"/>
    <cellStyle name="Input 4 4 2 2 2 3 3 3" xfId="21912"/>
    <cellStyle name="Input 4 4 2 2 2 3 4" xfId="21913"/>
    <cellStyle name="Input 4 4 2 2 2 3 5" xfId="21914"/>
    <cellStyle name="Input 4 4 2 2 2 4" xfId="21915"/>
    <cellStyle name="Input 4 4 2 2 2 4 2" xfId="21916"/>
    <cellStyle name="Input 4 4 2 2 2 4 2 2" xfId="21917"/>
    <cellStyle name="Input 4 4 2 2 2 4 3" xfId="21918"/>
    <cellStyle name="Input 4 4 2 2 2 4 3 2" xfId="21919"/>
    <cellStyle name="Input 4 4 2 2 2 4 3 2 2" xfId="21920"/>
    <cellStyle name="Input 4 4 2 2 2 4 3 3" xfId="21921"/>
    <cellStyle name="Input 4 4 2 2 2 4 4" xfId="21922"/>
    <cellStyle name="Input 4 4 2 2 2 4 5" xfId="21923"/>
    <cellStyle name="Input 4 4 2 2 2 5" xfId="21924"/>
    <cellStyle name="Input 4 4 2 2 2 5 2" xfId="21925"/>
    <cellStyle name="Input 4 4 2 2 2 5 2 2" xfId="21926"/>
    <cellStyle name="Input 4 4 2 2 2 5 3" xfId="21927"/>
    <cellStyle name="Input 4 4 2 2 2 5 3 2" xfId="21928"/>
    <cellStyle name="Input 4 4 2 2 2 5 3 2 2" xfId="21929"/>
    <cellStyle name="Input 4 4 2 2 2 5 3 3" xfId="21930"/>
    <cellStyle name="Input 4 4 2 2 2 5 4" xfId="21931"/>
    <cellStyle name="Input 4 4 2 2 2 5 5" xfId="21932"/>
    <cellStyle name="Input 4 4 2 2 2 6" xfId="21933"/>
    <cellStyle name="Input 4 4 2 2 2 6 2" xfId="21934"/>
    <cellStyle name="Input 4 4 2 2 2 6 2 2" xfId="21935"/>
    <cellStyle name="Input 4 4 2 2 2 6 3" xfId="21936"/>
    <cellStyle name="Input 4 4 2 2 2 6 3 2" xfId="21937"/>
    <cellStyle name="Input 4 4 2 2 2 6 3 2 2" xfId="21938"/>
    <cellStyle name="Input 4 4 2 2 2 6 3 3" xfId="21939"/>
    <cellStyle name="Input 4 4 2 2 2 6 4" xfId="21940"/>
    <cellStyle name="Input 4 4 2 2 2 6 5" xfId="21941"/>
    <cellStyle name="Input 4 4 2 2 2 7" xfId="21942"/>
    <cellStyle name="Input 4 4 2 2 2 7 2" xfId="21943"/>
    <cellStyle name="Input 4 4 2 2 2 8" xfId="21944"/>
    <cellStyle name="Input 4 4 2 2 2 8 2" xfId="21945"/>
    <cellStyle name="Input 4 4 2 2 2 8 2 2" xfId="21946"/>
    <cellStyle name="Input 4 4 2 2 2 8 3" xfId="21947"/>
    <cellStyle name="Input 4 4 2 2 2 9" xfId="21948"/>
    <cellStyle name="Input 4 4 2 2 3" xfId="21949"/>
    <cellStyle name="Input 4 4 2 2 3 2" xfId="21950"/>
    <cellStyle name="Input 4 4 2 2 3 2 2" xfId="21951"/>
    <cellStyle name="Input 4 4 2 2 3 2 2 2" xfId="21952"/>
    <cellStyle name="Input 4 4 2 2 3 2 3" xfId="21953"/>
    <cellStyle name="Input 4 4 2 2 3 2 3 2" xfId="21954"/>
    <cellStyle name="Input 4 4 2 2 3 2 3 2 2" xfId="21955"/>
    <cellStyle name="Input 4 4 2 2 3 2 3 3" xfId="21956"/>
    <cellStyle name="Input 4 4 2 2 3 2 4" xfId="21957"/>
    <cellStyle name="Input 4 4 2 2 3 2 5" xfId="21958"/>
    <cellStyle name="Input 4 4 2 2 3 3" xfId="21959"/>
    <cellStyle name="Input 4 4 2 2 3 3 2" xfId="21960"/>
    <cellStyle name="Input 4 4 2 2 3 4" xfId="21961"/>
    <cellStyle name="Input 4 4 2 2 3 4 2" xfId="21962"/>
    <cellStyle name="Input 4 4 2 2 3 4 2 2" xfId="21963"/>
    <cellStyle name="Input 4 4 2 2 3 4 3" xfId="21964"/>
    <cellStyle name="Input 4 4 2 2 3 5" xfId="21965"/>
    <cellStyle name="Input 4 4 2 2 3 6" xfId="21966"/>
    <cellStyle name="Input 4 4 2 2 4" xfId="21967"/>
    <cellStyle name="Input 4 4 2 2 4 2" xfId="21968"/>
    <cellStyle name="Input 4 4 2 2 4 2 2" xfId="21969"/>
    <cellStyle name="Input 4 4 2 2 4 3" xfId="21970"/>
    <cellStyle name="Input 4 4 2 2 4 3 2" xfId="21971"/>
    <cellStyle name="Input 4 4 2 2 4 3 2 2" xfId="21972"/>
    <cellStyle name="Input 4 4 2 2 4 3 3" xfId="21973"/>
    <cellStyle name="Input 4 4 2 2 4 4" xfId="21974"/>
    <cellStyle name="Input 4 4 2 2 4 5" xfId="21975"/>
    <cellStyle name="Input 4 4 2 2 5" xfId="21976"/>
    <cellStyle name="Input 4 4 2 2 5 2" xfId="21977"/>
    <cellStyle name="Input 4 4 2 2 5 2 2" xfId="21978"/>
    <cellStyle name="Input 4 4 2 2 5 3" xfId="21979"/>
    <cellStyle name="Input 4 4 2 2 5 3 2" xfId="21980"/>
    <cellStyle name="Input 4 4 2 2 5 3 2 2" xfId="21981"/>
    <cellStyle name="Input 4 4 2 2 5 3 3" xfId="21982"/>
    <cellStyle name="Input 4 4 2 2 5 4" xfId="21983"/>
    <cellStyle name="Input 4 4 2 2 5 5" xfId="21984"/>
    <cellStyle name="Input 4 4 2 2 6" xfId="21985"/>
    <cellStyle name="Input 4 4 2 2 6 2" xfId="21986"/>
    <cellStyle name="Input 4 4 2 2 6 2 2" xfId="21987"/>
    <cellStyle name="Input 4 4 2 2 6 3" xfId="21988"/>
    <cellStyle name="Input 4 4 2 2 6 3 2" xfId="21989"/>
    <cellStyle name="Input 4 4 2 2 6 3 2 2" xfId="21990"/>
    <cellStyle name="Input 4 4 2 2 6 3 3" xfId="21991"/>
    <cellStyle name="Input 4 4 2 2 6 4" xfId="21992"/>
    <cellStyle name="Input 4 4 2 2 6 5" xfId="21993"/>
    <cellStyle name="Input 4 4 2 2 7" xfId="21994"/>
    <cellStyle name="Input 4 4 2 2 7 2" xfId="21995"/>
    <cellStyle name="Input 4 4 2 2 7 2 2" xfId="21996"/>
    <cellStyle name="Input 4 4 2 2 7 3" xfId="21997"/>
    <cellStyle name="Input 4 4 2 2 7 3 2" xfId="21998"/>
    <cellStyle name="Input 4 4 2 2 7 3 2 2" xfId="21999"/>
    <cellStyle name="Input 4 4 2 2 7 3 3" xfId="22000"/>
    <cellStyle name="Input 4 4 2 2 7 4" xfId="22001"/>
    <cellStyle name="Input 4 4 2 2 7 5" xfId="22002"/>
    <cellStyle name="Input 4 4 2 2 8" xfId="22003"/>
    <cellStyle name="Input 4 4 2 2 8 2" xfId="22004"/>
    <cellStyle name="Input 4 4 2 2 9" xfId="22005"/>
    <cellStyle name="Input 4 4 2 2 9 2" xfId="22006"/>
    <cellStyle name="Input 4 4 2 2 9 2 2" xfId="22007"/>
    <cellStyle name="Input 4 4 2 2 9 3" xfId="22008"/>
    <cellStyle name="Input 4 4 2 3" xfId="22009"/>
    <cellStyle name="Input 4 4 2 3 10" xfId="22010"/>
    <cellStyle name="Input 4 4 2 3 2" xfId="22011"/>
    <cellStyle name="Input 4 4 2 3 2 2" xfId="22012"/>
    <cellStyle name="Input 4 4 2 3 2 2 2" xfId="22013"/>
    <cellStyle name="Input 4 4 2 3 2 3" xfId="22014"/>
    <cellStyle name="Input 4 4 2 3 2 3 2" xfId="22015"/>
    <cellStyle name="Input 4 4 2 3 2 3 2 2" xfId="22016"/>
    <cellStyle name="Input 4 4 2 3 2 3 3" xfId="22017"/>
    <cellStyle name="Input 4 4 2 3 2 4" xfId="22018"/>
    <cellStyle name="Input 4 4 2 3 2 5" xfId="22019"/>
    <cellStyle name="Input 4 4 2 3 3" xfId="22020"/>
    <cellStyle name="Input 4 4 2 3 3 2" xfId="22021"/>
    <cellStyle name="Input 4 4 2 3 3 2 2" xfId="22022"/>
    <cellStyle name="Input 4 4 2 3 3 3" xfId="22023"/>
    <cellStyle name="Input 4 4 2 3 3 3 2" xfId="22024"/>
    <cellStyle name="Input 4 4 2 3 3 3 2 2" xfId="22025"/>
    <cellStyle name="Input 4 4 2 3 3 3 3" xfId="22026"/>
    <cellStyle name="Input 4 4 2 3 3 4" xfId="22027"/>
    <cellStyle name="Input 4 4 2 3 3 5" xfId="22028"/>
    <cellStyle name="Input 4 4 2 3 4" xfId="22029"/>
    <cellStyle name="Input 4 4 2 3 4 2" xfId="22030"/>
    <cellStyle name="Input 4 4 2 3 4 2 2" xfId="22031"/>
    <cellStyle name="Input 4 4 2 3 4 3" xfId="22032"/>
    <cellStyle name="Input 4 4 2 3 4 3 2" xfId="22033"/>
    <cellStyle name="Input 4 4 2 3 4 3 2 2" xfId="22034"/>
    <cellStyle name="Input 4 4 2 3 4 3 3" xfId="22035"/>
    <cellStyle name="Input 4 4 2 3 4 4" xfId="22036"/>
    <cellStyle name="Input 4 4 2 3 4 5" xfId="22037"/>
    <cellStyle name="Input 4 4 2 3 5" xfId="22038"/>
    <cellStyle name="Input 4 4 2 3 5 2" xfId="22039"/>
    <cellStyle name="Input 4 4 2 3 5 2 2" xfId="22040"/>
    <cellStyle name="Input 4 4 2 3 5 3" xfId="22041"/>
    <cellStyle name="Input 4 4 2 3 5 3 2" xfId="22042"/>
    <cellStyle name="Input 4 4 2 3 5 3 2 2" xfId="22043"/>
    <cellStyle name="Input 4 4 2 3 5 3 3" xfId="22044"/>
    <cellStyle name="Input 4 4 2 3 5 4" xfId="22045"/>
    <cellStyle name="Input 4 4 2 3 5 5" xfId="22046"/>
    <cellStyle name="Input 4 4 2 3 6" xfId="22047"/>
    <cellStyle name="Input 4 4 2 3 6 2" xfId="22048"/>
    <cellStyle name="Input 4 4 2 3 6 2 2" xfId="22049"/>
    <cellStyle name="Input 4 4 2 3 6 3" xfId="22050"/>
    <cellStyle name="Input 4 4 2 3 6 3 2" xfId="22051"/>
    <cellStyle name="Input 4 4 2 3 6 3 2 2" xfId="22052"/>
    <cellStyle name="Input 4 4 2 3 6 3 3" xfId="22053"/>
    <cellStyle name="Input 4 4 2 3 6 4" xfId="22054"/>
    <cellStyle name="Input 4 4 2 3 6 5" xfId="22055"/>
    <cellStyle name="Input 4 4 2 3 7" xfId="22056"/>
    <cellStyle name="Input 4 4 2 3 7 2" xfId="22057"/>
    <cellStyle name="Input 4 4 2 3 8" xfId="22058"/>
    <cellStyle name="Input 4 4 2 3 8 2" xfId="22059"/>
    <cellStyle name="Input 4 4 2 3 8 2 2" xfId="22060"/>
    <cellStyle name="Input 4 4 2 3 8 3" xfId="22061"/>
    <cellStyle name="Input 4 4 2 3 9" xfId="22062"/>
    <cellStyle name="Input 4 4 2 4" xfId="22063"/>
    <cellStyle name="Input 4 4 2 4 2" xfId="22064"/>
    <cellStyle name="Input 4 4 2 4 2 2" xfId="22065"/>
    <cellStyle name="Input 4 4 2 4 2 2 2" xfId="22066"/>
    <cellStyle name="Input 4 4 2 4 2 3" xfId="22067"/>
    <cellStyle name="Input 4 4 2 4 2 3 2" xfId="22068"/>
    <cellStyle name="Input 4 4 2 4 2 3 2 2" xfId="22069"/>
    <cellStyle name="Input 4 4 2 4 2 3 3" xfId="22070"/>
    <cellStyle name="Input 4 4 2 4 2 4" xfId="22071"/>
    <cellStyle name="Input 4 4 2 4 2 5" xfId="22072"/>
    <cellStyle name="Input 4 4 2 4 3" xfId="22073"/>
    <cellStyle name="Input 4 4 2 4 3 2" xfId="22074"/>
    <cellStyle name="Input 4 4 2 4 4" xfId="22075"/>
    <cellStyle name="Input 4 4 2 4 4 2" xfId="22076"/>
    <cellStyle name="Input 4 4 2 4 4 2 2" xfId="22077"/>
    <cellStyle name="Input 4 4 2 4 4 3" xfId="22078"/>
    <cellStyle name="Input 4 4 2 4 5" xfId="22079"/>
    <cellStyle name="Input 4 4 2 4 6" xfId="22080"/>
    <cellStyle name="Input 4 4 2 5" xfId="22081"/>
    <cellStyle name="Input 4 4 2 5 2" xfId="22082"/>
    <cellStyle name="Input 4 4 2 5 2 2" xfId="22083"/>
    <cellStyle name="Input 4 4 2 5 3" xfId="22084"/>
    <cellStyle name="Input 4 4 2 5 3 2" xfId="22085"/>
    <cellStyle name="Input 4 4 2 5 3 2 2" xfId="22086"/>
    <cellStyle name="Input 4 4 2 5 3 3" xfId="22087"/>
    <cellStyle name="Input 4 4 2 5 4" xfId="22088"/>
    <cellStyle name="Input 4 4 2 5 5" xfId="22089"/>
    <cellStyle name="Input 4 4 2 6" xfId="22090"/>
    <cellStyle name="Input 4 4 2 6 2" xfId="22091"/>
    <cellStyle name="Input 4 4 2 6 2 2" xfId="22092"/>
    <cellStyle name="Input 4 4 2 6 3" xfId="22093"/>
    <cellStyle name="Input 4 4 2 6 3 2" xfId="22094"/>
    <cellStyle name="Input 4 4 2 6 3 2 2" xfId="22095"/>
    <cellStyle name="Input 4 4 2 6 3 3" xfId="22096"/>
    <cellStyle name="Input 4 4 2 6 4" xfId="22097"/>
    <cellStyle name="Input 4 4 2 6 5" xfId="22098"/>
    <cellStyle name="Input 4 4 2 7" xfId="22099"/>
    <cellStyle name="Input 4 4 2 7 2" xfId="22100"/>
    <cellStyle name="Input 4 4 2 7 2 2" xfId="22101"/>
    <cellStyle name="Input 4 4 2 7 3" xfId="22102"/>
    <cellStyle name="Input 4 4 2 7 3 2" xfId="22103"/>
    <cellStyle name="Input 4 4 2 7 3 2 2" xfId="22104"/>
    <cellStyle name="Input 4 4 2 7 3 3" xfId="22105"/>
    <cellStyle name="Input 4 4 2 7 4" xfId="22106"/>
    <cellStyle name="Input 4 4 2 7 5" xfId="22107"/>
    <cellStyle name="Input 4 4 2 8" xfId="22108"/>
    <cellStyle name="Input 4 4 2 8 2" xfId="22109"/>
    <cellStyle name="Input 4 4 2 8 2 2" xfId="22110"/>
    <cellStyle name="Input 4 4 2 8 3" xfId="22111"/>
    <cellStyle name="Input 4 4 2 8 3 2" xfId="22112"/>
    <cellStyle name="Input 4 4 2 8 3 2 2" xfId="22113"/>
    <cellStyle name="Input 4 4 2 8 3 3" xfId="22114"/>
    <cellStyle name="Input 4 4 2 8 4" xfId="22115"/>
    <cellStyle name="Input 4 4 2 8 5" xfId="22116"/>
    <cellStyle name="Input 4 4 2 9" xfId="22117"/>
    <cellStyle name="Input 4 4 2 9 2" xfId="22118"/>
    <cellStyle name="Input 4 4 2_Subsidy" xfId="22119"/>
    <cellStyle name="Input 4 4 3" xfId="22120"/>
    <cellStyle name="Input 4 4 3 10" xfId="22121"/>
    <cellStyle name="Input 4 4 3 11" xfId="22122"/>
    <cellStyle name="Input 4 4 3 2" xfId="22123"/>
    <cellStyle name="Input 4 4 3 2 10" xfId="22124"/>
    <cellStyle name="Input 4 4 3 2 2" xfId="22125"/>
    <cellStyle name="Input 4 4 3 2 2 2" xfId="22126"/>
    <cellStyle name="Input 4 4 3 2 2 2 2" xfId="22127"/>
    <cellStyle name="Input 4 4 3 2 2 3" xfId="22128"/>
    <cellStyle name="Input 4 4 3 2 2 3 2" xfId="22129"/>
    <cellStyle name="Input 4 4 3 2 2 3 2 2" xfId="22130"/>
    <cellStyle name="Input 4 4 3 2 2 3 3" xfId="22131"/>
    <cellStyle name="Input 4 4 3 2 2 4" xfId="22132"/>
    <cellStyle name="Input 4 4 3 2 2 5" xfId="22133"/>
    <cellStyle name="Input 4 4 3 2 3" xfId="22134"/>
    <cellStyle name="Input 4 4 3 2 3 2" xfId="22135"/>
    <cellStyle name="Input 4 4 3 2 3 2 2" xfId="22136"/>
    <cellStyle name="Input 4 4 3 2 3 3" xfId="22137"/>
    <cellStyle name="Input 4 4 3 2 3 3 2" xfId="22138"/>
    <cellStyle name="Input 4 4 3 2 3 3 2 2" xfId="22139"/>
    <cellStyle name="Input 4 4 3 2 3 3 3" xfId="22140"/>
    <cellStyle name="Input 4 4 3 2 3 4" xfId="22141"/>
    <cellStyle name="Input 4 4 3 2 3 5" xfId="22142"/>
    <cellStyle name="Input 4 4 3 2 4" xfId="22143"/>
    <cellStyle name="Input 4 4 3 2 4 2" xfId="22144"/>
    <cellStyle name="Input 4 4 3 2 4 2 2" xfId="22145"/>
    <cellStyle name="Input 4 4 3 2 4 3" xfId="22146"/>
    <cellStyle name="Input 4 4 3 2 4 3 2" xfId="22147"/>
    <cellStyle name="Input 4 4 3 2 4 3 2 2" xfId="22148"/>
    <cellStyle name="Input 4 4 3 2 4 3 3" xfId="22149"/>
    <cellStyle name="Input 4 4 3 2 4 4" xfId="22150"/>
    <cellStyle name="Input 4 4 3 2 4 5" xfId="22151"/>
    <cellStyle name="Input 4 4 3 2 5" xfId="22152"/>
    <cellStyle name="Input 4 4 3 2 5 2" xfId="22153"/>
    <cellStyle name="Input 4 4 3 2 5 2 2" xfId="22154"/>
    <cellStyle name="Input 4 4 3 2 5 3" xfId="22155"/>
    <cellStyle name="Input 4 4 3 2 5 3 2" xfId="22156"/>
    <cellStyle name="Input 4 4 3 2 5 3 2 2" xfId="22157"/>
    <cellStyle name="Input 4 4 3 2 5 3 3" xfId="22158"/>
    <cellStyle name="Input 4 4 3 2 5 4" xfId="22159"/>
    <cellStyle name="Input 4 4 3 2 5 5" xfId="22160"/>
    <cellStyle name="Input 4 4 3 2 6" xfId="22161"/>
    <cellStyle name="Input 4 4 3 2 6 2" xfId="22162"/>
    <cellStyle name="Input 4 4 3 2 6 2 2" xfId="22163"/>
    <cellStyle name="Input 4 4 3 2 6 3" xfId="22164"/>
    <cellStyle name="Input 4 4 3 2 6 3 2" xfId="22165"/>
    <cellStyle name="Input 4 4 3 2 6 3 2 2" xfId="22166"/>
    <cellStyle name="Input 4 4 3 2 6 3 3" xfId="22167"/>
    <cellStyle name="Input 4 4 3 2 6 4" xfId="22168"/>
    <cellStyle name="Input 4 4 3 2 6 5" xfId="22169"/>
    <cellStyle name="Input 4 4 3 2 7" xfId="22170"/>
    <cellStyle name="Input 4 4 3 2 7 2" xfId="22171"/>
    <cellStyle name="Input 4 4 3 2 8" xfId="22172"/>
    <cellStyle name="Input 4 4 3 2 8 2" xfId="22173"/>
    <cellStyle name="Input 4 4 3 2 8 2 2" xfId="22174"/>
    <cellStyle name="Input 4 4 3 2 8 3" xfId="22175"/>
    <cellStyle name="Input 4 4 3 2 9" xfId="22176"/>
    <cellStyle name="Input 4 4 3 3" xfId="22177"/>
    <cellStyle name="Input 4 4 3 3 2" xfId="22178"/>
    <cellStyle name="Input 4 4 3 3 2 2" xfId="22179"/>
    <cellStyle name="Input 4 4 3 3 2 2 2" xfId="22180"/>
    <cellStyle name="Input 4 4 3 3 2 3" xfId="22181"/>
    <cellStyle name="Input 4 4 3 3 2 3 2" xfId="22182"/>
    <cellStyle name="Input 4 4 3 3 2 3 2 2" xfId="22183"/>
    <cellStyle name="Input 4 4 3 3 2 3 3" xfId="22184"/>
    <cellStyle name="Input 4 4 3 3 2 4" xfId="22185"/>
    <cellStyle name="Input 4 4 3 3 2 5" xfId="22186"/>
    <cellStyle name="Input 4 4 3 3 3" xfId="22187"/>
    <cellStyle name="Input 4 4 3 3 3 2" xfId="22188"/>
    <cellStyle name="Input 4 4 3 3 4" xfId="22189"/>
    <cellStyle name="Input 4 4 3 3 4 2" xfId="22190"/>
    <cellStyle name="Input 4 4 3 3 4 2 2" xfId="22191"/>
    <cellStyle name="Input 4 4 3 3 4 3" xfId="22192"/>
    <cellStyle name="Input 4 4 3 3 5" xfId="22193"/>
    <cellStyle name="Input 4 4 3 3 6" xfId="22194"/>
    <cellStyle name="Input 4 4 3 4" xfId="22195"/>
    <cellStyle name="Input 4 4 3 4 2" xfId="22196"/>
    <cellStyle name="Input 4 4 3 4 2 2" xfId="22197"/>
    <cellStyle name="Input 4 4 3 4 3" xfId="22198"/>
    <cellStyle name="Input 4 4 3 4 3 2" xfId="22199"/>
    <cellStyle name="Input 4 4 3 4 3 2 2" xfId="22200"/>
    <cellStyle name="Input 4 4 3 4 3 3" xfId="22201"/>
    <cellStyle name="Input 4 4 3 4 4" xfId="22202"/>
    <cellStyle name="Input 4 4 3 4 5" xfId="22203"/>
    <cellStyle name="Input 4 4 3 5" xfId="22204"/>
    <cellStyle name="Input 4 4 3 5 2" xfId="22205"/>
    <cellStyle name="Input 4 4 3 5 2 2" xfId="22206"/>
    <cellStyle name="Input 4 4 3 5 3" xfId="22207"/>
    <cellStyle name="Input 4 4 3 5 3 2" xfId="22208"/>
    <cellStyle name="Input 4 4 3 5 3 2 2" xfId="22209"/>
    <cellStyle name="Input 4 4 3 5 3 3" xfId="22210"/>
    <cellStyle name="Input 4 4 3 5 4" xfId="22211"/>
    <cellStyle name="Input 4 4 3 5 5" xfId="22212"/>
    <cellStyle name="Input 4 4 3 6" xfId="22213"/>
    <cellStyle name="Input 4 4 3 6 2" xfId="22214"/>
    <cellStyle name="Input 4 4 3 6 2 2" xfId="22215"/>
    <cellStyle name="Input 4 4 3 6 3" xfId="22216"/>
    <cellStyle name="Input 4 4 3 6 3 2" xfId="22217"/>
    <cellStyle name="Input 4 4 3 6 3 2 2" xfId="22218"/>
    <cellStyle name="Input 4 4 3 6 3 3" xfId="22219"/>
    <cellStyle name="Input 4 4 3 6 4" xfId="22220"/>
    <cellStyle name="Input 4 4 3 6 5" xfId="22221"/>
    <cellStyle name="Input 4 4 3 7" xfId="22222"/>
    <cellStyle name="Input 4 4 3 7 2" xfId="22223"/>
    <cellStyle name="Input 4 4 3 7 2 2" xfId="22224"/>
    <cellStyle name="Input 4 4 3 7 3" xfId="22225"/>
    <cellStyle name="Input 4 4 3 7 3 2" xfId="22226"/>
    <cellStyle name="Input 4 4 3 7 3 2 2" xfId="22227"/>
    <cellStyle name="Input 4 4 3 7 3 3" xfId="22228"/>
    <cellStyle name="Input 4 4 3 7 4" xfId="22229"/>
    <cellStyle name="Input 4 4 3 7 5" xfId="22230"/>
    <cellStyle name="Input 4 4 3 8" xfId="22231"/>
    <cellStyle name="Input 4 4 3 8 2" xfId="22232"/>
    <cellStyle name="Input 4 4 3 9" xfId="22233"/>
    <cellStyle name="Input 4 4 3 9 2" xfId="22234"/>
    <cellStyle name="Input 4 4 3 9 2 2" xfId="22235"/>
    <cellStyle name="Input 4 4 3 9 3" xfId="22236"/>
    <cellStyle name="Input 4 4 4" xfId="22237"/>
    <cellStyle name="Input 4 4 4 10" xfId="22238"/>
    <cellStyle name="Input 4 4 4 11" xfId="22239"/>
    <cellStyle name="Input 4 4 4 2" xfId="22240"/>
    <cellStyle name="Input 4 4 4 2 10" xfId="22241"/>
    <cellStyle name="Input 4 4 4 2 2" xfId="22242"/>
    <cellStyle name="Input 4 4 4 2 2 2" xfId="22243"/>
    <cellStyle name="Input 4 4 4 2 2 2 2" xfId="22244"/>
    <cellStyle name="Input 4 4 4 2 2 3" xfId="22245"/>
    <cellStyle name="Input 4 4 4 2 2 3 2" xfId="22246"/>
    <cellStyle name="Input 4 4 4 2 2 3 2 2" xfId="22247"/>
    <cellStyle name="Input 4 4 4 2 2 3 3" xfId="22248"/>
    <cellStyle name="Input 4 4 4 2 2 4" xfId="22249"/>
    <cellStyle name="Input 4 4 4 2 2 5" xfId="22250"/>
    <cellStyle name="Input 4 4 4 2 3" xfId="22251"/>
    <cellStyle name="Input 4 4 4 2 3 2" xfId="22252"/>
    <cellStyle name="Input 4 4 4 2 3 2 2" xfId="22253"/>
    <cellStyle name="Input 4 4 4 2 3 3" xfId="22254"/>
    <cellStyle name="Input 4 4 4 2 3 3 2" xfId="22255"/>
    <cellStyle name="Input 4 4 4 2 3 3 2 2" xfId="22256"/>
    <cellStyle name="Input 4 4 4 2 3 3 3" xfId="22257"/>
    <cellStyle name="Input 4 4 4 2 3 4" xfId="22258"/>
    <cellStyle name="Input 4 4 4 2 3 5" xfId="22259"/>
    <cellStyle name="Input 4 4 4 2 4" xfId="22260"/>
    <cellStyle name="Input 4 4 4 2 4 2" xfId="22261"/>
    <cellStyle name="Input 4 4 4 2 4 2 2" xfId="22262"/>
    <cellStyle name="Input 4 4 4 2 4 3" xfId="22263"/>
    <cellStyle name="Input 4 4 4 2 4 3 2" xfId="22264"/>
    <cellStyle name="Input 4 4 4 2 4 3 2 2" xfId="22265"/>
    <cellStyle name="Input 4 4 4 2 4 3 3" xfId="22266"/>
    <cellStyle name="Input 4 4 4 2 4 4" xfId="22267"/>
    <cellStyle name="Input 4 4 4 2 4 5" xfId="22268"/>
    <cellStyle name="Input 4 4 4 2 5" xfId="22269"/>
    <cellStyle name="Input 4 4 4 2 5 2" xfId="22270"/>
    <cellStyle name="Input 4 4 4 2 5 2 2" xfId="22271"/>
    <cellStyle name="Input 4 4 4 2 5 3" xfId="22272"/>
    <cellStyle name="Input 4 4 4 2 5 3 2" xfId="22273"/>
    <cellStyle name="Input 4 4 4 2 5 3 2 2" xfId="22274"/>
    <cellStyle name="Input 4 4 4 2 5 3 3" xfId="22275"/>
    <cellStyle name="Input 4 4 4 2 5 4" xfId="22276"/>
    <cellStyle name="Input 4 4 4 2 5 5" xfId="22277"/>
    <cellStyle name="Input 4 4 4 2 6" xfId="22278"/>
    <cellStyle name="Input 4 4 4 2 6 2" xfId="22279"/>
    <cellStyle name="Input 4 4 4 2 6 2 2" xfId="22280"/>
    <cellStyle name="Input 4 4 4 2 6 3" xfId="22281"/>
    <cellStyle name="Input 4 4 4 2 6 3 2" xfId="22282"/>
    <cellStyle name="Input 4 4 4 2 6 3 2 2" xfId="22283"/>
    <cellStyle name="Input 4 4 4 2 6 3 3" xfId="22284"/>
    <cellStyle name="Input 4 4 4 2 6 4" xfId="22285"/>
    <cellStyle name="Input 4 4 4 2 6 5" xfId="22286"/>
    <cellStyle name="Input 4 4 4 2 7" xfId="22287"/>
    <cellStyle name="Input 4 4 4 2 7 2" xfId="22288"/>
    <cellStyle name="Input 4 4 4 2 8" xfId="22289"/>
    <cellStyle name="Input 4 4 4 2 8 2" xfId="22290"/>
    <cellStyle name="Input 4 4 4 2 8 2 2" xfId="22291"/>
    <cellStyle name="Input 4 4 4 2 8 3" xfId="22292"/>
    <cellStyle name="Input 4 4 4 2 9" xfId="22293"/>
    <cellStyle name="Input 4 4 4 3" xfId="22294"/>
    <cellStyle name="Input 4 4 4 3 2" xfId="22295"/>
    <cellStyle name="Input 4 4 4 3 2 2" xfId="22296"/>
    <cellStyle name="Input 4 4 4 3 2 2 2" xfId="22297"/>
    <cellStyle name="Input 4 4 4 3 2 3" xfId="22298"/>
    <cellStyle name="Input 4 4 4 3 2 3 2" xfId="22299"/>
    <cellStyle name="Input 4 4 4 3 2 3 2 2" xfId="22300"/>
    <cellStyle name="Input 4 4 4 3 2 3 3" xfId="22301"/>
    <cellStyle name="Input 4 4 4 3 2 4" xfId="22302"/>
    <cellStyle name="Input 4 4 4 3 2 5" xfId="22303"/>
    <cellStyle name="Input 4 4 4 3 3" xfId="22304"/>
    <cellStyle name="Input 4 4 4 3 3 2" xfId="22305"/>
    <cellStyle name="Input 4 4 4 3 4" xfId="22306"/>
    <cellStyle name="Input 4 4 4 3 4 2" xfId="22307"/>
    <cellStyle name="Input 4 4 4 3 4 2 2" xfId="22308"/>
    <cellStyle name="Input 4 4 4 3 4 3" xfId="22309"/>
    <cellStyle name="Input 4 4 4 3 5" xfId="22310"/>
    <cellStyle name="Input 4 4 4 3 6" xfId="22311"/>
    <cellStyle name="Input 4 4 4 4" xfId="22312"/>
    <cellStyle name="Input 4 4 4 4 2" xfId="22313"/>
    <cellStyle name="Input 4 4 4 4 2 2" xfId="22314"/>
    <cellStyle name="Input 4 4 4 4 3" xfId="22315"/>
    <cellStyle name="Input 4 4 4 4 3 2" xfId="22316"/>
    <cellStyle name="Input 4 4 4 4 3 2 2" xfId="22317"/>
    <cellStyle name="Input 4 4 4 4 3 3" xfId="22318"/>
    <cellStyle name="Input 4 4 4 4 4" xfId="22319"/>
    <cellStyle name="Input 4 4 4 4 5" xfId="22320"/>
    <cellStyle name="Input 4 4 4 5" xfId="22321"/>
    <cellStyle name="Input 4 4 4 5 2" xfId="22322"/>
    <cellStyle name="Input 4 4 4 5 2 2" xfId="22323"/>
    <cellStyle name="Input 4 4 4 5 3" xfId="22324"/>
    <cellStyle name="Input 4 4 4 5 3 2" xfId="22325"/>
    <cellStyle name="Input 4 4 4 5 3 2 2" xfId="22326"/>
    <cellStyle name="Input 4 4 4 5 3 3" xfId="22327"/>
    <cellStyle name="Input 4 4 4 5 4" xfId="22328"/>
    <cellStyle name="Input 4 4 4 5 5" xfId="22329"/>
    <cellStyle name="Input 4 4 4 6" xfId="22330"/>
    <cellStyle name="Input 4 4 4 6 2" xfId="22331"/>
    <cellStyle name="Input 4 4 4 6 2 2" xfId="22332"/>
    <cellStyle name="Input 4 4 4 6 3" xfId="22333"/>
    <cellStyle name="Input 4 4 4 6 3 2" xfId="22334"/>
    <cellStyle name="Input 4 4 4 6 3 2 2" xfId="22335"/>
    <cellStyle name="Input 4 4 4 6 3 3" xfId="22336"/>
    <cellStyle name="Input 4 4 4 6 4" xfId="22337"/>
    <cellStyle name="Input 4 4 4 6 5" xfId="22338"/>
    <cellStyle name="Input 4 4 4 7" xfId="22339"/>
    <cellStyle name="Input 4 4 4 7 2" xfId="22340"/>
    <cellStyle name="Input 4 4 4 7 2 2" xfId="22341"/>
    <cellStyle name="Input 4 4 4 7 3" xfId="22342"/>
    <cellStyle name="Input 4 4 4 7 3 2" xfId="22343"/>
    <cellStyle name="Input 4 4 4 7 3 2 2" xfId="22344"/>
    <cellStyle name="Input 4 4 4 7 3 3" xfId="22345"/>
    <cellStyle name="Input 4 4 4 7 4" xfId="22346"/>
    <cellStyle name="Input 4 4 4 7 5" xfId="22347"/>
    <cellStyle name="Input 4 4 4 8" xfId="22348"/>
    <cellStyle name="Input 4 4 4 8 2" xfId="22349"/>
    <cellStyle name="Input 4 4 4 9" xfId="22350"/>
    <cellStyle name="Input 4 4 4 9 2" xfId="22351"/>
    <cellStyle name="Input 4 4 4 9 2 2" xfId="22352"/>
    <cellStyle name="Input 4 4 4 9 3" xfId="22353"/>
    <cellStyle name="Input 4 4 5" xfId="22354"/>
    <cellStyle name="Input 4 4 5 10" xfId="22355"/>
    <cellStyle name="Input 4 4 5 11" xfId="22356"/>
    <cellStyle name="Input 4 4 5 2" xfId="22357"/>
    <cellStyle name="Input 4 4 5 2 10" xfId="22358"/>
    <cellStyle name="Input 4 4 5 2 2" xfId="22359"/>
    <cellStyle name="Input 4 4 5 2 2 2" xfId="22360"/>
    <cellStyle name="Input 4 4 5 2 2 2 2" xfId="22361"/>
    <cellStyle name="Input 4 4 5 2 2 3" xfId="22362"/>
    <cellStyle name="Input 4 4 5 2 2 3 2" xfId="22363"/>
    <cellStyle name="Input 4 4 5 2 2 3 2 2" xfId="22364"/>
    <cellStyle name="Input 4 4 5 2 2 3 3" xfId="22365"/>
    <cellStyle name="Input 4 4 5 2 2 4" xfId="22366"/>
    <cellStyle name="Input 4 4 5 2 2 5" xfId="22367"/>
    <cellStyle name="Input 4 4 5 2 3" xfId="22368"/>
    <cellStyle name="Input 4 4 5 2 3 2" xfId="22369"/>
    <cellStyle name="Input 4 4 5 2 3 2 2" xfId="22370"/>
    <cellStyle name="Input 4 4 5 2 3 3" xfId="22371"/>
    <cellStyle name="Input 4 4 5 2 3 3 2" xfId="22372"/>
    <cellStyle name="Input 4 4 5 2 3 3 2 2" xfId="22373"/>
    <cellStyle name="Input 4 4 5 2 3 3 3" xfId="22374"/>
    <cellStyle name="Input 4 4 5 2 3 4" xfId="22375"/>
    <cellStyle name="Input 4 4 5 2 3 5" xfId="22376"/>
    <cellStyle name="Input 4 4 5 2 4" xfId="22377"/>
    <cellStyle name="Input 4 4 5 2 4 2" xfId="22378"/>
    <cellStyle name="Input 4 4 5 2 4 2 2" xfId="22379"/>
    <cellStyle name="Input 4 4 5 2 4 3" xfId="22380"/>
    <cellStyle name="Input 4 4 5 2 4 3 2" xfId="22381"/>
    <cellStyle name="Input 4 4 5 2 4 3 2 2" xfId="22382"/>
    <cellStyle name="Input 4 4 5 2 4 3 3" xfId="22383"/>
    <cellStyle name="Input 4 4 5 2 4 4" xfId="22384"/>
    <cellStyle name="Input 4 4 5 2 4 5" xfId="22385"/>
    <cellStyle name="Input 4 4 5 2 5" xfId="22386"/>
    <cellStyle name="Input 4 4 5 2 5 2" xfId="22387"/>
    <cellStyle name="Input 4 4 5 2 5 2 2" xfId="22388"/>
    <cellStyle name="Input 4 4 5 2 5 3" xfId="22389"/>
    <cellStyle name="Input 4 4 5 2 5 3 2" xfId="22390"/>
    <cellStyle name="Input 4 4 5 2 5 3 2 2" xfId="22391"/>
    <cellStyle name="Input 4 4 5 2 5 3 3" xfId="22392"/>
    <cellStyle name="Input 4 4 5 2 5 4" xfId="22393"/>
    <cellStyle name="Input 4 4 5 2 5 5" xfId="22394"/>
    <cellStyle name="Input 4 4 5 2 6" xfId="22395"/>
    <cellStyle name="Input 4 4 5 2 6 2" xfId="22396"/>
    <cellStyle name="Input 4 4 5 2 6 2 2" xfId="22397"/>
    <cellStyle name="Input 4 4 5 2 6 3" xfId="22398"/>
    <cellStyle name="Input 4 4 5 2 6 3 2" xfId="22399"/>
    <cellStyle name="Input 4 4 5 2 6 3 2 2" xfId="22400"/>
    <cellStyle name="Input 4 4 5 2 6 3 3" xfId="22401"/>
    <cellStyle name="Input 4 4 5 2 6 4" xfId="22402"/>
    <cellStyle name="Input 4 4 5 2 6 5" xfId="22403"/>
    <cellStyle name="Input 4 4 5 2 7" xfId="22404"/>
    <cellStyle name="Input 4 4 5 2 7 2" xfId="22405"/>
    <cellStyle name="Input 4 4 5 2 8" xfId="22406"/>
    <cellStyle name="Input 4 4 5 2 8 2" xfId="22407"/>
    <cellStyle name="Input 4 4 5 2 8 2 2" xfId="22408"/>
    <cellStyle name="Input 4 4 5 2 8 3" xfId="22409"/>
    <cellStyle name="Input 4 4 5 2 9" xfId="22410"/>
    <cellStyle name="Input 4 4 5 3" xfId="22411"/>
    <cellStyle name="Input 4 4 5 3 2" xfId="22412"/>
    <cellStyle name="Input 4 4 5 3 2 2" xfId="22413"/>
    <cellStyle name="Input 4 4 5 3 2 2 2" xfId="22414"/>
    <cellStyle name="Input 4 4 5 3 2 3" xfId="22415"/>
    <cellStyle name="Input 4 4 5 3 2 3 2" xfId="22416"/>
    <cellStyle name="Input 4 4 5 3 2 3 2 2" xfId="22417"/>
    <cellStyle name="Input 4 4 5 3 2 3 3" xfId="22418"/>
    <cellStyle name="Input 4 4 5 3 2 4" xfId="22419"/>
    <cellStyle name="Input 4 4 5 3 2 5" xfId="22420"/>
    <cellStyle name="Input 4 4 5 3 3" xfId="22421"/>
    <cellStyle name="Input 4 4 5 3 3 2" xfId="22422"/>
    <cellStyle name="Input 4 4 5 3 4" xfId="22423"/>
    <cellStyle name="Input 4 4 5 3 4 2" xfId="22424"/>
    <cellStyle name="Input 4 4 5 3 4 2 2" xfId="22425"/>
    <cellStyle name="Input 4 4 5 3 4 3" xfId="22426"/>
    <cellStyle name="Input 4 4 5 3 5" xfId="22427"/>
    <cellStyle name="Input 4 4 5 3 6" xfId="22428"/>
    <cellStyle name="Input 4 4 5 4" xfId="22429"/>
    <cellStyle name="Input 4 4 5 4 2" xfId="22430"/>
    <cellStyle name="Input 4 4 5 4 2 2" xfId="22431"/>
    <cellStyle name="Input 4 4 5 4 3" xfId="22432"/>
    <cellStyle name="Input 4 4 5 4 3 2" xfId="22433"/>
    <cellStyle name="Input 4 4 5 4 3 2 2" xfId="22434"/>
    <cellStyle name="Input 4 4 5 4 3 3" xfId="22435"/>
    <cellStyle name="Input 4 4 5 4 4" xfId="22436"/>
    <cellStyle name="Input 4 4 5 4 5" xfId="22437"/>
    <cellStyle name="Input 4 4 5 5" xfId="22438"/>
    <cellStyle name="Input 4 4 5 5 2" xfId="22439"/>
    <cellStyle name="Input 4 4 5 5 2 2" xfId="22440"/>
    <cellStyle name="Input 4 4 5 5 3" xfId="22441"/>
    <cellStyle name="Input 4 4 5 5 3 2" xfId="22442"/>
    <cellStyle name="Input 4 4 5 5 3 2 2" xfId="22443"/>
    <cellStyle name="Input 4 4 5 5 3 3" xfId="22444"/>
    <cellStyle name="Input 4 4 5 5 4" xfId="22445"/>
    <cellStyle name="Input 4 4 5 5 5" xfId="22446"/>
    <cellStyle name="Input 4 4 5 6" xfId="22447"/>
    <cellStyle name="Input 4 4 5 6 2" xfId="22448"/>
    <cellStyle name="Input 4 4 5 6 2 2" xfId="22449"/>
    <cellStyle name="Input 4 4 5 6 3" xfId="22450"/>
    <cellStyle name="Input 4 4 5 6 3 2" xfId="22451"/>
    <cellStyle name="Input 4 4 5 6 3 2 2" xfId="22452"/>
    <cellStyle name="Input 4 4 5 6 3 3" xfId="22453"/>
    <cellStyle name="Input 4 4 5 6 4" xfId="22454"/>
    <cellStyle name="Input 4 4 5 6 5" xfId="22455"/>
    <cellStyle name="Input 4 4 5 7" xfId="22456"/>
    <cellStyle name="Input 4 4 5 7 2" xfId="22457"/>
    <cellStyle name="Input 4 4 5 7 2 2" xfId="22458"/>
    <cellStyle name="Input 4 4 5 7 3" xfId="22459"/>
    <cellStyle name="Input 4 4 5 7 3 2" xfId="22460"/>
    <cellStyle name="Input 4 4 5 7 3 2 2" xfId="22461"/>
    <cellStyle name="Input 4 4 5 7 3 3" xfId="22462"/>
    <cellStyle name="Input 4 4 5 7 4" xfId="22463"/>
    <cellStyle name="Input 4 4 5 7 5" xfId="22464"/>
    <cellStyle name="Input 4 4 5 8" xfId="22465"/>
    <cellStyle name="Input 4 4 5 8 2" xfId="22466"/>
    <cellStyle name="Input 4 4 5 9" xfId="22467"/>
    <cellStyle name="Input 4 4 5 9 2" xfId="22468"/>
    <cellStyle name="Input 4 4 5 9 2 2" xfId="22469"/>
    <cellStyle name="Input 4 4 5 9 3" xfId="22470"/>
    <cellStyle name="Input 4 4 6" xfId="22471"/>
    <cellStyle name="Input 4 4 6 10" xfId="22472"/>
    <cellStyle name="Input 4 4 6 11" xfId="22473"/>
    <cellStyle name="Input 4 4 6 2" xfId="22474"/>
    <cellStyle name="Input 4 4 6 2 10" xfId="22475"/>
    <cellStyle name="Input 4 4 6 2 2" xfId="22476"/>
    <cellStyle name="Input 4 4 6 2 2 2" xfId="22477"/>
    <cellStyle name="Input 4 4 6 2 2 2 2" xfId="22478"/>
    <cellStyle name="Input 4 4 6 2 2 3" xfId="22479"/>
    <cellStyle name="Input 4 4 6 2 2 3 2" xfId="22480"/>
    <cellStyle name="Input 4 4 6 2 2 3 2 2" xfId="22481"/>
    <cellStyle name="Input 4 4 6 2 2 3 3" xfId="22482"/>
    <cellStyle name="Input 4 4 6 2 2 4" xfId="22483"/>
    <cellStyle name="Input 4 4 6 2 2 5" xfId="22484"/>
    <cellStyle name="Input 4 4 6 2 3" xfId="22485"/>
    <cellStyle name="Input 4 4 6 2 3 2" xfId="22486"/>
    <cellStyle name="Input 4 4 6 2 3 2 2" xfId="22487"/>
    <cellStyle name="Input 4 4 6 2 3 3" xfId="22488"/>
    <cellStyle name="Input 4 4 6 2 3 3 2" xfId="22489"/>
    <cellStyle name="Input 4 4 6 2 3 3 2 2" xfId="22490"/>
    <cellStyle name="Input 4 4 6 2 3 3 3" xfId="22491"/>
    <cellStyle name="Input 4 4 6 2 3 4" xfId="22492"/>
    <cellStyle name="Input 4 4 6 2 3 5" xfId="22493"/>
    <cellStyle name="Input 4 4 6 2 4" xfId="22494"/>
    <cellStyle name="Input 4 4 6 2 4 2" xfId="22495"/>
    <cellStyle name="Input 4 4 6 2 4 2 2" xfId="22496"/>
    <cellStyle name="Input 4 4 6 2 4 3" xfId="22497"/>
    <cellStyle name="Input 4 4 6 2 4 3 2" xfId="22498"/>
    <cellStyle name="Input 4 4 6 2 4 3 2 2" xfId="22499"/>
    <cellStyle name="Input 4 4 6 2 4 3 3" xfId="22500"/>
    <cellStyle name="Input 4 4 6 2 4 4" xfId="22501"/>
    <cellStyle name="Input 4 4 6 2 4 5" xfId="22502"/>
    <cellStyle name="Input 4 4 6 2 5" xfId="22503"/>
    <cellStyle name="Input 4 4 6 2 5 2" xfId="22504"/>
    <cellStyle name="Input 4 4 6 2 5 2 2" xfId="22505"/>
    <cellStyle name="Input 4 4 6 2 5 3" xfId="22506"/>
    <cellStyle name="Input 4 4 6 2 5 3 2" xfId="22507"/>
    <cellStyle name="Input 4 4 6 2 5 3 2 2" xfId="22508"/>
    <cellStyle name="Input 4 4 6 2 5 3 3" xfId="22509"/>
    <cellStyle name="Input 4 4 6 2 5 4" xfId="22510"/>
    <cellStyle name="Input 4 4 6 2 5 5" xfId="22511"/>
    <cellStyle name="Input 4 4 6 2 6" xfId="22512"/>
    <cellStyle name="Input 4 4 6 2 6 2" xfId="22513"/>
    <cellStyle name="Input 4 4 6 2 6 2 2" xfId="22514"/>
    <cellStyle name="Input 4 4 6 2 6 3" xfId="22515"/>
    <cellStyle name="Input 4 4 6 2 6 3 2" xfId="22516"/>
    <cellStyle name="Input 4 4 6 2 6 3 2 2" xfId="22517"/>
    <cellStyle name="Input 4 4 6 2 6 3 3" xfId="22518"/>
    <cellStyle name="Input 4 4 6 2 6 4" xfId="22519"/>
    <cellStyle name="Input 4 4 6 2 6 5" xfId="22520"/>
    <cellStyle name="Input 4 4 6 2 7" xfId="22521"/>
    <cellStyle name="Input 4 4 6 2 7 2" xfId="22522"/>
    <cellStyle name="Input 4 4 6 2 8" xfId="22523"/>
    <cellStyle name="Input 4 4 6 2 8 2" xfId="22524"/>
    <cellStyle name="Input 4 4 6 2 8 2 2" xfId="22525"/>
    <cellStyle name="Input 4 4 6 2 8 3" xfId="22526"/>
    <cellStyle name="Input 4 4 6 2 9" xfId="22527"/>
    <cellStyle name="Input 4 4 6 3" xfId="22528"/>
    <cellStyle name="Input 4 4 6 3 2" xfId="22529"/>
    <cellStyle name="Input 4 4 6 3 2 2" xfId="22530"/>
    <cellStyle name="Input 4 4 6 3 2 2 2" xfId="22531"/>
    <cellStyle name="Input 4 4 6 3 2 3" xfId="22532"/>
    <cellStyle name="Input 4 4 6 3 2 3 2" xfId="22533"/>
    <cellStyle name="Input 4 4 6 3 2 3 2 2" xfId="22534"/>
    <cellStyle name="Input 4 4 6 3 2 3 3" xfId="22535"/>
    <cellStyle name="Input 4 4 6 3 2 4" xfId="22536"/>
    <cellStyle name="Input 4 4 6 3 2 5" xfId="22537"/>
    <cellStyle name="Input 4 4 6 3 3" xfId="22538"/>
    <cellStyle name="Input 4 4 6 3 3 2" xfId="22539"/>
    <cellStyle name="Input 4 4 6 3 4" xfId="22540"/>
    <cellStyle name="Input 4 4 6 3 4 2" xfId="22541"/>
    <cellStyle name="Input 4 4 6 3 4 2 2" xfId="22542"/>
    <cellStyle name="Input 4 4 6 3 4 3" xfId="22543"/>
    <cellStyle name="Input 4 4 6 3 5" xfId="22544"/>
    <cellStyle name="Input 4 4 6 3 6" xfId="22545"/>
    <cellStyle name="Input 4 4 6 4" xfId="22546"/>
    <cellStyle name="Input 4 4 6 4 2" xfId="22547"/>
    <cellStyle name="Input 4 4 6 4 2 2" xfId="22548"/>
    <cellStyle name="Input 4 4 6 4 3" xfId="22549"/>
    <cellStyle name="Input 4 4 6 4 3 2" xfId="22550"/>
    <cellStyle name="Input 4 4 6 4 3 2 2" xfId="22551"/>
    <cellStyle name="Input 4 4 6 4 3 3" xfId="22552"/>
    <cellStyle name="Input 4 4 6 4 4" xfId="22553"/>
    <cellStyle name="Input 4 4 6 4 5" xfId="22554"/>
    <cellStyle name="Input 4 4 6 5" xfId="22555"/>
    <cellStyle name="Input 4 4 6 5 2" xfId="22556"/>
    <cellStyle name="Input 4 4 6 5 2 2" xfId="22557"/>
    <cellStyle name="Input 4 4 6 5 3" xfId="22558"/>
    <cellStyle name="Input 4 4 6 5 3 2" xfId="22559"/>
    <cellStyle name="Input 4 4 6 5 3 2 2" xfId="22560"/>
    <cellStyle name="Input 4 4 6 5 3 3" xfId="22561"/>
    <cellStyle name="Input 4 4 6 5 4" xfId="22562"/>
    <cellStyle name="Input 4 4 6 5 5" xfId="22563"/>
    <cellStyle name="Input 4 4 6 6" xfId="22564"/>
    <cellStyle name="Input 4 4 6 6 2" xfId="22565"/>
    <cellStyle name="Input 4 4 6 6 2 2" xfId="22566"/>
    <cellStyle name="Input 4 4 6 6 3" xfId="22567"/>
    <cellStyle name="Input 4 4 6 6 3 2" xfId="22568"/>
    <cellStyle name="Input 4 4 6 6 3 2 2" xfId="22569"/>
    <cellStyle name="Input 4 4 6 6 3 3" xfId="22570"/>
    <cellStyle name="Input 4 4 6 6 4" xfId="22571"/>
    <cellStyle name="Input 4 4 6 6 5" xfId="22572"/>
    <cellStyle name="Input 4 4 6 7" xfId="22573"/>
    <cellStyle name="Input 4 4 6 7 2" xfId="22574"/>
    <cellStyle name="Input 4 4 6 7 2 2" xfId="22575"/>
    <cellStyle name="Input 4 4 6 7 3" xfId="22576"/>
    <cellStyle name="Input 4 4 6 7 3 2" xfId="22577"/>
    <cellStyle name="Input 4 4 6 7 3 2 2" xfId="22578"/>
    <cellStyle name="Input 4 4 6 7 3 3" xfId="22579"/>
    <cellStyle name="Input 4 4 6 7 4" xfId="22580"/>
    <cellStyle name="Input 4 4 6 7 5" xfId="22581"/>
    <cellStyle name="Input 4 4 6 8" xfId="22582"/>
    <cellStyle name="Input 4 4 6 8 2" xfId="22583"/>
    <cellStyle name="Input 4 4 6 9" xfId="22584"/>
    <cellStyle name="Input 4 4 6 9 2" xfId="22585"/>
    <cellStyle name="Input 4 4 6 9 2 2" xfId="22586"/>
    <cellStyle name="Input 4 4 6 9 3" xfId="22587"/>
    <cellStyle name="Input 4 4 7" xfId="22588"/>
    <cellStyle name="Input 4 4 7 10" xfId="22589"/>
    <cellStyle name="Input 4 4 7 11" xfId="22590"/>
    <cellStyle name="Input 4 4 7 2" xfId="22591"/>
    <cellStyle name="Input 4 4 7 2 10" xfId="22592"/>
    <cellStyle name="Input 4 4 7 2 2" xfId="22593"/>
    <cellStyle name="Input 4 4 7 2 2 2" xfId="22594"/>
    <cellStyle name="Input 4 4 7 2 2 2 2" xfId="22595"/>
    <cellStyle name="Input 4 4 7 2 2 3" xfId="22596"/>
    <cellStyle name="Input 4 4 7 2 2 3 2" xfId="22597"/>
    <cellStyle name="Input 4 4 7 2 2 3 2 2" xfId="22598"/>
    <cellStyle name="Input 4 4 7 2 2 3 3" xfId="22599"/>
    <cellStyle name="Input 4 4 7 2 2 4" xfId="22600"/>
    <cellStyle name="Input 4 4 7 2 2 5" xfId="22601"/>
    <cellStyle name="Input 4 4 7 2 3" xfId="22602"/>
    <cellStyle name="Input 4 4 7 2 3 2" xfId="22603"/>
    <cellStyle name="Input 4 4 7 2 3 2 2" xfId="22604"/>
    <cellStyle name="Input 4 4 7 2 3 3" xfId="22605"/>
    <cellStyle name="Input 4 4 7 2 3 3 2" xfId="22606"/>
    <cellStyle name="Input 4 4 7 2 3 3 2 2" xfId="22607"/>
    <cellStyle name="Input 4 4 7 2 3 3 3" xfId="22608"/>
    <cellStyle name="Input 4 4 7 2 3 4" xfId="22609"/>
    <cellStyle name="Input 4 4 7 2 3 5" xfId="22610"/>
    <cellStyle name="Input 4 4 7 2 4" xfId="22611"/>
    <cellStyle name="Input 4 4 7 2 4 2" xfId="22612"/>
    <cellStyle name="Input 4 4 7 2 4 2 2" xfId="22613"/>
    <cellStyle name="Input 4 4 7 2 4 3" xfId="22614"/>
    <cellStyle name="Input 4 4 7 2 4 3 2" xfId="22615"/>
    <cellStyle name="Input 4 4 7 2 4 3 2 2" xfId="22616"/>
    <cellStyle name="Input 4 4 7 2 4 3 3" xfId="22617"/>
    <cellStyle name="Input 4 4 7 2 4 4" xfId="22618"/>
    <cellStyle name="Input 4 4 7 2 4 5" xfId="22619"/>
    <cellStyle name="Input 4 4 7 2 5" xfId="22620"/>
    <cellStyle name="Input 4 4 7 2 5 2" xfId="22621"/>
    <cellStyle name="Input 4 4 7 2 5 2 2" xfId="22622"/>
    <cellStyle name="Input 4 4 7 2 5 3" xfId="22623"/>
    <cellStyle name="Input 4 4 7 2 5 3 2" xfId="22624"/>
    <cellStyle name="Input 4 4 7 2 5 3 2 2" xfId="22625"/>
    <cellStyle name="Input 4 4 7 2 5 3 3" xfId="22626"/>
    <cellStyle name="Input 4 4 7 2 5 4" xfId="22627"/>
    <cellStyle name="Input 4 4 7 2 5 5" xfId="22628"/>
    <cellStyle name="Input 4 4 7 2 6" xfId="22629"/>
    <cellStyle name="Input 4 4 7 2 6 2" xfId="22630"/>
    <cellStyle name="Input 4 4 7 2 6 2 2" xfId="22631"/>
    <cellStyle name="Input 4 4 7 2 6 3" xfId="22632"/>
    <cellStyle name="Input 4 4 7 2 6 3 2" xfId="22633"/>
    <cellStyle name="Input 4 4 7 2 6 3 2 2" xfId="22634"/>
    <cellStyle name="Input 4 4 7 2 6 3 3" xfId="22635"/>
    <cellStyle name="Input 4 4 7 2 6 4" xfId="22636"/>
    <cellStyle name="Input 4 4 7 2 6 5" xfId="22637"/>
    <cellStyle name="Input 4 4 7 2 7" xfId="22638"/>
    <cellStyle name="Input 4 4 7 2 7 2" xfId="22639"/>
    <cellStyle name="Input 4 4 7 2 8" xfId="22640"/>
    <cellStyle name="Input 4 4 7 2 8 2" xfId="22641"/>
    <cellStyle name="Input 4 4 7 2 8 2 2" xfId="22642"/>
    <cellStyle name="Input 4 4 7 2 8 3" xfId="22643"/>
    <cellStyle name="Input 4 4 7 2 9" xfId="22644"/>
    <cellStyle name="Input 4 4 7 3" xfId="22645"/>
    <cellStyle name="Input 4 4 7 3 2" xfId="22646"/>
    <cellStyle name="Input 4 4 7 3 2 2" xfId="22647"/>
    <cellStyle name="Input 4 4 7 3 2 2 2" xfId="22648"/>
    <cellStyle name="Input 4 4 7 3 2 3" xfId="22649"/>
    <cellStyle name="Input 4 4 7 3 2 3 2" xfId="22650"/>
    <cellStyle name="Input 4 4 7 3 2 3 2 2" xfId="22651"/>
    <cellStyle name="Input 4 4 7 3 2 3 3" xfId="22652"/>
    <cellStyle name="Input 4 4 7 3 2 4" xfId="22653"/>
    <cellStyle name="Input 4 4 7 3 2 5" xfId="22654"/>
    <cellStyle name="Input 4 4 7 3 3" xfId="22655"/>
    <cellStyle name="Input 4 4 7 3 3 2" xfId="22656"/>
    <cellStyle name="Input 4 4 7 3 4" xfId="22657"/>
    <cellStyle name="Input 4 4 7 3 4 2" xfId="22658"/>
    <cellStyle name="Input 4 4 7 3 4 2 2" xfId="22659"/>
    <cellStyle name="Input 4 4 7 3 4 3" xfId="22660"/>
    <cellStyle name="Input 4 4 7 3 5" xfId="22661"/>
    <cellStyle name="Input 4 4 7 3 6" xfId="22662"/>
    <cellStyle name="Input 4 4 7 4" xfId="22663"/>
    <cellStyle name="Input 4 4 7 4 2" xfId="22664"/>
    <cellStyle name="Input 4 4 7 4 2 2" xfId="22665"/>
    <cellStyle name="Input 4 4 7 4 3" xfId="22666"/>
    <cellStyle name="Input 4 4 7 4 3 2" xfId="22667"/>
    <cellStyle name="Input 4 4 7 4 3 2 2" xfId="22668"/>
    <cellStyle name="Input 4 4 7 4 3 3" xfId="22669"/>
    <cellStyle name="Input 4 4 7 4 4" xfId="22670"/>
    <cellStyle name="Input 4 4 7 4 5" xfId="22671"/>
    <cellStyle name="Input 4 4 7 5" xfId="22672"/>
    <cellStyle name="Input 4 4 7 5 2" xfId="22673"/>
    <cellStyle name="Input 4 4 7 5 2 2" xfId="22674"/>
    <cellStyle name="Input 4 4 7 5 3" xfId="22675"/>
    <cellStyle name="Input 4 4 7 5 3 2" xfId="22676"/>
    <cellStyle name="Input 4 4 7 5 3 2 2" xfId="22677"/>
    <cellStyle name="Input 4 4 7 5 3 3" xfId="22678"/>
    <cellStyle name="Input 4 4 7 5 4" xfId="22679"/>
    <cellStyle name="Input 4 4 7 5 5" xfId="22680"/>
    <cellStyle name="Input 4 4 7 6" xfId="22681"/>
    <cellStyle name="Input 4 4 7 6 2" xfId="22682"/>
    <cellStyle name="Input 4 4 7 6 2 2" xfId="22683"/>
    <cellStyle name="Input 4 4 7 6 3" xfId="22684"/>
    <cellStyle name="Input 4 4 7 6 3 2" xfId="22685"/>
    <cellStyle name="Input 4 4 7 6 3 2 2" xfId="22686"/>
    <cellStyle name="Input 4 4 7 6 3 3" xfId="22687"/>
    <cellStyle name="Input 4 4 7 6 4" xfId="22688"/>
    <cellStyle name="Input 4 4 7 6 5" xfId="22689"/>
    <cellStyle name="Input 4 4 7 7" xfId="22690"/>
    <cellStyle name="Input 4 4 7 7 2" xfId="22691"/>
    <cellStyle name="Input 4 4 7 7 2 2" xfId="22692"/>
    <cellStyle name="Input 4 4 7 7 3" xfId="22693"/>
    <cellStyle name="Input 4 4 7 7 3 2" xfId="22694"/>
    <cellStyle name="Input 4 4 7 7 3 2 2" xfId="22695"/>
    <cellStyle name="Input 4 4 7 7 3 3" xfId="22696"/>
    <cellStyle name="Input 4 4 7 7 4" xfId="22697"/>
    <cellStyle name="Input 4 4 7 7 5" xfId="22698"/>
    <cellStyle name="Input 4 4 7 8" xfId="22699"/>
    <cellStyle name="Input 4 4 7 8 2" xfId="22700"/>
    <cellStyle name="Input 4 4 7 9" xfId="22701"/>
    <cellStyle name="Input 4 4 7 9 2" xfId="22702"/>
    <cellStyle name="Input 4 4 7 9 2 2" xfId="22703"/>
    <cellStyle name="Input 4 4 7 9 3" xfId="22704"/>
    <cellStyle name="Input 4 4 8" xfId="22705"/>
    <cellStyle name="Input 4 4 8 10" xfId="22706"/>
    <cellStyle name="Input 4 4 8 11" xfId="22707"/>
    <cellStyle name="Input 4 4 8 2" xfId="22708"/>
    <cellStyle name="Input 4 4 8 2 10" xfId="22709"/>
    <cellStyle name="Input 4 4 8 2 2" xfId="22710"/>
    <cellStyle name="Input 4 4 8 2 2 2" xfId="22711"/>
    <cellStyle name="Input 4 4 8 2 2 2 2" xfId="22712"/>
    <cellStyle name="Input 4 4 8 2 2 3" xfId="22713"/>
    <cellStyle name="Input 4 4 8 2 2 3 2" xfId="22714"/>
    <cellStyle name="Input 4 4 8 2 2 3 2 2" xfId="22715"/>
    <cellStyle name="Input 4 4 8 2 2 3 3" xfId="22716"/>
    <cellStyle name="Input 4 4 8 2 2 4" xfId="22717"/>
    <cellStyle name="Input 4 4 8 2 2 5" xfId="22718"/>
    <cellStyle name="Input 4 4 8 2 3" xfId="22719"/>
    <cellStyle name="Input 4 4 8 2 3 2" xfId="22720"/>
    <cellStyle name="Input 4 4 8 2 3 2 2" xfId="22721"/>
    <cellStyle name="Input 4 4 8 2 3 3" xfId="22722"/>
    <cellStyle name="Input 4 4 8 2 3 3 2" xfId="22723"/>
    <cellStyle name="Input 4 4 8 2 3 3 2 2" xfId="22724"/>
    <cellStyle name="Input 4 4 8 2 3 3 3" xfId="22725"/>
    <cellStyle name="Input 4 4 8 2 3 4" xfId="22726"/>
    <cellStyle name="Input 4 4 8 2 3 5" xfId="22727"/>
    <cellStyle name="Input 4 4 8 2 4" xfId="22728"/>
    <cellStyle name="Input 4 4 8 2 4 2" xfId="22729"/>
    <cellStyle name="Input 4 4 8 2 4 2 2" xfId="22730"/>
    <cellStyle name="Input 4 4 8 2 4 3" xfId="22731"/>
    <cellStyle name="Input 4 4 8 2 4 3 2" xfId="22732"/>
    <cellStyle name="Input 4 4 8 2 4 3 2 2" xfId="22733"/>
    <cellStyle name="Input 4 4 8 2 4 3 3" xfId="22734"/>
    <cellStyle name="Input 4 4 8 2 4 4" xfId="22735"/>
    <cellStyle name="Input 4 4 8 2 4 5" xfId="22736"/>
    <cellStyle name="Input 4 4 8 2 5" xfId="22737"/>
    <cellStyle name="Input 4 4 8 2 5 2" xfId="22738"/>
    <cellStyle name="Input 4 4 8 2 5 2 2" xfId="22739"/>
    <cellStyle name="Input 4 4 8 2 5 3" xfId="22740"/>
    <cellStyle name="Input 4 4 8 2 5 3 2" xfId="22741"/>
    <cellStyle name="Input 4 4 8 2 5 3 2 2" xfId="22742"/>
    <cellStyle name="Input 4 4 8 2 5 3 3" xfId="22743"/>
    <cellStyle name="Input 4 4 8 2 5 4" xfId="22744"/>
    <cellStyle name="Input 4 4 8 2 5 5" xfId="22745"/>
    <cellStyle name="Input 4 4 8 2 6" xfId="22746"/>
    <cellStyle name="Input 4 4 8 2 6 2" xfId="22747"/>
    <cellStyle name="Input 4 4 8 2 6 2 2" xfId="22748"/>
    <cellStyle name="Input 4 4 8 2 6 3" xfId="22749"/>
    <cellStyle name="Input 4 4 8 2 6 3 2" xfId="22750"/>
    <cellStyle name="Input 4 4 8 2 6 3 2 2" xfId="22751"/>
    <cellStyle name="Input 4 4 8 2 6 3 3" xfId="22752"/>
    <cellStyle name="Input 4 4 8 2 6 4" xfId="22753"/>
    <cellStyle name="Input 4 4 8 2 6 5" xfId="22754"/>
    <cellStyle name="Input 4 4 8 2 7" xfId="22755"/>
    <cellStyle name="Input 4 4 8 2 7 2" xfId="22756"/>
    <cellStyle name="Input 4 4 8 2 8" xfId="22757"/>
    <cellStyle name="Input 4 4 8 2 8 2" xfId="22758"/>
    <cellStyle name="Input 4 4 8 2 8 2 2" xfId="22759"/>
    <cellStyle name="Input 4 4 8 2 8 3" xfId="22760"/>
    <cellStyle name="Input 4 4 8 2 9" xfId="22761"/>
    <cellStyle name="Input 4 4 8 3" xfId="22762"/>
    <cellStyle name="Input 4 4 8 3 2" xfId="22763"/>
    <cellStyle name="Input 4 4 8 3 2 2" xfId="22764"/>
    <cellStyle name="Input 4 4 8 3 2 2 2" xfId="22765"/>
    <cellStyle name="Input 4 4 8 3 2 3" xfId="22766"/>
    <cellStyle name="Input 4 4 8 3 2 3 2" xfId="22767"/>
    <cellStyle name="Input 4 4 8 3 2 3 2 2" xfId="22768"/>
    <cellStyle name="Input 4 4 8 3 2 3 3" xfId="22769"/>
    <cellStyle name="Input 4 4 8 3 2 4" xfId="22770"/>
    <cellStyle name="Input 4 4 8 3 2 5" xfId="22771"/>
    <cellStyle name="Input 4 4 8 3 3" xfId="22772"/>
    <cellStyle name="Input 4 4 8 3 3 2" xfId="22773"/>
    <cellStyle name="Input 4 4 8 3 4" xfId="22774"/>
    <cellStyle name="Input 4 4 8 3 4 2" xfId="22775"/>
    <cellStyle name="Input 4 4 8 3 4 2 2" xfId="22776"/>
    <cellStyle name="Input 4 4 8 3 4 3" xfId="22777"/>
    <cellStyle name="Input 4 4 8 3 5" xfId="22778"/>
    <cellStyle name="Input 4 4 8 3 6" xfId="22779"/>
    <cellStyle name="Input 4 4 8 4" xfId="22780"/>
    <cellStyle name="Input 4 4 8 4 2" xfId="22781"/>
    <cellStyle name="Input 4 4 8 4 2 2" xfId="22782"/>
    <cellStyle name="Input 4 4 8 4 3" xfId="22783"/>
    <cellStyle name="Input 4 4 8 4 3 2" xfId="22784"/>
    <cellStyle name="Input 4 4 8 4 3 2 2" xfId="22785"/>
    <cellStyle name="Input 4 4 8 4 3 3" xfId="22786"/>
    <cellStyle name="Input 4 4 8 4 4" xfId="22787"/>
    <cellStyle name="Input 4 4 8 4 5" xfId="22788"/>
    <cellStyle name="Input 4 4 8 5" xfId="22789"/>
    <cellStyle name="Input 4 4 8 5 2" xfId="22790"/>
    <cellStyle name="Input 4 4 8 5 2 2" xfId="22791"/>
    <cellStyle name="Input 4 4 8 5 3" xfId="22792"/>
    <cellStyle name="Input 4 4 8 5 3 2" xfId="22793"/>
    <cellStyle name="Input 4 4 8 5 3 2 2" xfId="22794"/>
    <cellStyle name="Input 4 4 8 5 3 3" xfId="22795"/>
    <cellStyle name="Input 4 4 8 5 4" xfId="22796"/>
    <cellStyle name="Input 4 4 8 5 5" xfId="22797"/>
    <cellStyle name="Input 4 4 8 6" xfId="22798"/>
    <cellStyle name="Input 4 4 8 6 2" xfId="22799"/>
    <cellStyle name="Input 4 4 8 6 2 2" xfId="22800"/>
    <cellStyle name="Input 4 4 8 6 3" xfId="22801"/>
    <cellStyle name="Input 4 4 8 6 3 2" xfId="22802"/>
    <cellStyle name="Input 4 4 8 6 3 2 2" xfId="22803"/>
    <cellStyle name="Input 4 4 8 6 3 3" xfId="22804"/>
    <cellStyle name="Input 4 4 8 6 4" xfId="22805"/>
    <cellStyle name="Input 4 4 8 6 5" xfId="22806"/>
    <cellStyle name="Input 4 4 8 7" xfId="22807"/>
    <cellStyle name="Input 4 4 8 7 2" xfId="22808"/>
    <cellStyle name="Input 4 4 8 7 2 2" xfId="22809"/>
    <cellStyle name="Input 4 4 8 7 3" xfId="22810"/>
    <cellStyle name="Input 4 4 8 7 3 2" xfId="22811"/>
    <cellStyle name="Input 4 4 8 7 3 2 2" xfId="22812"/>
    <cellStyle name="Input 4 4 8 7 3 3" xfId="22813"/>
    <cellStyle name="Input 4 4 8 7 4" xfId="22814"/>
    <cellStyle name="Input 4 4 8 7 5" xfId="22815"/>
    <cellStyle name="Input 4 4 8 8" xfId="22816"/>
    <cellStyle name="Input 4 4 8 8 2" xfId="22817"/>
    <cellStyle name="Input 4 4 8 9" xfId="22818"/>
    <cellStyle name="Input 4 4 8 9 2" xfId="22819"/>
    <cellStyle name="Input 4 4 8 9 2 2" xfId="22820"/>
    <cellStyle name="Input 4 4 8 9 3" xfId="22821"/>
    <cellStyle name="Input 4 4 9" xfId="22822"/>
    <cellStyle name="Input 4 4 9 10" xfId="22823"/>
    <cellStyle name="Input 4 4 9 2" xfId="22824"/>
    <cellStyle name="Input 4 4 9 2 2" xfId="22825"/>
    <cellStyle name="Input 4 4 9 2 2 2" xfId="22826"/>
    <cellStyle name="Input 4 4 9 2 3" xfId="22827"/>
    <cellStyle name="Input 4 4 9 2 3 2" xfId="22828"/>
    <cellStyle name="Input 4 4 9 2 3 2 2" xfId="22829"/>
    <cellStyle name="Input 4 4 9 2 3 3" xfId="22830"/>
    <cellStyle name="Input 4 4 9 2 4" xfId="22831"/>
    <cellStyle name="Input 4 4 9 2 5" xfId="22832"/>
    <cellStyle name="Input 4 4 9 3" xfId="22833"/>
    <cellStyle name="Input 4 4 9 3 2" xfId="22834"/>
    <cellStyle name="Input 4 4 9 3 2 2" xfId="22835"/>
    <cellStyle name="Input 4 4 9 3 3" xfId="22836"/>
    <cellStyle name="Input 4 4 9 3 3 2" xfId="22837"/>
    <cellStyle name="Input 4 4 9 3 3 2 2" xfId="22838"/>
    <cellStyle name="Input 4 4 9 3 3 3" xfId="22839"/>
    <cellStyle name="Input 4 4 9 3 4" xfId="22840"/>
    <cellStyle name="Input 4 4 9 3 5" xfId="22841"/>
    <cellStyle name="Input 4 4 9 4" xfId="22842"/>
    <cellStyle name="Input 4 4 9 4 2" xfId="22843"/>
    <cellStyle name="Input 4 4 9 4 2 2" xfId="22844"/>
    <cellStyle name="Input 4 4 9 4 3" xfId="22845"/>
    <cellStyle name="Input 4 4 9 4 3 2" xfId="22846"/>
    <cellStyle name="Input 4 4 9 4 3 2 2" xfId="22847"/>
    <cellStyle name="Input 4 4 9 4 3 3" xfId="22848"/>
    <cellStyle name="Input 4 4 9 4 4" xfId="22849"/>
    <cellStyle name="Input 4 4 9 4 5" xfId="22850"/>
    <cellStyle name="Input 4 4 9 5" xfId="22851"/>
    <cellStyle name="Input 4 4 9 5 2" xfId="22852"/>
    <cellStyle name="Input 4 4 9 5 2 2" xfId="22853"/>
    <cellStyle name="Input 4 4 9 5 3" xfId="22854"/>
    <cellStyle name="Input 4 4 9 5 3 2" xfId="22855"/>
    <cellStyle name="Input 4 4 9 5 3 2 2" xfId="22856"/>
    <cellStyle name="Input 4 4 9 5 3 3" xfId="22857"/>
    <cellStyle name="Input 4 4 9 5 4" xfId="22858"/>
    <cellStyle name="Input 4 4 9 5 5" xfId="22859"/>
    <cellStyle name="Input 4 4 9 6" xfId="22860"/>
    <cellStyle name="Input 4 4 9 6 2" xfId="22861"/>
    <cellStyle name="Input 4 4 9 6 2 2" xfId="22862"/>
    <cellStyle name="Input 4 4 9 6 3" xfId="22863"/>
    <cellStyle name="Input 4 4 9 6 3 2" xfId="22864"/>
    <cellStyle name="Input 4 4 9 6 3 2 2" xfId="22865"/>
    <cellStyle name="Input 4 4 9 6 3 3" xfId="22866"/>
    <cellStyle name="Input 4 4 9 6 4" xfId="22867"/>
    <cellStyle name="Input 4 4 9 6 5" xfId="22868"/>
    <cellStyle name="Input 4 4 9 7" xfId="22869"/>
    <cellStyle name="Input 4 4 9 7 2" xfId="22870"/>
    <cellStyle name="Input 4 4 9 8" xfId="22871"/>
    <cellStyle name="Input 4 4 9 8 2" xfId="22872"/>
    <cellStyle name="Input 4 4 9 8 2 2" xfId="22873"/>
    <cellStyle name="Input 4 4 9 8 3" xfId="22874"/>
    <cellStyle name="Input 4 4 9 9" xfId="22875"/>
    <cellStyle name="Input 4 4_Subsidy" xfId="22876"/>
    <cellStyle name="Input 4 40" xfId="22877"/>
    <cellStyle name="Input 4 40 2" xfId="22878"/>
    <cellStyle name="Input 4 40 2 2" xfId="22879"/>
    <cellStyle name="Input 4 40 2 2 2" xfId="22880"/>
    <cellStyle name="Input 4 40 2 3" xfId="22881"/>
    <cellStyle name="Input 4 40 3" xfId="22882"/>
    <cellStyle name="Input 4 40 4" xfId="22883"/>
    <cellStyle name="Input 4 41" xfId="22884"/>
    <cellStyle name="Input 4 41 2" xfId="22885"/>
    <cellStyle name="Input 4 41 2 2" xfId="22886"/>
    <cellStyle name="Input 4 41 2 2 2" xfId="22887"/>
    <cellStyle name="Input 4 41 2 3" xfId="22888"/>
    <cellStyle name="Input 4 41 3" xfId="22889"/>
    <cellStyle name="Input 4 41 4" xfId="22890"/>
    <cellStyle name="Input 4 42" xfId="22891"/>
    <cellStyle name="Input 4 42 2" xfId="22892"/>
    <cellStyle name="Input 4 42 2 2" xfId="22893"/>
    <cellStyle name="Input 4 42 2 2 2" xfId="22894"/>
    <cellStyle name="Input 4 42 2 3" xfId="22895"/>
    <cellStyle name="Input 4 42 3" xfId="22896"/>
    <cellStyle name="Input 4 42 4" xfId="22897"/>
    <cellStyle name="Input 4 43" xfId="22898"/>
    <cellStyle name="Input 4 43 2" xfId="22899"/>
    <cellStyle name="Input 4 43 2 2" xfId="22900"/>
    <cellStyle name="Input 4 43 2 2 2" xfId="22901"/>
    <cellStyle name="Input 4 43 2 3" xfId="22902"/>
    <cellStyle name="Input 4 43 3" xfId="22903"/>
    <cellStyle name="Input 4 43 4" xfId="22904"/>
    <cellStyle name="Input 4 44" xfId="22905"/>
    <cellStyle name="Input 4 44 2" xfId="22906"/>
    <cellStyle name="Input 4 44 2 2" xfId="22907"/>
    <cellStyle name="Input 4 44 2 2 2" xfId="22908"/>
    <cellStyle name="Input 4 44 2 3" xfId="22909"/>
    <cellStyle name="Input 4 44 3" xfId="22910"/>
    <cellStyle name="Input 4 44 4" xfId="22911"/>
    <cellStyle name="Input 4 45" xfId="22912"/>
    <cellStyle name="Input 4 45 2" xfId="22913"/>
    <cellStyle name="Input 4 45 2 2" xfId="22914"/>
    <cellStyle name="Input 4 45 2 2 2" xfId="22915"/>
    <cellStyle name="Input 4 45 2 3" xfId="22916"/>
    <cellStyle name="Input 4 45 3" xfId="22917"/>
    <cellStyle name="Input 4 45 4" xfId="22918"/>
    <cellStyle name="Input 4 46" xfId="22919"/>
    <cellStyle name="Input 4 46 2" xfId="22920"/>
    <cellStyle name="Input 4 46 2 2" xfId="22921"/>
    <cellStyle name="Input 4 46 3" xfId="22922"/>
    <cellStyle name="Input 4 46 4" xfId="22923"/>
    <cellStyle name="Input 4 47" xfId="22924"/>
    <cellStyle name="Input 4 47 2" xfId="22925"/>
    <cellStyle name="Input 4 48" xfId="22926"/>
    <cellStyle name="Input 4 49" xfId="22927"/>
    <cellStyle name="Input 4 5" xfId="22928"/>
    <cellStyle name="Input 4 5 10" xfId="22929"/>
    <cellStyle name="Input 4 5 10 2" xfId="22930"/>
    <cellStyle name="Input 4 5 10 2 2" xfId="22931"/>
    <cellStyle name="Input 4 5 10 2 2 2" xfId="22932"/>
    <cellStyle name="Input 4 5 10 2 3" xfId="22933"/>
    <cellStyle name="Input 4 5 10 2 3 2" xfId="22934"/>
    <cellStyle name="Input 4 5 10 2 3 2 2" xfId="22935"/>
    <cellStyle name="Input 4 5 10 2 3 3" xfId="22936"/>
    <cellStyle name="Input 4 5 10 2 4" xfId="22937"/>
    <cellStyle name="Input 4 5 10 2 5" xfId="22938"/>
    <cellStyle name="Input 4 5 10 3" xfId="22939"/>
    <cellStyle name="Input 4 5 10 3 2" xfId="22940"/>
    <cellStyle name="Input 4 5 10 4" xfId="22941"/>
    <cellStyle name="Input 4 5 10 4 2" xfId="22942"/>
    <cellStyle name="Input 4 5 10 4 2 2" xfId="22943"/>
    <cellStyle name="Input 4 5 10 4 3" xfId="22944"/>
    <cellStyle name="Input 4 5 10 5" xfId="22945"/>
    <cellStyle name="Input 4 5 10 6" xfId="22946"/>
    <cellStyle name="Input 4 5 11" xfId="22947"/>
    <cellStyle name="Input 4 5 11 2" xfId="22948"/>
    <cellStyle name="Input 4 5 11 2 2" xfId="22949"/>
    <cellStyle name="Input 4 5 11 3" xfId="22950"/>
    <cellStyle name="Input 4 5 11 3 2" xfId="22951"/>
    <cellStyle name="Input 4 5 11 3 2 2" xfId="22952"/>
    <cellStyle name="Input 4 5 11 3 3" xfId="22953"/>
    <cellStyle name="Input 4 5 11 4" xfId="22954"/>
    <cellStyle name="Input 4 5 11 5" xfId="22955"/>
    <cellStyle name="Input 4 5 12" xfId="22956"/>
    <cellStyle name="Input 4 5 12 2" xfId="22957"/>
    <cellStyle name="Input 4 5 12 2 2" xfId="22958"/>
    <cellStyle name="Input 4 5 12 3" xfId="22959"/>
    <cellStyle name="Input 4 5 12 3 2" xfId="22960"/>
    <cellStyle name="Input 4 5 12 3 2 2" xfId="22961"/>
    <cellStyle name="Input 4 5 12 3 3" xfId="22962"/>
    <cellStyle name="Input 4 5 12 4" xfId="22963"/>
    <cellStyle name="Input 4 5 12 5" xfId="22964"/>
    <cellStyle name="Input 4 5 13" xfId="22965"/>
    <cellStyle name="Input 4 5 13 2" xfId="22966"/>
    <cellStyle name="Input 4 5 13 2 2" xfId="22967"/>
    <cellStyle name="Input 4 5 13 3" xfId="22968"/>
    <cellStyle name="Input 4 5 13 3 2" xfId="22969"/>
    <cellStyle name="Input 4 5 13 3 2 2" xfId="22970"/>
    <cellStyle name="Input 4 5 13 3 3" xfId="22971"/>
    <cellStyle name="Input 4 5 13 4" xfId="22972"/>
    <cellStyle name="Input 4 5 13 5" xfId="22973"/>
    <cellStyle name="Input 4 5 14" xfId="22974"/>
    <cellStyle name="Input 4 5 14 2" xfId="22975"/>
    <cellStyle name="Input 4 5 14 2 2" xfId="22976"/>
    <cellStyle name="Input 4 5 14 3" xfId="22977"/>
    <cellStyle name="Input 4 5 14 3 2" xfId="22978"/>
    <cellStyle name="Input 4 5 14 3 2 2" xfId="22979"/>
    <cellStyle name="Input 4 5 14 3 3" xfId="22980"/>
    <cellStyle name="Input 4 5 14 4" xfId="22981"/>
    <cellStyle name="Input 4 5 14 5" xfId="22982"/>
    <cellStyle name="Input 4 5 15" xfId="22983"/>
    <cellStyle name="Input 4 5 15 2" xfId="22984"/>
    <cellStyle name="Input 4 5 16" xfId="22985"/>
    <cellStyle name="Input 4 5 16 2" xfId="22986"/>
    <cellStyle name="Input 4 5 16 2 2" xfId="22987"/>
    <cellStyle name="Input 4 5 16 3" xfId="22988"/>
    <cellStyle name="Input 4 5 17" xfId="22989"/>
    <cellStyle name="Input 4 5 18" xfId="22990"/>
    <cellStyle name="Input 4 5 2" xfId="22991"/>
    <cellStyle name="Input 4 5 2 10" xfId="22992"/>
    <cellStyle name="Input 4 5 2 10 2" xfId="22993"/>
    <cellStyle name="Input 4 5 2 10 2 2" xfId="22994"/>
    <cellStyle name="Input 4 5 2 10 3" xfId="22995"/>
    <cellStyle name="Input 4 5 2 11" xfId="22996"/>
    <cellStyle name="Input 4 5 2 12" xfId="22997"/>
    <cellStyle name="Input 4 5 2 2" xfId="22998"/>
    <cellStyle name="Input 4 5 2 2 10" xfId="22999"/>
    <cellStyle name="Input 4 5 2 2 11" xfId="23000"/>
    <cellStyle name="Input 4 5 2 2 2" xfId="23001"/>
    <cellStyle name="Input 4 5 2 2 2 10" xfId="23002"/>
    <cellStyle name="Input 4 5 2 2 2 2" xfId="23003"/>
    <cellStyle name="Input 4 5 2 2 2 2 2" xfId="23004"/>
    <cellStyle name="Input 4 5 2 2 2 2 2 2" xfId="23005"/>
    <cellStyle name="Input 4 5 2 2 2 2 3" xfId="23006"/>
    <cellStyle name="Input 4 5 2 2 2 2 3 2" xfId="23007"/>
    <cellStyle name="Input 4 5 2 2 2 2 3 2 2" xfId="23008"/>
    <cellStyle name="Input 4 5 2 2 2 2 3 3" xfId="23009"/>
    <cellStyle name="Input 4 5 2 2 2 2 4" xfId="23010"/>
    <cellStyle name="Input 4 5 2 2 2 2 5" xfId="23011"/>
    <cellStyle name="Input 4 5 2 2 2 3" xfId="23012"/>
    <cellStyle name="Input 4 5 2 2 2 3 2" xfId="23013"/>
    <cellStyle name="Input 4 5 2 2 2 3 2 2" xfId="23014"/>
    <cellStyle name="Input 4 5 2 2 2 3 3" xfId="23015"/>
    <cellStyle name="Input 4 5 2 2 2 3 3 2" xfId="23016"/>
    <cellStyle name="Input 4 5 2 2 2 3 3 2 2" xfId="23017"/>
    <cellStyle name="Input 4 5 2 2 2 3 3 3" xfId="23018"/>
    <cellStyle name="Input 4 5 2 2 2 3 4" xfId="23019"/>
    <cellStyle name="Input 4 5 2 2 2 3 5" xfId="23020"/>
    <cellStyle name="Input 4 5 2 2 2 4" xfId="23021"/>
    <cellStyle name="Input 4 5 2 2 2 4 2" xfId="23022"/>
    <cellStyle name="Input 4 5 2 2 2 4 2 2" xfId="23023"/>
    <cellStyle name="Input 4 5 2 2 2 4 3" xfId="23024"/>
    <cellStyle name="Input 4 5 2 2 2 4 3 2" xfId="23025"/>
    <cellStyle name="Input 4 5 2 2 2 4 3 2 2" xfId="23026"/>
    <cellStyle name="Input 4 5 2 2 2 4 3 3" xfId="23027"/>
    <cellStyle name="Input 4 5 2 2 2 4 4" xfId="23028"/>
    <cellStyle name="Input 4 5 2 2 2 4 5" xfId="23029"/>
    <cellStyle name="Input 4 5 2 2 2 5" xfId="23030"/>
    <cellStyle name="Input 4 5 2 2 2 5 2" xfId="23031"/>
    <cellStyle name="Input 4 5 2 2 2 5 2 2" xfId="23032"/>
    <cellStyle name="Input 4 5 2 2 2 5 3" xfId="23033"/>
    <cellStyle name="Input 4 5 2 2 2 5 3 2" xfId="23034"/>
    <cellStyle name="Input 4 5 2 2 2 5 3 2 2" xfId="23035"/>
    <cellStyle name="Input 4 5 2 2 2 5 3 3" xfId="23036"/>
    <cellStyle name="Input 4 5 2 2 2 5 4" xfId="23037"/>
    <cellStyle name="Input 4 5 2 2 2 5 5" xfId="23038"/>
    <cellStyle name="Input 4 5 2 2 2 6" xfId="23039"/>
    <cellStyle name="Input 4 5 2 2 2 6 2" xfId="23040"/>
    <cellStyle name="Input 4 5 2 2 2 6 2 2" xfId="23041"/>
    <cellStyle name="Input 4 5 2 2 2 6 3" xfId="23042"/>
    <cellStyle name="Input 4 5 2 2 2 6 3 2" xfId="23043"/>
    <cellStyle name="Input 4 5 2 2 2 6 3 2 2" xfId="23044"/>
    <cellStyle name="Input 4 5 2 2 2 6 3 3" xfId="23045"/>
    <cellStyle name="Input 4 5 2 2 2 6 4" xfId="23046"/>
    <cellStyle name="Input 4 5 2 2 2 6 5" xfId="23047"/>
    <cellStyle name="Input 4 5 2 2 2 7" xfId="23048"/>
    <cellStyle name="Input 4 5 2 2 2 7 2" xfId="23049"/>
    <cellStyle name="Input 4 5 2 2 2 8" xfId="23050"/>
    <cellStyle name="Input 4 5 2 2 2 8 2" xfId="23051"/>
    <cellStyle name="Input 4 5 2 2 2 8 2 2" xfId="23052"/>
    <cellStyle name="Input 4 5 2 2 2 8 3" xfId="23053"/>
    <cellStyle name="Input 4 5 2 2 2 9" xfId="23054"/>
    <cellStyle name="Input 4 5 2 2 3" xfId="23055"/>
    <cellStyle name="Input 4 5 2 2 3 2" xfId="23056"/>
    <cellStyle name="Input 4 5 2 2 3 2 2" xfId="23057"/>
    <cellStyle name="Input 4 5 2 2 3 2 2 2" xfId="23058"/>
    <cellStyle name="Input 4 5 2 2 3 2 3" xfId="23059"/>
    <cellStyle name="Input 4 5 2 2 3 2 3 2" xfId="23060"/>
    <cellStyle name="Input 4 5 2 2 3 2 3 2 2" xfId="23061"/>
    <cellStyle name="Input 4 5 2 2 3 2 3 3" xfId="23062"/>
    <cellStyle name="Input 4 5 2 2 3 2 4" xfId="23063"/>
    <cellStyle name="Input 4 5 2 2 3 2 5" xfId="23064"/>
    <cellStyle name="Input 4 5 2 2 3 3" xfId="23065"/>
    <cellStyle name="Input 4 5 2 2 3 3 2" xfId="23066"/>
    <cellStyle name="Input 4 5 2 2 3 4" xfId="23067"/>
    <cellStyle name="Input 4 5 2 2 3 4 2" xfId="23068"/>
    <cellStyle name="Input 4 5 2 2 3 4 2 2" xfId="23069"/>
    <cellStyle name="Input 4 5 2 2 3 4 3" xfId="23070"/>
    <cellStyle name="Input 4 5 2 2 3 5" xfId="23071"/>
    <cellStyle name="Input 4 5 2 2 3 6" xfId="23072"/>
    <cellStyle name="Input 4 5 2 2 4" xfId="23073"/>
    <cellStyle name="Input 4 5 2 2 4 2" xfId="23074"/>
    <cellStyle name="Input 4 5 2 2 4 2 2" xfId="23075"/>
    <cellStyle name="Input 4 5 2 2 4 3" xfId="23076"/>
    <cellStyle name="Input 4 5 2 2 4 3 2" xfId="23077"/>
    <cellStyle name="Input 4 5 2 2 4 3 2 2" xfId="23078"/>
    <cellStyle name="Input 4 5 2 2 4 3 3" xfId="23079"/>
    <cellStyle name="Input 4 5 2 2 4 4" xfId="23080"/>
    <cellStyle name="Input 4 5 2 2 4 5" xfId="23081"/>
    <cellStyle name="Input 4 5 2 2 5" xfId="23082"/>
    <cellStyle name="Input 4 5 2 2 5 2" xfId="23083"/>
    <cellStyle name="Input 4 5 2 2 5 2 2" xfId="23084"/>
    <cellStyle name="Input 4 5 2 2 5 3" xfId="23085"/>
    <cellStyle name="Input 4 5 2 2 5 3 2" xfId="23086"/>
    <cellStyle name="Input 4 5 2 2 5 3 2 2" xfId="23087"/>
    <cellStyle name="Input 4 5 2 2 5 3 3" xfId="23088"/>
    <cellStyle name="Input 4 5 2 2 5 4" xfId="23089"/>
    <cellStyle name="Input 4 5 2 2 5 5" xfId="23090"/>
    <cellStyle name="Input 4 5 2 2 6" xfId="23091"/>
    <cellStyle name="Input 4 5 2 2 6 2" xfId="23092"/>
    <cellStyle name="Input 4 5 2 2 6 2 2" xfId="23093"/>
    <cellStyle name="Input 4 5 2 2 6 3" xfId="23094"/>
    <cellStyle name="Input 4 5 2 2 6 3 2" xfId="23095"/>
    <cellStyle name="Input 4 5 2 2 6 3 2 2" xfId="23096"/>
    <cellStyle name="Input 4 5 2 2 6 3 3" xfId="23097"/>
    <cellStyle name="Input 4 5 2 2 6 4" xfId="23098"/>
    <cellStyle name="Input 4 5 2 2 6 5" xfId="23099"/>
    <cellStyle name="Input 4 5 2 2 7" xfId="23100"/>
    <cellStyle name="Input 4 5 2 2 7 2" xfId="23101"/>
    <cellStyle name="Input 4 5 2 2 7 2 2" xfId="23102"/>
    <cellStyle name="Input 4 5 2 2 7 3" xfId="23103"/>
    <cellStyle name="Input 4 5 2 2 7 3 2" xfId="23104"/>
    <cellStyle name="Input 4 5 2 2 7 3 2 2" xfId="23105"/>
    <cellStyle name="Input 4 5 2 2 7 3 3" xfId="23106"/>
    <cellStyle name="Input 4 5 2 2 7 4" xfId="23107"/>
    <cellStyle name="Input 4 5 2 2 7 5" xfId="23108"/>
    <cellStyle name="Input 4 5 2 2 8" xfId="23109"/>
    <cellStyle name="Input 4 5 2 2 8 2" xfId="23110"/>
    <cellStyle name="Input 4 5 2 2 9" xfId="23111"/>
    <cellStyle name="Input 4 5 2 2 9 2" xfId="23112"/>
    <cellStyle name="Input 4 5 2 2 9 2 2" xfId="23113"/>
    <cellStyle name="Input 4 5 2 2 9 3" xfId="23114"/>
    <cellStyle name="Input 4 5 2 3" xfId="23115"/>
    <cellStyle name="Input 4 5 2 3 10" xfId="23116"/>
    <cellStyle name="Input 4 5 2 3 2" xfId="23117"/>
    <cellStyle name="Input 4 5 2 3 2 2" xfId="23118"/>
    <cellStyle name="Input 4 5 2 3 2 2 2" xfId="23119"/>
    <cellStyle name="Input 4 5 2 3 2 3" xfId="23120"/>
    <cellStyle name="Input 4 5 2 3 2 3 2" xfId="23121"/>
    <cellStyle name="Input 4 5 2 3 2 3 2 2" xfId="23122"/>
    <cellStyle name="Input 4 5 2 3 2 3 3" xfId="23123"/>
    <cellStyle name="Input 4 5 2 3 2 4" xfId="23124"/>
    <cellStyle name="Input 4 5 2 3 2 5" xfId="23125"/>
    <cellStyle name="Input 4 5 2 3 3" xfId="23126"/>
    <cellStyle name="Input 4 5 2 3 3 2" xfId="23127"/>
    <cellStyle name="Input 4 5 2 3 3 2 2" xfId="23128"/>
    <cellStyle name="Input 4 5 2 3 3 3" xfId="23129"/>
    <cellStyle name="Input 4 5 2 3 3 3 2" xfId="23130"/>
    <cellStyle name="Input 4 5 2 3 3 3 2 2" xfId="23131"/>
    <cellStyle name="Input 4 5 2 3 3 3 3" xfId="23132"/>
    <cellStyle name="Input 4 5 2 3 3 4" xfId="23133"/>
    <cellStyle name="Input 4 5 2 3 3 5" xfId="23134"/>
    <cellStyle name="Input 4 5 2 3 4" xfId="23135"/>
    <cellStyle name="Input 4 5 2 3 4 2" xfId="23136"/>
    <cellStyle name="Input 4 5 2 3 4 2 2" xfId="23137"/>
    <cellStyle name="Input 4 5 2 3 4 3" xfId="23138"/>
    <cellStyle name="Input 4 5 2 3 4 3 2" xfId="23139"/>
    <cellStyle name="Input 4 5 2 3 4 3 2 2" xfId="23140"/>
    <cellStyle name="Input 4 5 2 3 4 3 3" xfId="23141"/>
    <cellStyle name="Input 4 5 2 3 4 4" xfId="23142"/>
    <cellStyle name="Input 4 5 2 3 4 5" xfId="23143"/>
    <cellStyle name="Input 4 5 2 3 5" xfId="23144"/>
    <cellStyle name="Input 4 5 2 3 5 2" xfId="23145"/>
    <cellStyle name="Input 4 5 2 3 5 2 2" xfId="23146"/>
    <cellStyle name="Input 4 5 2 3 5 3" xfId="23147"/>
    <cellStyle name="Input 4 5 2 3 5 3 2" xfId="23148"/>
    <cellStyle name="Input 4 5 2 3 5 3 2 2" xfId="23149"/>
    <cellStyle name="Input 4 5 2 3 5 3 3" xfId="23150"/>
    <cellStyle name="Input 4 5 2 3 5 4" xfId="23151"/>
    <cellStyle name="Input 4 5 2 3 5 5" xfId="23152"/>
    <cellStyle name="Input 4 5 2 3 6" xfId="23153"/>
    <cellStyle name="Input 4 5 2 3 6 2" xfId="23154"/>
    <cellStyle name="Input 4 5 2 3 6 2 2" xfId="23155"/>
    <cellStyle name="Input 4 5 2 3 6 3" xfId="23156"/>
    <cellStyle name="Input 4 5 2 3 6 3 2" xfId="23157"/>
    <cellStyle name="Input 4 5 2 3 6 3 2 2" xfId="23158"/>
    <cellStyle name="Input 4 5 2 3 6 3 3" xfId="23159"/>
    <cellStyle name="Input 4 5 2 3 6 4" xfId="23160"/>
    <cellStyle name="Input 4 5 2 3 6 5" xfId="23161"/>
    <cellStyle name="Input 4 5 2 3 7" xfId="23162"/>
    <cellStyle name="Input 4 5 2 3 7 2" xfId="23163"/>
    <cellStyle name="Input 4 5 2 3 8" xfId="23164"/>
    <cellStyle name="Input 4 5 2 3 8 2" xfId="23165"/>
    <cellStyle name="Input 4 5 2 3 8 2 2" xfId="23166"/>
    <cellStyle name="Input 4 5 2 3 8 3" xfId="23167"/>
    <cellStyle name="Input 4 5 2 3 9" xfId="23168"/>
    <cellStyle name="Input 4 5 2 4" xfId="23169"/>
    <cellStyle name="Input 4 5 2 4 2" xfId="23170"/>
    <cellStyle name="Input 4 5 2 4 2 2" xfId="23171"/>
    <cellStyle name="Input 4 5 2 4 2 2 2" xfId="23172"/>
    <cellStyle name="Input 4 5 2 4 2 3" xfId="23173"/>
    <cellStyle name="Input 4 5 2 4 2 3 2" xfId="23174"/>
    <cellStyle name="Input 4 5 2 4 2 3 2 2" xfId="23175"/>
    <cellStyle name="Input 4 5 2 4 2 3 3" xfId="23176"/>
    <cellStyle name="Input 4 5 2 4 2 4" xfId="23177"/>
    <cellStyle name="Input 4 5 2 4 2 5" xfId="23178"/>
    <cellStyle name="Input 4 5 2 4 3" xfId="23179"/>
    <cellStyle name="Input 4 5 2 4 3 2" xfId="23180"/>
    <cellStyle name="Input 4 5 2 4 4" xfId="23181"/>
    <cellStyle name="Input 4 5 2 4 4 2" xfId="23182"/>
    <cellStyle name="Input 4 5 2 4 4 2 2" xfId="23183"/>
    <cellStyle name="Input 4 5 2 4 4 3" xfId="23184"/>
    <cellStyle name="Input 4 5 2 4 5" xfId="23185"/>
    <cellStyle name="Input 4 5 2 4 6" xfId="23186"/>
    <cellStyle name="Input 4 5 2 5" xfId="23187"/>
    <cellStyle name="Input 4 5 2 5 2" xfId="23188"/>
    <cellStyle name="Input 4 5 2 5 2 2" xfId="23189"/>
    <cellStyle name="Input 4 5 2 5 3" xfId="23190"/>
    <cellStyle name="Input 4 5 2 5 3 2" xfId="23191"/>
    <cellStyle name="Input 4 5 2 5 3 2 2" xfId="23192"/>
    <cellStyle name="Input 4 5 2 5 3 3" xfId="23193"/>
    <cellStyle name="Input 4 5 2 5 4" xfId="23194"/>
    <cellStyle name="Input 4 5 2 5 5" xfId="23195"/>
    <cellStyle name="Input 4 5 2 6" xfId="23196"/>
    <cellStyle name="Input 4 5 2 6 2" xfId="23197"/>
    <cellStyle name="Input 4 5 2 6 2 2" xfId="23198"/>
    <cellStyle name="Input 4 5 2 6 3" xfId="23199"/>
    <cellStyle name="Input 4 5 2 6 3 2" xfId="23200"/>
    <cellStyle name="Input 4 5 2 6 3 2 2" xfId="23201"/>
    <cellStyle name="Input 4 5 2 6 3 3" xfId="23202"/>
    <cellStyle name="Input 4 5 2 6 4" xfId="23203"/>
    <cellStyle name="Input 4 5 2 6 5" xfId="23204"/>
    <cellStyle name="Input 4 5 2 7" xfId="23205"/>
    <cellStyle name="Input 4 5 2 7 2" xfId="23206"/>
    <cellStyle name="Input 4 5 2 7 2 2" xfId="23207"/>
    <cellStyle name="Input 4 5 2 7 3" xfId="23208"/>
    <cellStyle name="Input 4 5 2 7 3 2" xfId="23209"/>
    <cellStyle name="Input 4 5 2 7 3 2 2" xfId="23210"/>
    <cellStyle name="Input 4 5 2 7 3 3" xfId="23211"/>
    <cellStyle name="Input 4 5 2 7 4" xfId="23212"/>
    <cellStyle name="Input 4 5 2 7 5" xfId="23213"/>
    <cellStyle name="Input 4 5 2 8" xfId="23214"/>
    <cellStyle name="Input 4 5 2 8 2" xfId="23215"/>
    <cellStyle name="Input 4 5 2 8 2 2" xfId="23216"/>
    <cellStyle name="Input 4 5 2 8 3" xfId="23217"/>
    <cellStyle name="Input 4 5 2 8 3 2" xfId="23218"/>
    <cellStyle name="Input 4 5 2 8 3 2 2" xfId="23219"/>
    <cellStyle name="Input 4 5 2 8 3 3" xfId="23220"/>
    <cellStyle name="Input 4 5 2 8 4" xfId="23221"/>
    <cellStyle name="Input 4 5 2 8 5" xfId="23222"/>
    <cellStyle name="Input 4 5 2 9" xfId="23223"/>
    <cellStyle name="Input 4 5 2 9 2" xfId="23224"/>
    <cellStyle name="Input 4 5 2_Subsidy" xfId="23225"/>
    <cellStyle name="Input 4 5 3" xfId="23226"/>
    <cellStyle name="Input 4 5 3 10" xfId="23227"/>
    <cellStyle name="Input 4 5 3 11" xfId="23228"/>
    <cellStyle name="Input 4 5 3 2" xfId="23229"/>
    <cellStyle name="Input 4 5 3 2 10" xfId="23230"/>
    <cellStyle name="Input 4 5 3 2 2" xfId="23231"/>
    <cellStyle name="Input 4 5 3 2 2 2" xfId="23232"/>
    <cellStyle name="Input 4 5 3 2 2 2 2" xfId="23233"/>
    <cellStyle name="Input 4 5 3 2 2 3" xfId="23234"/>
    <cellStyle name="Input 4 5 3 2 2 3 2" xfId="23235"/>
    <cellStyle name="Input 4 5 3 2 2 3 2 2" xfId="23236"/>
    <cellStyle name="Input 4 5 3 2 2 3 3" xfId="23237"/>
    <cellStyle name="Input 4 5 3 2 2 4" xfId="23238"/>
    <cellStyle name="Input 4 5 3 2 2 5" xfId="23239"/>
    <cellStyle name="Input 4 5 3 2 3" xfId="23240"/>
    <cellStyle name="Input 4 5 3 2 3 2" xfId="23241"/>
    <cellStyle name="Input 4 5 3 2 3 2 2" xfId="23242"/>
    <cellStyle name="Input 4 5 3 2 3 3" xfId="23243"/>
    <cellStyle name="Input 4 5 3 2 3 3 2" xfId="23244"/>
    <cellStyle name="Input 4 5 3 2 3 3 2 2" xfId="23245"/>
    <cellStyle name="Input 4 5 3 2 3 3 3" xfId="23246"/>
    <cellStyle name="Input 4 5 3 2 3 4" xfId="23247"/>
    <cellStyle name="Input 4 5 3 2 3 5" xfId="23248"/>
    <cellStyle name="Input 4 5 3 2 4" xfId="23249"/>
    <cellStyle name="Input 4 5 3 2 4 2" xfId="23250"/>
    <cellStyle name="Input 4 5 3 2 4 2 2" xfId="23251"/>
    <cellStyle name="Input 4 5 3 2 4 3" xfId="23252"/>
    <cellStyle name="Input 4 5 3 2 4 3 2" xfId="23253"/>
    <cellStyle name="Input 4 5 3 2 4 3 2 2" xfId="23254"/>
    <cellStyle name="Input 4 5 3 2 4 3 3" xfId="23255"/>
    <cellStyle name="Input 4 5 3 2 4 4" xfId="23256"/>
    <cellStyle name="Input 4 5 3 2 4 5" xfId="23257"/>
    <cellStyle name="Input 4 5 3 2 5" xfId="23258"/>
    <cellStyle name="Input 4 5 3 2 5 2" xfId="23259"/>
    <cellStyle name="Input 4 5 3 2 5 2 2" xfId="23260"/>
    <cellStyle name="Input 4 5 3 2 5 3" xfId="23261"/>
    <cellStyle name="Input 4 5 3 2 5 3 2" xfId="23262"/>
    <cellStyle name="Input 4 5 3 2 5 3 2 2" xfId="23263"/>
    <cellStyle name="Input 4 5 3 2 5 3 3" xfId="23264"/>
    <cellStyle name="Input 4 5 3 2 5 4" xfId="23265"/>
    <cellStyle name="Input 4 5 3 2 5 5" xfId="23266"/>
    <cellStyle name="Input 4 5 3 2 6" xfId="23267"/>
    <cellStyle name="Input 4 5 3 2 6 2" xfId="23268"/>
    <cellStyle name="Input 4 5 3 2 6 2 2" xfId="23269"/>
    <cellStyle name="Input 4 5 3 2 6 3" xfId="23270"/>
    <cellStyle name="Input 4 5 3 2 6 3 2" xfId="23271"/>
    <cellStyle name="Input 4 5 3 2 6 3 2 2" xfId="23272"/>
    <cellStyle name="Input 4 5 3 2 6 3 3" xfId="23273"/>
    <cellStyle name="Input 4 5 3 2 6 4" xfId="23274"/>
    <cellStyle name="Input 4 5 3 2 6 5" xfId="23275"/>
    <cellStyle name="Input 4 5 3 2 7" xfId="23276"/>
    <cellStyle name="Input 4 5 3 2 7 2" xfId="23277"/>
    <cellStyle name="Input 4 5 3 2 8" xfId="23278"/>
    <cellStyle name="Input 4 5 3 2 8 2" xfId="23279"/>
    <cellStyle name="Input 4 5 3 2 8 2 2" xfId="23280"/>
    <cellStyle name="Input 4 5 3 2 8 3" xfId="23281"/>
    <cellStyle name="Input 4 5 3 2 9" xfId="23282"/>
    <cellStyle name="Input 4 5 3 3" xfId="23283"/>
    <cellStyle name="Input 4 5 3 3 2" xfId="23284"/>
    <cellStyle name="Input 4 5 3 3 2 2" xfId="23285"/>
    <cellStyle name="Input 4 5 3 3 2 2 2" xfId="23286"/>
    <cellStyle name="Input 4 5 3 3 2 3" xfId="23287"/>
    <cellStyle name="Input 4 5 3 3 2 3 2" xfId="23288"/>
    <cellStyle name="Input 4 5 3 3 2 3 2 2" xfId="23289"/>
    <cellStyle name="Input 4 5 3 3 2 3 3" xfId="23290"/>
    <cellStyle name="Input 4 5 3 3 2 4" xfId="23291"/>
    <cellStyle name="Input 4 5 3 3 2 5" xfId="23292"/>
    <cellStyle name="Input 4 5 3 3 3" xfId="23293"/>
    <cellStyle name="Input 4 5 3 3 3 2" xfId="23294"/>
    <cellStyle name="Input 4 5 3 3 4" xfId="23295"/>
    <cellStyle name="Input 4 5 3 3 4 2" xfId="23296"/>
    <cellStyle name="Input 4 5 3 3 4 2 2" xfId="23297"/>
    <cellStyle name="Input 4 5 3 3 4 3" xfId="23298"/>
    <cellStyle name="Input 4 5 3 3 5" xfId="23299"/>
    <cellStyle name="Input 4 5 3 3 6" xfId="23300"/>
    <cellStyle name="Input 4 5 3 4" xfId="23301"/>
    <cellStyle name="Input 4 5 3 4 2" xfId="23302"/>
    <cellStyle name="Input 4 5 3 4 2 2" xfId="23303"/>
    <cellStyle name="Input 4 5 3 4 3" xfId="23304"/>
    <cellStyle name="Input 4 5 3 4 3 2" xfId="23305"/>
    <cellStyle name="Input 4 5 3 4 3 2 2" xfId="23306"/>
    <cellStyle name="Input 4 5 3 4 3 3" xfId="23307"/>
    <cellStyle name="Input 4 5 3 4 4" xfId="23308"/>
    <cellStyle name="Input 4 5 3 4 5" xfId="23309"/>
    <cellStyle name="Input 4 5 3 5" xfId="23310"/>
    <cellStyle name="Input 4 5 3 5 2" xfId="23311"/>
    <cellStyle name="Input 4 5 3 5 2 2" xfId="23312"/>
    <cellStyle name="Input 4 5 3 5 3" xfId="23313"/>
    <cellStyle name="Input 4 5 3 5 3 2" xfId="23314"/>
    <cellStyle name="Input 4 5 3 5 3 2 2" xfId="23315"/>
    <cellStyle name="Input 4 5 3 5 3 3" xfId="23316"/>
    <cellStyle name="Input 4 5 3 5 4" xfId="23317"/>
    <cellStyle name="Input 4 5 3 5 5" xfId="23318"/>
    <cellStyle name="Input 4 5 3 6" xfId="23319"/>
    <cellStyle name="Input 4 5 3 6 2" xfId="23320"/>
    <cellStyle name="Input 4 5 3 6 2 2" xfId="23321"/>
    <cellStyle name="Input 4 5 3 6 3" xfId="23322"/>
    <cellStyle name="Input 4 5 3 6 3 2" xfId="23323"/>
    <cellStyle name="Input 4 5 3 6 3 2 2" xfId="23324"/>
    <cellStyle name="Input 4 5 3 6 3 3" xfId="23325"/>
    <cellStyle name="Input 4 5 3 6 4" xfId="23326"/>
    <cellStyle name="Input 4 5 3 6 5" xfId="23327"/>
    <cellStyle name="Input 4 5 3 7" xfId="23328"/>
    <cellStyle name="Input 4 5 3 7 2" xfId="23329"/>
    <cellStyle name="Input 4 5 3 7 2 2" xfId="23330"/>
    <cellStyle name="Input 4 5 3 7 3" xfId="23331"/>
    <cellStyle name="Input 4 5 3 7 3 2" xfId="23332"/>
    <cellStyle name="Input 4 5 3 7 3 2 2" xfId="23333"/>
    <cellStyle name="Input 4 5 3 7 3 3" xfId="23334"/>
    <cellStyle name="Input 4 5 3 7 4" xfId="23335"/>
    <cellStyle name="Input 4 5 3 7 5" xfId="23336"/>
    <cellStyle name="Input 4 5 3 8" xfId="23337"/>
    <cellStyle name="Input 4 5 3 8 2" xfId="23338"/>
    <cellStyle name="Input 4 5 3 9" xfId="23339"/>
    <cellStyle name="Input 4 5 3 9 2" xfId="23340"/>
    <cellStyle name="Input 4 5 3 9 2 2" xfId="23341"/>
    <cellStyle name="Input 4 5 3 9 3" xfId="23342"/>
    <cellStyle name="Input 4 5 4" xfId="23343"/>
    <cellStyle name="Input 4 5 4 10" xfId="23344"/>
    <cellStyle name="Input 4 5 4 11" xfId="23345"/>
    <cellStyle name="Input 4 5 4 2" xfId="23346"/>
    <cellStyle name="Input 4 5 4 2 10" xfId="23347"/>
    <cellStyle name="Input 4 5 4 2 2" xfId="23348"/>
    <cellStyle name="Input 4 5 4 2 2 2" xfId="23349"/>
    <cellStyle name="Input 4 5 4 2 2 2 2" xfId="23350"/>
    <cellStyle name="Input 4 5 4 2 2 3" xfId="23351"/>
    <cellStyle name="Input 4 5 4 2 2 3 2" xfId="23352"/>
    <cellStyle name="Input 4 5 4 2 2 3 2 2" xfId="23353"/>
    <cellStyle name="Input 4 5 4 2 2 3 3" xfId="23354"/>
    <cellStyle name="Input 4 5 4 2 2 4" xfId="23355"/>
    <cellStyle name="Input 4 5 4 2 2 5" xfId="23356"/>
    <cellStyle name="Input 4 5 4 2 3" xfId="23357"/>
    <cellStyle name="Input 4 5 4 2 3 2" xfId="23358"/>
    <cellStyle name="Input 4 5 4 2 3 2 2" xfId="23359"/>
    <cellStyle name="Input 4 5 4 2 3 3" xfId="23360"/>
    <cellStyle name="Input 4 5 4 2 3 3 2" xfId="23361"/>
    <cellStyle name="Input 4 5 4 2 3 3 2 2" xfId="23362"/>
    <cellStyle name="Input 4 5 4 2 3 3 3" xfId="23363"/>
    <cellStyle name="Input 4 5 4 2 3 4" xfId="23364"/>
    <cellStyle name="Input 4 5 4 2 3 5" xfId="23365"/>
    <cellStyle name="Input 4 5 4 2 4" xfId="23366"/>
    <cellStyle name="Input 4 5 4 2 4 2" xfId="23367"/>
    <cellStyle name="Input 4 5 4 2 4 2 2" xfId="23368"/>
    <cellStyle name="Input 4 5 4 2 4 3" xfId="23369"/>
    <cellStyle name="Input 4 5 4 2 4 3 2" xfId="23370"/>
    <cellStyle name="Input 4 5 4 2 4 3 2 2" xfId="23371"/>
    <cellStyle name="Input 4 5 4 2 4 3 3" xfId="23372"/>
    <cellStyle name="Input 4 5 4 2 4 4" xfId="23373"/>
    <cellStyle name="Input 4 5 4 2 4 5" xfId="23374"/>
    <cellStyle name="Input 4 5 4 2 5" xfId="23375"/>
    <cellStyle name="Input 4 5 4 2 5 2" xfId="23376"/>
    <cellStyle name="Input 4 5 4 2 5 2 2" xfId="23377"/>
    <cellStyle name="Input 4 5 4 2 5 3" xfId="23378"/>
    <cellStyle name="Input 4 5 4 2 5 3 2" xfId="23379"/>
    <cellStyle name="Input 4 5 4 2 5 3 2 2" xfId="23380"/>
    <cellStyle name="Input 4 5 4 2 5 3 3" xfId="23381"/>
    <cellStyle name="Input 4 5 4 2 5 4" xfId="23382"/>
    <cellStyle name="Input 4 5 4 2 5 5" xfId="23383"/>
    <cellStyle name="Input 4 5 4 2 6" xfId="23384"/>
    <cellStyle name="Input 4 5 4 2 6 2" xfId="23385"/>
    <cellStyle name="Input 4 5 4 2 6 2 2" xfId="23386"/>
    <cellStyle name="Input 4 5 4 2 6 3" xfId="23387"/>
    <cellStyle name="Input 4 5 4 2 6 3 2" xfId="23388"/>
    <cellStyle name="Input 4 5 4 2 6 3 2 2" xfId="23389"/>
    <cellStyle name="Input 4 5 4 2 6 3 3" xfId="23390"/>
    <cellStyle name="Input 4 5 4 2 6 4" xfId="23391"/>
    <cellStyle name="Input 4 5 4 2 6 5" xfId="23392"/>
    <cellStyle name="Input 4 5 4 2 7" xfId="23393"/>
    <cellStyle name="Input 4 5 4 2 7 2" xfId="23394"/>
    <cellStyle name="Input 4 5 4 2 8" xfId="23395"/>
    <cellStyle name="Input 4 5 4 2 8 2" xfId="23396"/>
    <cellStyle name="Input 4 5 4 2 8 2 2" xfId="23397"/>
    <cellStyle name="Input 4 5 4 2 8 3" xfId="23398"/>
    <cellStyle name="Input 4 5 4 2 9" xfId="23399"/>
    <cellStyle name="Input 4 5 4 3" xfId="23400"/>
    <cellStyle name="Input 4 5 4 3 2" xfId="23401"/>
    <cellStyle name="Input 4 5 4 3 2 2" xfId="23402"/>
    <cellStyle name="Input 4 5 4 3 2 2 2" xfId="23403"/>
    <cellStyle name="Input 4 5 4 3 2 3" xfId="23404"/>
    <cellStyle name="Input 4 5 4 3 2 3 2" xfId="23405"/>
    <cellStyle name="Input 4 5 4 3 2 3 2 2" xfId="23406"/>
    <cellStyle name="Input 4 5 4 3 2 3 3" xfId="23407"/>
    <cellStyle name="Input 4 5 4 3 2 4" xfId="23408"/>
    <cellStyle name="Input 4 5 4 3 2 5" xfId="23409"/>
    <cellStyle name="Input 4 5 4 3 3" xfId="23410"/>
    <cellStyle name="Input 4 5 4 3 3 2" xfId="23411"/>
    <cellStyle name="Input 4 5 4 3 4" xfId="23412"/>
    <cellStyle name="Input 4 5 4 3 4 2" xfId="23413"/>
    <cellStyle name="Input 4 5 4 3 4 2 2" xfId="23414"/>
    <cellStyle name="Input 4 5 4 3 4 3" xfId="23415"/>
    <cellStyle name="Input 4 5 4 3 5" xfId="23416"/>
    <cellStyle name="Input 4 5 4 3 6" xfId="23417"/>
    <cellStyle name="Input 4 5 4 4" xfId="23418"/>
    <cellStyle name="Input 4 5 4 4 2" xfId="23419"/>
    <cellStyle name="Input 4 5 4 4 2 2" xfId="23420"/>
    <cellStyle name="Input 4 5 4 4 3" xfId="23421"/>
    <cellStyle name="Input 4 5 4 4 3 2" xfId="23422"/>
    <cellStyle name="Input 4 5 4 4 3 2 2" xfId="23423"/>
    <cellStyle name="Input 4 5 4 4 3 3" xfId="23424"/>
    <cellStyle name="Input 4 5 4 4 4" xfId="23425"/>
    <cellStyle name="Input 4 5 4 4 5" xfId="23426"/>
    <cellStyle name="Input 4 5 4 5" xfId="23427"/>
    <cellStyle name="Input 4 5 4 5 2" xfId="23428"/>
    <cellStyle name="Input 4 5 4 5 2 2" xfId="23429"/>
    <cellStyle name="Input 4 5 4 5 3" xfId="23430"/>
    <cellStyle name="Input 4 5 4 5 3 2" xfId="23431"/>
    <cellStyle name="Input 4 5 4 5 3 2 2" xfId="23432"/>
    <cellStyle name="Input 4 5 4 5 3 3" xfId="23433"/>
    <cellStyle name="Input 4 5 4 5 4" xfId="23434"/>
    <cellStyle name="Input 4 5 4 5 5" xfId="23435"/>
    <cellStyle name="Input 4 5 4 6" xfId="23436"/>
    <cellStyle name="Input 4 5 4 6 2" xfId="23437"/>
    <cellStyle name="Input 4 5 4 6 2 2" xfId="23438"/>
    <cellStyle name="Input 4 5 4 6 3" xfId="23439"/>
    <cellStyle name="Input 4 5 4 6 3 2" xfId="23440"/>
    <cellStyle name="Input 4 5 4 6 3 2 2" xfId="23441"/>
    <cellStyle name="Input 4 5 4 6 3 3" xfId="23442"/>
    <cellStyle name="Input 4 5 4 6 4" xfId="23443"/>
    <cellStyle name="Input 4 5 4 6 5" xfId="23444"/>
    <cellStyle name="Input 4 5 4 7" xfId="23445"/>
    <cellStyle name="Input 4 5 4 7 2" xfId="23446"/>
    <cellStyle name="Input 4 5 4 7 2 2" xfId="23447"/>
    <cellStyle name="Input 4 5 4 7 3" xfId="23448"/>
    <cellStyle name="Input 4 5 4 7 3 2" xfId="23449"/>
    <cellStyle name="Input 4 5 4 7 3 2 2" xfId="23450"/>
    <cellStyle name="Input 4 5 4 7 3 3" xfId="23451"/>
    <cellStyle name="Input 4 5 4 7 4" xfId="23452"/>
    <cellStyle name="Input 4 5 4 7 5" xfId="23453"/>
    <cellStyle name="Input 4 5 4 8" xfId="23454"/>
    <cellStyle name="Input 4 5 4 8 2" xfId="23455"/>
    <cellStyle name="Input 4 5 4 9" xfId="23456"/>
    <cellStyle name="Input 4 5 4 9 2" xfId="23457"/>
    <cellStyle name="Input 4 5 4 9 2 2" xfId="23458"/>
    <cellStyle name="Input 4 5 4 9 3" xfId="23459"/>
    <cellStyle name="Input 4 5 5" xfId="23460"/>
    <cellStyle name="Input 4 5 5 10" xfId="23461"/>
    <cellStyle name="Input 4 5 5 11" xfId="23462"/>
    <cellStyle name="Input 4 5 5 2" xfId="23463"/>
    <cellStyle name="Input 4 5 5 2 10" xfId="23464"/>
    <cellStyle name="Input 4 5 5 2 2" xfId="23465"/>
    <cellStyle name="Input 4 5 5 2 2 2" xfId="23466"/>
    <cellStyle name="Input 4 5 5 2 2 2 2" xfId="23467"/>
    <cellStyle name="Input 4 5 5 2 2 3" xfId="23468"/>
    <cellStyle name="Input 4 5 5 2 2 3 2" xfId="23469"/>
    <cellStyle name="Input 4 5 5 2 2 3 2 2" xfId="23470"/>
    <cellStyle name="Input 4 5 5 2 2 3 3" xfId="23471"/>
    <cellStyle name="Input 4 5 5 2 2 4" xfId="23472"/>
    <cellStyle name="Input 4 5 5 2 2 5" xfId="23473"/>
    <cellStyle name="Input 4 5 5 2 3" xfId="23474"/>
    <cellStyle name="Input 4 5 5 2 3 2" xfId="23475"/>
    <cellStyle name="Input 4 5 5 2 3 2 2" xfId="23476"/>
    <cellStyle name="Input 4 5 5 2 3 3" xfId="23477"/>
    <cellStyle name="Input 4 5 5 2 3 3 2" xfId="23478"/>
    <cellStyle name="Input 4 5 5 2 3 3 2 2" xfId="23479"/>
    <cellStyle name="Input 4 5 5 2 3 3 3" xfId="23480"/>
    <cellStyle name="Input 4 5 5 2 3 4" xfId="23481"/>
    <cellStyle name="Input 4 5 5 2 3 5" xfId="23482"/>
    <cellStyle name="Input 4 5 5 2 4" xfId="23483"/>
    <cellStyle name="Input 4 5 5 2 4 2" xfId="23484"/>
    <cellStyle name="Input 4 5 5 2 4 2 2" xfId="23485"/>
    <cellStyle name="Input 4 5 5 2 4 3" xfId="23486"/>
    <cellStyle name="Input 4 5 5 2 4 3 2" xfId="23487"/>
    <cellStyle name="Input 4 5 5 2 4 3 2 2" xfId="23488"/>
    <cellStyle name="Input 4 5 5 2 4 3 3" xfId="23489"/>
    <cellStyle name="Input 4 5 5 2 4 4" xfId="23490"/>
    <cellStyle name="Input 4 5 5 2 4 5" xfId="23491"/>
    <cellStyle name="Input 4 5 5 2 5" xfId="23492"/>
    <cellStyle name="Input 4 5 5 2 5 2" xfId="23493"/>
    <cellStyle name="Input 4 5 5 2 5 2 2" xfId="23494"/>
    <cellStyle name="Input 4 5 5 2 5 3" xfId="23495"/>
    <cellStyle name="Input 4 5 5 2 5 3 2" xfId="23496"/>
    <cellStyle name="Input 4 5 5 2 5 3 2 2" xfId="23497"/>
    <cellStyle name="Input 4 5 5 2 5 3 3" xfId="23498"/>
    <cellStyle name="Input 4 5 5 2 5 4" xfId="23499"/>
    <cellStyle name="Input 4 5 5 2 5 5" xfId="23500"/>
    <cellStyle name="Input 4 5 5 2 6" xfId="23501"/>
    <cellStyle name="Input 4 5 5 2 6 2" xfId="23502"/>
    <cellStyle name="Input 4 5 5 2 6 2 2" xfId="23503"/>
    <cellStyle name="Input 4 5 5 2 6 3" xfId="23504"/>
    <cellStyle name="Input 4 5 5 2 6 3 2" xfId="23505"/>
    <cellStyle name="Input 4 5 5 2 6 3 2 2" xfId="23506"/>
    <cellStyle name="Input 4 5 5 2 6 3 3" xfId="23507"/>
    <cellStyle name="Input 4 5 5 2 6 4" xfId="23508"/>
    <cellStyle name="Input 4 5 5 2 6 5" xfId="23509"/>
    <cellStyle name="Input 4 5 5 2 7" xfId="23510"/>
    <cellStyle name="Input 4 5 5 2 7 2" xfId="23511"/>
    <cellStyle name="Input 4 5 5 2 8" xfId="23512"/>
    <cellStyle name="Input 4 5 5 2 8 2" xfId="23513"/>
    <cellStyle name="Input 4 5 5 2 8 2 2" xfId="23514"/>
    <cellStyle name="Input 4 5 5 2 8 3" xfId="23515"/>
    <cellStyle name="Input 4 5 5 2 9" xfId="23516"/>
    <cellStyle name="Input 4 5 5 3" xfId="23517"/>
    <cellStyle name="Input 4 5 5 3 2" xfId="23518"/>
    <cellStyle name="Input 4 5 5 3 2 2" xfId="23519"/>
    <cellStyle name="Input 4 5 5 3 2 2 2" xfId="23520"/>
    <cellStyle name="Input 4 5 5 3 2 3" xfId="23521"/>
    <cellStyle name="Input 4 5 5 3 2 3 2" xfId="23522"/>
    <cellStyle name="Input 4 5 5 3 2 3 2 2" xfId="23523"/>
    <cellStyle name="Input 4 5 5 3 2 3 3" xfId="23524"/>
    <cellStyle name="Input 4 5 5 3 2 4" xfId="23525"/>
    <cellStyle name="Input 4 5 5 3 2 5" xfId="23526"/>
    <cellStyle name="Input 4 5 5 3 3" xfId="23527"/>
    <cellStyle name="Input 4 5 5 3 3 2" xfId="23528"/>
    <cellStyle name="Input 4 5 5 3 4" xfId="23529"/>
    <cellStyle name="Input 4 5 5 3 4 2" xfId="23530"/>
    <cellStyle name="Input 4 5 5 3 4 2 2" xfId="23531"/>
    <cellStyle name="Input 4 5 5 3 4 3" xfId="23532"/>
    <cellStyle name="Input 4 5 5 3 5" xfId="23533"/>
    <cellStyle name="Input 4 5 5 3 6" xfId="23534"/>
    <cellStyle name="Input 4 5 5 4" xfId="23535"/>
    <cellStyle name="Input 4 5 5 4 2" xfId="23536"/>
    <cellStyle name="Input 4 5 5 4 2 2" xfId="23537"/>
    <cellStyle name="Input 4 5 5 4 3" xfId="23538"/>
    <cellStyle name="Input 4 5 5 4 3 2" xfId="23539"/>
    <cellStyle name="Input 4 5 5 4 3 2 2" xfId="23540"/>
    <cellStyle name="Input 4 5 5 4 3 3" xfId="23541"/>
    <cellStyle name="Input 4 5 5 4 4" xfId="23542"/>
    <cellStyle name="Input 4 5 5 4 5" xfId="23543"/>
    <cellStyle name="Input 4 5 5 5" xfId="23544"/>
    <cellStyle name="Input 4 5 5 5 2" xfId="23545"/>
    <cellStyle name="Input 4 5 5 5 2 2" xfId="23546"/>
    <cellStyle name="Input 4 5 5 5 3" xfId="23547"/>
    <cellStyle name="Input 4 5 5 5 3 2" xfId="23548"/>
    <cellStyle name="Input 4 5 5 5 3 2 2" xfId="23549"/>
    <cellStyle name="Input 4 5 5 5 3 3" xfId="23550"/>
    <cellStyle name="Input 4 5 5 5 4" xfId="23551"/>
    <cellStyle name="Input 4 5 5 5 5" xfId="23552"/>
    <cellStyle name="Input 4 5 5 6" xfId="23553"/>
    <cellStyle name="Input 4 5 5 6 2" xfId="23554"/>
    <cellStyle name="Input 4 5 5 6 2 2" xfId="23555"/>
    <cellStyle name="Input 4 5 5 6 3" xfId="23556"/>
    <cellStyle name="Input 4 5 5 6 3 2" xfId="23557"/>
    <cellStyle name="Input 4 5 5 6 3 2 2" xfId="23558"/>
    <cellStyle name="Input 4 5 5 6 3 3" xfId="23559"/>
    <cellStyle name="Input 4 5 5 6 4" xfId="23560"/>
    <cellStyle name="Input 4 5 5 6 5" xfId="23561"/>
    <cellStyle name="Input 4 5 5 7" xfId="23562"/>
    <cellStyle name="Input 4 5 5 7 2" xfId="23563"/>
    <cellStyle name="Input 4 5 5 7 2 2" xfId="23564"/>
    <cellStyle name="Input 4 5 5 7 3" xfId="23565"/>
    <cellStyle name="Input 4 5 5 7 3 2" xfId="23566"/>
    <cellStyle name="Input 4 5 5 7 3 2 2" xfId="23567"/>
    <cellStyle name="Input 4 5 5 7 3 3" xfId="23568"/>
    <cellStyle name="Input 4 5 5 7 4" xfId="23569"/>
    <cellStyle name="Input 4 5 5 7 5" xfId="23570"/>
    <cellStyle name="Input 4 5 5 8" xfId="23571"/>
    <cellStyle name="Input 4 5 5 8 2" xfId="23572"/>
    <cellStyle name="Input 4 5 5 9" xfId="23573"/>
    <cellStyle name="Input 4 5 5 9 2" xfId="23574"/>
    <cellStyle name="Input 4 5 5 9 2 2" xfId="23575"/>
    <cellStyle name="Input 4 5 5 9 3" xfId="23576"/>
    <cellStyle name="Input 4 5 6" xfId="23577"/>
    <cellStyle name="Input 4 5 6 10" xfId="23578"/>
    <cellStyle name="Input 4 5 6 11" xfId="23579"/>
    <cellStyle name="Input 4 5 6 2" xfId="23580"/>
    <cellStyle name="Input 4 5 6 2 10" xfId="23581"/>
    <cellStyle name="Input 4 5 6 2 2" xfId="23582"/>
    <cellStyle name="Input 4 5 6 2 2 2" xfId="23583"/>
    <cellStyle name="Input 4 5 6 2 2 2 2" xfId="23584"/>
    <cellStyle name="Input 4 5 6 2 2 3" xfId="23585"/>
    <cellStyle name="Input 4 5 6 2 2 3 2" xfId="23586"/>
    <cellStyle name="Input 4 5 6 2 2 3 2 2" xfId="23587"/>
    <cellStyle name="Input 4 5 6 2 2 3 3" xfId="23588"/>
    <cellStyle name="Input 4 5 6 2 2 4" xfId="23589"/>
    <cellStyle name="Input 4 5 6 2 2 5" xfId="23590"/>
    <cellStyle name="Input 4 5 6 2 3" xfId="23591"/>
    <cellStyle name="Input 4 5 6 2 3 2" xfId="23592"/>
    <cellStyle name="Input 4 5 6 2 3 2 2" xfId="23593"/>
    <cellStyle name="Input 4 5 6 2 3 3" xfId="23594"/>
    <cellStyle name="Input 4 5 6 2 3 3 2" xfId="23595"/>
    <cellStyle name="Input 4 5 6 2 3 3 2 2" xfId="23596"/>
    <cellStyle name="Input 4 5 6 2 3 3 3" xfId="23597"/>
    <cellStyle name="Input 4 5 6 2 3 4" xfId="23598"/>
    <cellStyle name="Input 4 5 6 2 3 5" xfId="23599"/>
    <cellStyle name="Input 4 5 6 2 4" xfId="23600"/>
    <cellStyle name="Input 4 5 6 2 4 2" xfId="23601"/>
    <cellStyle name="Input 4 5 6 2 4 2 2" xfId="23602"/>
    <cellStyle name="Input 4 5 6 2 4 3" xfId="23603"/>
    <cellStyle name="Input 4 5 6 2 4 3 2" xfId="23604"/>
    <cellStyle name="Input 4 5 6 2 4 3 2 2" xfId="23605"/>
    <cellStyle name="Input 4 5 6 2 4 3 3" xfId="23606"/>
    <cellStyle name="Input 4 5 6 2 4 4" xfId="23607"/>
    <cellStyle name="Input 4 5 6 2 4 5" xfId="23608"/>
    <cellStyle name="Input 4 5 6 2 5" xfId="23609"/>
    <cellStyle name="Input 4 5 6 2 5 2" xfId="23610"/>
    <cellStyle name="Input 4 5 6 2 5 2 2" xfId="23611"/>
    <cellStyle name="Input 4 5 6 2 5 3" xfId="23612"/>
    <cellStyle name="Input 4 5 6 2 5 3 2" xfId="23613"/>
    <cellStyle name="Input 4 5 6 2 5 3 2 2" xfId="23614"/>
    <cellStyle name="Input 4 5 6 2 5 3 3" xfId="23615"/>
    <cellStyle name="Input 4 5 6 2 5 4" xfId="23616"/>
    <cellStyle name="Input 4 5 6 2 5 5" xfId="23617"/>
    <cellStyle name="Input 4 5 6 2 6" xfId="23618"/>
    <cellStyle name="Input 4 5 6 2 6 2" xfId="23619"/>
    <cellStyle name="Input 4 5 6 2 6 2 2" xfId="23620"/>
    <cellStyle name="Input 4 5 6 2 6 3" xfId="23621"/>
    <cellStyle name="Input 4 5 6 2 6 3 2" xfId="23622"/>
    <cellStyle name="Input 4 5 6 2 6 3 2 2" xfId="23623"/>
    <cellStyle name="Input 4 5 6 2 6 3 3" xfId="23624"/>
    <cellStyle name="Input 4 5 6 2 6 4" xfId="23625"/>
    <cellStyle name="Input 4 5 6 2 6 5" xfId="23626"/>
    <cellStyle name="Input 4 5 6 2 7" xfId="23627"/>
    <cellStyle name="Input 4 5 6 2 7 2" xfId="23628"/>
    <cellStyle name="Input 4 5 6 2 8" xfId="23629"/>
    <cellStyle name="Input 4 5 6 2 8 2" xfId="23630"/>
    <cellStyle name="Input 4 5 6 2 8 2 2" xfId="23631"/>
    <cellStyle name="Input 4 5 6 2 8 3" xfId="23632"/>
    <cellStyle name="Input 4 5 6 2 9" xfId="23633"/>
    <cellStyle name="Input 4 5 6 3" xfId="23634"/>
    <cellStyle name="Input 4 5 6 3 2" xfId="23635"/>
    <cellStyle name="Input 4 5 6 3 2 2" xfId="23636"/>
    <cellStyle name="Input 4 5 6 3 2 2 2" xfId="23637"/>
    <cellStyle name="Input 4 5 6 3 2 3" xfId="23638"/>
    <cellStyle name="Input 4 5 6 3 2 3 2" xfId="23639"/>
    <cellStyle name="Input 4 5 6 3 2 3 2 2" xfId="23640"/>
    <cellStyle name="Input 4 5 6 3 2 3 3" xfId="23641"/>
    <cellStyle name="Input 4 5 6 3 2 4" xfId="23642"/>
    <cellStyle name="Input 4 5 6 3 2 5" xfId="23643"/>
    <cellStyle name="Input 4 5 6 3 3" xfId="23644"/>
    <cellStyle name="Input 4 5 6 3 3 2" xfId="23645"/>
    <cellStyle name="Input 4 5 6 3 4" xfId="23646"/>
    <cellStyle name="Input 4 5 6 3 4 2" xfId="23647"/>
    <cellStyle name="Input 4 5 6 3 4 2 2" xfId="23648"/>
    <cellStyle name="Input 4 5 6 3 4 3" xfId="23649"/>
    <cellStyle name="Input 4 5 6 3 5" xfId="23650"/>
    <cellStyle name="Input 4 5 6 3 6" xfId="23651"/>
    <cellStyle name="Input 4 5 6 4" xfId="23652"/>
    <cellStyle name="Input 4 5 6 4 2" xfId="23653"/>
    <cellStyle name="Input 4 5 6 4 2 2" xfId="23654"/>
    <cellStyle name="Input 4 5 6 4 3" xfId="23655"/>
    <cellStyle name="Input 4 5 6 4 3 2" xfId="23656"/>
    <cellStyle name="Input 4 5 6 4 3 2 2" xfId="23657"/>
    <cellStyle name="Input 4 5 6 4 3 3" xfId="23658"/>
    <cellStyle name="Input 4 5 6 4 4" xfId="23659"/>
    <cellStyle name="Input 4 5 6 4 5" xfId="23660"/>
    <cellStyle name="Input 4 5 6 5" xfId="23661"/>
    <cellStyle name="Input 4 5 6 5 2" xfId="23662"/>
    <cellStyle name="Input 4 5 6 5 2 2" xfId="23663"/>
    <cellStyle name="Input 4 5 6 5 3" xfId="23664"/>
    <cellStyle name="Input 4 5 6 5 3 2" xfId="23665"/>
    <cellStyle name="Input 4 5 6 5 3 2 2" xfId="23666"/>
    <cellStyle name="Input 4 5 6 5 3 3" xfId="23667"/>
    <cellStyle name="Input 4 5 6 5 4" xfId="23668"/>
    <cellStyle name="Input 4 5 6 5 5" xfId="23669"/>
    <cellStyle name="Input 4 5 6 6" xfId="23670"/>
    <cellStyle name="Input 4 5 6 6 2" xfId="23671"/>
    <cellStyle name="Input 4 5 6 6 2 2" xfId="23672"/>
    <cellStyle name="Input 4 5 6 6 3" xfId="23673"/>
    <cellStyle name="Input 4 5 6 6 3 2" xfId="23674"/>
    <cellStyle name="Input 4 5 6 6 3 2 2" xfId="23675"/>
    <cellStyle name="Input 4 5 6 6 3 3" xfId="23676"/>
    <cellStyle name="Input 4 5 6 6 4" xfId="23677"/>
    <cellStyle name="Input 4 5 6 6 5" xfId="23678"/>
    <cellStyle name="Input 4 5 6 7" xfId="23679"/>
    <cellStyle name="Input 4 5 6 7 2" xfId="23680"/>
    <cellStyle name="Input 4 5 6 7 2 2" xfId="23681"/>
    <cellStyle name="Input 4 5 6 7 3" xfId="23682"/>
    <cellStyle name="Input 4 5 6 7 3 2" xfId="23683"/>
    <cellStyle name="Input 4 5 6 7 3 2 2" xfId="23684"/>
    <cellStyle name="Input 4 5 6 7 3 3" xfId="23685"/>
    <cellStyle name="Input 4 5 6 7 4" xfId="23686"/>
    <cellStyle name="Input 4 5 6 7 5" xfId="23687"/>
    <cellStyle name="Input 4 5 6 8" xfId="23688"/>
    <cellStyle name="Input 4 5 6 8 2" xfId="23689"/>
    <cellStyle name="Input 4 5 6 9" xfId="23690"/>
    <cellStyle name="Input 4 5 6 9 2" xfId="23691"/>
    <cellStyle name="Input 4 5 6 9 2 2" xfId="23692"/>
    <cellStyle name="Input 4 5 6 9 3" xfId="23693"/>
    <cellStyle name="Input 4 5 7" xfId="23694"/>
    <cellStyle name="Input 4 5 7 10" xfId="23695"/>
    <cellStyle name="Input 4 5 7 11" xfId="23696"/>
    <cellStyle name="Input 4 5 7 2" xfId="23697"/>
    <cellStyle name="Input 4 5 7 2 10" xfId="23698"/>
    <cellStyle name="Input 4 5 7 2 2" xfId="23699"/>
    <cellStyle name="Input 4 5 7 2 2 2" xfId="23700"/>
    <cellStyle name="Input 4 5 7 2 2 2 2" xfId="23701"/>
    <cellStyle name="Input 4 5 7 2 2 3" xfId="23702"/>
    <cellStyle name="Input 4 5 7 2 2 3 2" xfId="23703"/>
    <cellStyle name="Input 4 5 7 2 2 3 2 2" xfId="23704"/>
    <cellStyle name="Input 4 5 7 2 2 3 3" xfId="23705"/>
    <cellStyle name="Input 4 5 7 2 2 4" xfId="23706"/>
    <cellStyle name="Input 4 5 7 2 2 5" xfId="23707"/>
    <cellStyle name="Input 4 5 7 2 3" xfId="23708"/>
    <cellStyle name="Input 4 5 7 2 3 2" xfId="23709"/>
    <cellStyle name="Input 4 5 7 2 3 2 2" xfId="23710"/>
    <cellStyle name="Input 4 5 7 2 3 3" xfId="23711"/>
    <cellStyle name="Input 4 5 7 2 3 3 2" xfId="23712"/>
    <cellStyle name="Input 4 5 7 2 3 3 2 2" xfId="23713"/>
    <cellStyle name="Input 4 5 7 2 3 3 3" xfId="23714"/>
    <cellStyle name="Input 4 5 7 2 3 4" xfId="23715"/>
    <cellStyle name="Input 4 5 7 2 3 5" xfId="23716"/>
    <cellStyle name="Input 4 5 7 2 4" xfId="23717"/>
    <cellStyle name="Input 4 5 7 2 4 2" xfId="23718"/>
    <cellStyle name="Input 4 5 7 2 4 2 2" xfId="23719"/>
    <cellStyle name="Input 4 5 7 2 4 3" xfId="23720"/>
    <cellStyle name="Input 4 5 7 2 4 3 2" xfId="23721"/>
    <cellStyle name="Input 4 5 7 2 4 3 2 2" xfId="23722"/>
    <cellStyle name="Input 4 5 7 2 4 3 3" xfId="23723"/>
    <cellStyle name="Input 4 5 7 2 4 4" xfId="23724"/>
    <cellStyle name="Input 4 5 7 2 4 5" xfId="23725"/>
    <cellStyle name="Input 4 5 7 2 5" xfId="23726"/>
    <cellStyle name="Input 4 5 7 2 5 2" xfId="23727"/>
    <cellStyle name="Input 4 5 7 2 5 2 2" xfId="23728"/>
    <cellStyle name="Input 4 5 7 2 5 3" xfId="23729"/>
    <cellStyle name="Input 4 5 7 2 5 3 2" xfId="23730"/>
    <cellStyle name="Input 4 5 7 2 5 3 2 2" xfId="23731"/>
    <cellStyle name="Input 4 5 7 2 5 3 3" xfId="23732"/>
    <cellStyle name="Input 4 5 7 2 5 4" xfId="23733"/>
    <cellStyle name="Input 4 5 7 2 5 5" xfId="23734"/>
    <cellStyle name="Input 4 5 7 2 6" xfId="23735"/>
    <cellStyle name="Input 4 5 7 2 6 2" xfId="23736"/>
    <cellStyle name="Input 4 5 7 2 6 2 2" xfId="23737"/>
    <cellStyle name="Input 4 5 7 2 6 3" xfId="23738"/>
    <cellStyle name="Input 4 5 7 2 6 3 2" xfId="23739"/>
    <cellStyle name="Input 4 5 7 2 6 3 2 2" xfId="23740"/>
    <cellStyle name="Input 4 5 7 2 6 3 3" xfId="23741"/>
    <cellStyle name="Input 4 5 7 2 6 4" xfId="23742"/>
    <cellStyle name="Input 4 5 7 2 6 5" xfId="23743"/>
    <cellStyle name="Input 4 5 7 2 7" xfId="23744"/>
    <cellStyle name="Input 4 5 7 2 7 2" xfId="23745"/>
    <cellStyle name="Input 4 5 7 2 8" xfId="23746"/>
    <cellStyle name="Input 4 5 7 2 8 2" xfId="23747"/>
    <cellStyle name="Input 4 5 7 2 8 2 2" xfId="23748"/>
    <cellStyle name="Input 4 5 7 2 8 3" xfId="23749"/>
    <cellStyle name="Input 4 5 7 2 9" xfId="23750"/>
    <cellStyle name="Input 4 5 7 3" xfId="23751"/>
    <cellStyle name="Input 4 5 7 3 2" xfId="23752"/>
    <cellStyle name="Input 4 5 7 3 2 2" xfId="23753"/>
    <cellStyle name="Input 4 5 7 3 2 2 2" xfId="23754"/>
    <cellStyle name="Input 4 5 7 3 2 3" xfId="23755"/>
    <cellStyle name="Input 4 5 7 3 2 3 2" xfId="23756"/>
    <cellStyle name="Input 4 5 7 3 2 3 2 2" xfId="23757"/>
    <cellStyle name="Input 4 5 7 3 2 3 3" xfId="23758"/>
    <cellStyle name="Input 4 5 7 3 2 4" xfId="23759"/>
    <cellStyle name="Input 4 5 7 3 2 5" xfId="23760"/>
    <cellStyle name="Input 4 5 7 3 3" xfId="23761"/>
    <cellStyle name="Input 4 5 7 3 3 2" xfId="23762"/>
    <cellStyle name="Input 4 5 7 3 4" xfId="23763"/>
    <cellStyle name="Input 4 5 7 3 4 2" xfId="23764"/>
    <cellStyle name="Input 4 5 7 3 4 2 2" xfId="23765"/>
    <cellStyle name="Input 4 5 7 3 4 3" xfId="23766"/>
    <cellStyle name="Input 4 5 7 3 5" xfId="23767"/>
    <cellStyle name="Input 4 5 7 3 6" xfId="23768"/>
    <cellStyle name="Input 4 5 7 4" xfId="23769"/>
    <cellStyle name="Input 4 5 7 4 2" xfId="23770"/>
    <cellStyle name="Input 4 5 7 4 2 2" xfId="23771"/>
    <cellStyle name="Input 4 5 7 4 3" xfId="23772"/>
    <cellStyle name="Input 4 5 7 4 3 2" xfId="23773"/>
    <cellStyle name="Input 4 5 7 4 3 2 2" xfId="23774"/>
    <cellStyle name="Input 4 5 7 4 3 3" xfId="23775"/>
    <cellStyle name="Input 4 5 7 4 4" xfId="23776"/>
    <cellStyle name="Input 4 5 7 4 5" xfId="23777"/>
    <cellStyle name="Input 4 5 7 5" xfId="23778"/>
    <cellStyle name="Input 4 5 7 5 2" xfId="23779"/>
    <cellStyle name="Input 4 5 7 5 2 2" xfId="23780"/>
    <cellStyle name="Input 4 5 7 5 3" xfId="23781"/>
    <cellStyle name="Input 4 5 7 5 3 2" xfId="23782"/>
    <cellStyle name="Input 4 5 7 5 3 2 2" xfId="23783"/>
    <cellStyle name="Input 4 5 7 5 3 3" xfId="23784"/>
    <cellStyle name="Input 4 5 7 5 4" xfId="23785"/>
    <cellStyle name="Input 4 5 7 5 5" xfId="23786"/>
    <cellStyle name="Input 4 5 7 6" xfId="23787"/>
    <cellStyle name="Input 4 5 7 6 2" xfId="23788"/>
    <cellStyle name="Input 4 5 7 6 2 2" xfId="23789"/>
    <cellStyle name="Input 4 5 7 6 3" xfId="23790"/>
    <cellStyle name="Input 4 5 7 6 3 2" xfId="23791"/>
    <cellStyle name="Input 4 5 7 6 3 2 2" xfId="23792"/>
    <cellStyle name="Input 4 5 7 6 3 3" xfId="23793"/>
    <cellStyle name="Input 4 5 7 6 4" xfId="23794"/>
    <cellStyle name="Input 4 5 7 6 5" xfId="23795"/>
    <cellStyle name="Input 4 5 7 7" xfId="23796"/>
    <cellStyle name="Input 4 5 7 7 2" xfId="23797"/>
    <cellStyle name="Input 4 5 7 7 2 2" xfId="23798"/>
    <cellStyle name="Input 4 5 7 7 3" xfId="23799"/>
    <cellStyle name="Input 4 5 7 7 3 2" xfId="23800"/>
    <cellStyle name="Input 4 5 7 7 3 2 2" xfId="23801"/>
    <cellStyle name="Input 4 5 7 7 3 3" xfId="23802"/>
    <cellStyle name="Input 4 5 7 7 4" xfId="23803"/>
    <cellStyle name="Input 4 5 7 7 5" xfId="23804"/>
    <cellStyle name="Input 4 5 7 8" xfId="23805"/>
    <cellStyle name="Input 4 5 7 8 2" xfId="23806"/>
    <cellStyle name="Input 4 5 7 9" xfId="23807"/>
    <cellStyle name="Input 4 5 7 9 2" xfId="23808"/>
    <cellStyle name="Input 4 5 7 9 2 2" xfId="23809"/>
    <cellStyle name="Input 4 5 7 9 3" xfId="23810"/>
    <cellStyle name="Input 4 5 8" xfId="23811"/>
    <cellStyle name="Input 4 5 8 10" xfId="23812"/>
    <cellStyle name="Input 4 5 8 11" xfId="23813"/>
    <cellStyle name="Input 4 5 8 2" xfId="23814"/>
    <cellStyle name="Input 4 5 8 2 10" xfId="23815"/>
    <cellStyle name="Input 4 5 8 2 2" xfId="23816"/>
    <cellStyle name="Input 4 5 8 2 2 2" xfId="23817"/>
    <cellStyle name="Input 4 5 8 2 2 2 2" xfId="23818"/>
    <cellStyle name="Input 4 5 8 2 2 3" xfId="23819"/>
    <cellStyle name="Input 4 5 8 2 2 3 2" xfId="23820"/>
    <cellStyle name="Input 4 5 8 2 2 3 2 2" xfId="23821"/>
    <cellStyle name="Input 4 5 8 2 2 3 3" xfId="23822"/>
    <cellStyle name="Input 4 5 8 2 2 4" xfId="23823"/>
    <cellStyle name="Input 4 5 8 2 2 5" xfId="23824"/>
    <cellStyle name="Input 4 5 8 2 3" xfId="23825"/>
    <cellStyle name="Input 4 5 8 2 3 2" xfId="23826"/>
    <cellStyle name="Input 4 5 8 2 3 2 2" xfId="23827"/>
    <cellStyle name="Input 4 5 8 2 3 3" xfId="23828"/>
    <cellStyle name="Input 4 5 8 2 3 3 2" xfId="23829"/>
    <cellStyle name="Input 4 5 8 2 3 3 2 2" xfId="23830"/>
    <cellStyle name="Input 4 5 8 2 3 3 3" xfId="23831"/>
    <cellStyle name="Input 4 5 8 2 3 4" xfId="23832"/>
    <cellStyle name="Input 4 5 8 2 3 5" xfId="23833"/>
    <cellStyle name="Input 4 5 8 2 4" xfId="23834"/>
    <cellStyle name="Input 4 5 8 2 4 2" xfId="23835"/>
    <cellStyle name="Input 4 5 8 2 4 2 2" xfId="23836"/>
    <cellStyle name="Input 4 5 8 2 4 3" xfId="23837"/>
    <cellStyle name="Input 4 5 8 2 4 3 2" xfId="23838"/>
    <cellStyle name="Input 4 5 8 2 4 3 2 2" xfId="23839"/>
    <cellStyle name="Input 4 5 8 2 4 3 3" xfId="23840"/>
    <cellStyle name="Input 4 5 8 2 4 4" xfId="23841"/>
    <cellStyle name="Input 4 5 8 2 4 5" xfId="23842"/>
    <cellStyle name="Input 4 5 8 2 5" xfId="23843"/>
    <cellStyle name="Input 4 5 8 2 5 2" xfId="23844"/>
    <cellStyle name="Input 4 5 8 2 5 2 2" xfId="23845"/>
    <cellStyle name="Input 4 5 8 2 5 3" xfId="23846"/>
    <cellStyle name="Input 4 5 8 2 5 3 2" xfId="23847"/>
    <cellStyle name="Input 4 5 8 2 5 3 2 2" xfId="23848"/>
    <cellStyle name="Input 4 5 8 2 5 3 3" xfId="23849"/>
    <cellStyle name="Input 4 5 8 2 5 4" xfId="23850"/>
    <cellStyle name="Input 4 5 8 2 5 5" xfId="23851"/>
    <cellStyle name="Input 4 5 8 2 6" xfId="23852"/>
    <cellStyle name="Input 4 5 8 2 6 2" xfId="23853"/>
    <cellStyle name="Input 4 5 8 2 6 2 2" xfId="23854"/>
    <cellStyle name="Input 4 5 8 2 6 3" xfId="23855"/>
    <cellStyle name="Input 4 5 8 2 6 3 2" xfId="23856"/>
    <cellStyle name="Input 4 5 8 2 6 3 2 2" xfId="23857"/>
    <cellStyle name="Input 4 5 8 2 6 3 3" xfId="23858"/>
    <cellStyle name="Input 4 5 8 2 6 4" xfId="23859"/>
    <cellStyle name="Input 4 5 8 2 6 5" xfId="23860"/>
    <cellStyle name="Input 4 5 8 2 7" xfId="23861"/>
    <cellStyle name="Input 4 5 8 2 7 2" xfId="23862"/>
    <cellStyle name="Input 4 5 8 2 8" xfId="23863"/>
    <cellStyle name="Input 4 5 8 2 8 2" xfId="23864"/>
    <cellStyle name="Input 4 5 8 2 8 2 2" xfId="23865"/>
    <cellStyle name="Input 4 5 8 2 8 3" xfId="23866"/>
    <cellStyle name="Input 4 5 8 2 9" xfId="23867"/>
    <cellStyle name="Input 4 5 8 3" xfId="23868"/>
    <cellStyle name="Input 4 5 8 3 2" xfId="23869"/>
    <cellStyle name="Input 4 5 8 3 2 2" xfId="23870"/>
    <cellStyle name="Input 4 5 8 3 2 2 2" xfId="23871"/>
    <cellStyle name="Input 4 5 8 3 2 3" xfId="23872"/>
    <cellStyle name="Input 4 5 8 3 2 3 2" xfId="23873"/>
    <cellStyle name="Input 4 5 8 3 2 3 2 2" xfId="23874"/>
    <cellStyle name="Input 4 5 8 3 2 3 3" xfId="23875"/>
    <cellStyle name="Input 4 5 8 3 2 4" xfId="23876"/>
    <cellStyle name="Input 4 5 8 3 2 5" xfId="23877"/>
    <cellStyle name="Input 4 5 8 3 3" xfId="23878"/>
    <cellStyle name="Input 4 5 8 3 3 2" xfId="23879"/>
    <cellStyle name="Input 4 5 8 3 4" xfId="23880"/>
    <cellStyle name="Input 4 5 8 3 4 2" xfId="23881"/>
    <cellStyle name="Input 4 5 8 3 4 2 2" xfId="23882"/>
    <cellStyle name="Input 4 5 8 3 4 3" xfId="23883"/>
    <cellStyle name="Input 4 5 8 3 5" xfId="23884"/>
    <cellStyle name="Input 4 5 8 3 6" xfId="23885"/>
    <cellStyle name="Input 4 5 8 4" xfId="23886"/>
    <cellStyle name="Input 4 5 8 4 2" xfId="23887"/>
    <cellStyle name="Input 4 5 8 4 2 2" xfId="23888"/>
    <cellStyle name="Input 4 5 8 4 3" xfId="23889"/>
    <cellStyle name="Input 4 5 8 4 3 2" xfId="23890"/>
    <cellStyle name="Input 4 5 8 4 3 2 2" xfId="23891"/>
    <cellStyle name="Input 4 5 8 4 3 3" xfId="23892"/>
    <cellStyle name="Input 4 5 8 4 4" xfId="23893"/>
    <cellStyle name="Input 4 5 8 4 5" xfId="23894"/>
    <cellStyle name="Input 4 5 8 5" xfId="23895"/>
    <cellStyle name="Input 4 5 8 5 2" xfId="23896"/>
    <cellStyle name="Input 4 5 8 5 2 2" xfId="23897"/>
    <cellStyle name="Input 4 5 8 5 3" xfId="23898"/>
    <cellStyle name="Input 4 5 8 5 3 2" xfId="23899"/>
    <cellStyle name="Input 4 5 8 5 3 2 2" xfId="23900"/>
    <cellStyle name="Input 4 5 8 5 3 3" xfId="23901"/>
    <cellStyle name="Input 4 5 8 5 4" xfId="23902"/>
    <cellStyle name="Input 4 5 8 5 5" xfId="23903"/>
    <cellStyle name="Input 4 5 8 6" xfId="23904"/>
    <cellStyle name="Input 4 5 8 6 2" xfId="23905"/>
    <cellStyle name="Input 4 5 8 6 2 2" xfId="23906"/>
    <cellStyle name="Input 4 5 8 6 3" xfId="23907"/>
    <cellStyle name="Input 4 5 8 6 3 2" xfId="23908"/>
    <cellStyle name="Input 4 5 8 6 3 2 2" xfId="23909"/>
    <cellStyle name="Input 4 5 8 6 3 3" xfId="23910"/>
    <cellStyle name="Input 4 5 8 6 4" xfId="23911"/>
    <cellStyle name="Input 4 5 8 6 5" xfId="23912"/>
    <cellStyle name="Input 4 5 8 7" xfId="23913"/>
    <cellStyle name="Input 4 5 8 7 2" xfId="23914"/>
    <cellStyle name="Input 4 5 8 7 2 2" xfId="23915"/>
    <cellStyle name="Input 4 5 8 7 3" xfId="23916"/>
    <cellStyle name="Input 4 5 8 7 3 2" xfId="23917"/>
    <cellStyle name="Input 4 5 8 7 3 2 2" xfId="23918"/>
    <cellStyle name="Input 4 5 8 7 3 3" xfId="23919"/>
    <cellStyle name="Input 4 5 8 7 4" xfId="23920"/>
    <cellStyle name="Input 4 5 8 7 5" xfId="23921"/>
    <cellStyle name="Input 4 5 8 8" xfId="23922"/>
    <cellStyle name="Input 4 5 8 8 2" xfId="23923"/>
    <cellStyle name="Input 4 5 8 9" xfId="23924"/>
    <cellStyle name="Input 4 5 8 9 2" xfId="23925"/>
    <cellStyle name="Input 4 5 8 9 2 2" xfId="23926"/>
    <cellStyle name="Input 4 5 8 9 3" xfId="23927"/>
    <cellStyle name="Input 4 5 9" xfId="23928"/>
    <cellStyle name="Input 4 5 9 10" xfId="23929"/>
    <cellStyle name="Input 4 5 9 2" xfId="23930"/>
    <cellStyle name="Input 4 5 9 2 2" xfId="23931"/>
    <cellStyle name="Input 4 5 9 2 2 2" xfId="23932"/>
    <cellStyle name="Input 4 5 9 2 3" xfId="23933"/>
    <cellStyle name="Input 4 5 9 2 3 2" xfId="23934"/>
    <cellStyle name="Input 4 5 9 2 3 2 2" xfId="23935"/>
    <cellStyle name="Input 4 5 9 2 3 3" xfId="23936"/>
    <cellStyle name="Input 4 5 9 2 4" xfId="23937"/>
    <cellStyle name="Input 4 5 9 2 5" xfId="23938"/>
    <cellStyle name="Input 4 5 9 3" xfId="23939"/>
    <cellStyle name="Input 4 5 9 3 2" xfId="23940"/>
    <cellStyle name="Input 4 5 9 3 2 2" xfId="23941"/>
    <cellStyle name="Input 4 5 9 3 3" xfId="23942"/>
    <cellStyle name="Input 4 5 9 3 3 2" xfId="23943"/>
    <cellStyle name="Input 4 5 9 3 3 2 2" xfId="23944"/>
    <cellStyle name="Input 4 5 9 3 3 3" xfId="23945"/>
    <cellStyle name="Input 4 5 9 3 4" xfId="23946"/>
    <cellStyle name="Input 4 5 9 3 5" xfId="23947"/>
    <cellStyle name="Input 4 5 9 4" xfId="23948"/>
    <cellStyle name="Input 4 5 9 4 2" xfId="23949"/>
    <cellStyle name="Input 4 5 9 4 2 2" xfId="23950"/>
    <cellStyle name="Input 4 5 9 4 3" xfId="23951"/>
    <cellStyle name="Input 4 5 9 4 3 2" xfId="23952"/>
    <cellStyle name="Input 4 5 9 4 3 2 2" xfId="23953"/>
    <cellStyle name="Input 4 5 9 4 3 3" xfId="23954"/>
    <cellStyle name="Input 4 5 9 4 4" xfId="23955"/>
    <cellStyle name="Input 4 5 9 4 5" xfId="23956"/>
    <cellStyle name="Input 4 5 9 5" xfId="23957"/>
    <cellStyle name="Input 4 5 9 5 2" xfId="23958"/>
    <cellStyle name="Input 4 5 9 5 2 2" xfId="23959"/>
    <cellStyle name="Input 4 5 9 5 3" xfId="23960"/>
    <cellStyle name="Input 4 5 9 5 3 2" xfId="23961"/>
    <cellStyle name="Input 4 5 9 5 3 2 2" xfId="23962"/>
    <cellStyle name="Input 4 5 9 5 3 3" xfId="23963"/>
    <cellStyle name="Input 4 5 9 5 4" xfId="23964"/>
    <cellStyle name="Input 4 5 9 5 5" xfId="23965"/>
    <cellStyle name="Input 4 5 9 6" xfId="23966"/>
    <cellStyle name="Input 4 5 9 6 2" xfId="23967"/>
    <cellStyle name="Input 4 5 9 6 2 2" xfId="23968"/>
    <cellStyle name="Input 4 5 9 6 3" xfId="23969"/>
    <cellStyle name="Input 4 5 9 6 3 2" xfId="23970"/>
    <cellStyle name="Input 4 5 9 6 3 2 2" xfId="23971"/>
    <cellStyle name="Input 4 5 9 6 3 3" xfId="23972"/>
    <cellStyle name="Input 4 5 9 6 4" xfId="23973"/>
    <cellStyle name="Input 4 5 9 6 5" xfId="23974"/>
    <cellStyle name="Input 4 5 9 7" xfId="23975"/>
    <cellStyle name="Input 4 5 9 7 2" xfId="23976"/>
    <cellStyle name="Input 4 5 9 8" xfId="23977"/>
    <cellStyle name="Input 4 5 9 8 2" xfId="23978"/>
    <cellStyle name="Input 4 5 9 8 2 2" xfId="23979"/>
    <cellStyle name="Input 4 5 9 8 3" xfId="23980"/>
    <cellStyle name="Input 4 5 9 9" xfId="23981"/>
    <cellStyle name="Input 4 5_Subsidy" xfId="23982"/>
    <cellStyle name="Input 4 50" xfId="23983"/>
    <cellStyle name="Input 4 51" xfId="23984"/>
    <cellStyle name="Input 4 52" xfId="23985"/>
    <cellStyle name="Input 4 53" xfId="23986"/>
    <cellStyle name="Input 4 54" xfId="23987"/>
    <cellStyle name="Input 4 55" xfId="23988"/>
    <cellStyle name="Input 4 56" xfId="23989"/>
    <cellStyle name="Input 4 57" xfId="23990"/>
    <cellStyle name="Input 4 58" xfId="23991"/>
    <cellStyle name="Input 4 59" xfId="23992"/>
    <cellStyle name="Input 4 6" xfId="23993"/>
    <cellStyle name="Input 4 6 10" xfId="23994"/>
    <cellStyle name="Input 4 6 11" xfId="23995"/>
    <cellStyle name="Input 4 6 2" xfId="23996"/>
    <cellStyle name="Input 4 6 2 10" xfId="23997"/>
    <cellStyle name="Input 4 6 2 2" xfId="23998"/>
    <cellStyle name="Input 4 6 2 2 2" xfId="23999"/>
    <cellStyle name="Input 4 6 2 2 2 2" xfId="24000"/>
    <cellStyle name="Input 4 6 2 2 2 2 2" xfId="24001"/>
    <cellStyle name="Input 4 6 2 2 2 2 2 2" xfId="24002"/>
    <cellStyle name="Input 4 6 2 2 2 2 3" xfId="24003"/>
    <cellStyle name="Input 4 6 2 2 2 3" xfId="24004"/>
    <cellStyle name="Input 4 6 2 2 2 4" xfId="24005"/>
    <cellStyle name="Input 4 6 2 2 3" xfId="24006"/>
    <cellStyle name="Input 4 6 2 2 3 2" xfId="24007"/>
    <cellStyle name="Input 4 6 2 2 3 2 2" xfId="24008"/>
    <cellStyle name="Input 4 6 2 2 3 2 2 2" xfId="24009"/>
    <cellStyle name="Input 4 6 2 2 3 2 3" xfId="24010"/>
    <cellStyle name="Input 4 6 2 2 3 3" xfId="24011"/>
    <cellStyle name="Input 4 6 2 2 3 4" xfId="24012"/>
    <cellStyle name="Input 4 6 2 2 4" xfId="24013"/>
    <cellStyle name="Input 4 6 2 2 4 2" xfId="24014"/>
    <cellStyle name="Input 4 6 2 2 4 2 2" xfId="24015"/>
    <cellStyle name="Input 4 6 2 2 4 2 2 2" xfId="24016"/>
    <cellStyle name="Input 4 6 2 2 4 2 3" xfId="24017"/>
    <cellStyle name="Input 4 6 2 2 4 3" xfId="24018"/>
    <cellStyle name="Input 4 6 2 2 4 4" xfId="24019"/>
    <cellStyle name="Input 4 6 2 2 5" xfId="24020"/>
    <cellStyle name="Input 4 6 2 2 5 2" xfId="24021"/>
    <cellStyle name="Input 4 6 2 2 5 2 2" xfId="24022"/>
    <cellStyle name="Input 4 6 2 2 5 2 2 2" xfId="24023"/>
    <cellStyle name="Input 4 6 2 2 5 2 3" xfId="24024"/>
    <cellStyle name="Input 4 6 2 2 5 3" xfId="24025"/>
    <cellStyle name="Input 4 6 2 2 5 4" xfId="24026"/>
    <cellStyle name="Input 4 6 2 2 6" xfId="24027"/>
    <cellStyle name="Input 4 6 2 2 6 2" xfId="24028"/>
    <cellStyle name="Input 4 6 2 2 6 2 2" xfId="24029"/>
    <cellStyle name="Input 4 6 2 2 6 2 2 2" xfId="24030"/>
    <cellStyle name="Input 4 6 2 2 6 2 3" xfId="24031"/>
    <cellStyle name="Input 4 6 2 2 6 3" xfId="24032"/>
    <cellStyle name="Input 4 6 2 2 6 4" xfId="24033"/>
    <cellStyle name="Input 4 6 2 2 7" xfId="24034"/>
    <cellStyle name="Input 4 6 2 2 7 2" xfId="24035"/>
    <cellStyle name="Input 4 6 2 2 7 2 2" xfId="24036"/>
    <cellStyle name="Input 4 6 2 2 7 3" xfId="24037"/>
    <cellStyle name="Input 4 6 2 2 8" xfId="24038"/>
    <cellStyle name="Input 4 6 2 2 9" xfId="24039"/>
    <cellStyle name="Input 4 6 2 3" xfId="24040"/>
    <cellStyle name="Input 4 6 2 3 2" xfId="24041"/>
    <cellStyle name="Input 4 6 2 3 2 2" xfId="24042"/>
    <cellStyle name="Input 4 6 2 3 2 2 2" xfId="24043"/>
    <cellStyle name="Input 4 6 2 3 2 2 2 2" xfId="24044"/>
    <cellStyle name="Input 4 6 2 3 2 2 3" xfId="24045"/>
    <cellStyle name="Input 4 6 2 3 2 3" xfId="24046"/>
    <cellStyle name="Input 4 6 2 3 2 4" xfId="24047"/>
    <cellStyle name="Input 4 6 2 3 3" xfId="24048"/>
    <cellStyle name="Input 4 6 2 3 3 2" xfId="24049"/>
    <cellStyle name="Input 4 6 2 3 3 2 2" xfId="24050"/>
    <cellStyle name="Input 4 6 2 3 3 3" xfId="24051"/>
    <cellStyle name="Input 4 6 2 3 4" xfId="24052"/>
    <cellStyle name="Input 4 6 2 3 5" xfId="24053"/>
    <cellStyle name="Input 4 6 2 4" xfId="24054"/>
    <cellStyle name="Input 4 6 2 4 2" xfId="24055"/>
    <cellStyle name="Input 4 6 2 4 2 2" xfId="24056"/>
    <cellStyle name="Input 4 6 2 4 2 2 2" xfId="24057"/>
    <cellStyle name="Input 4 6 2 4 2 3" xfId="24058"/>
    <cellStyle name="Input 4 6 2 4 3" xfId="24059"/>
    <cellStyle name="Input 4 6 2 4 4" xfId="24060"/>
    <cellStyle name="Input 4 6 2 5" xfId="24061"/>
    <cellStyle name="Input 4 6 2 5 2" xfId="24062"/>
    <cellStyle name="Input 4 6 2 5 2 2" xfId="24063"/>
    <cellStyle name="Input 4 6 2 5 2 2 2" xfId="24064"/>
    <cellStyle name="Input 4 6 2 5 2 3" xfId="24065"/>
    <cellStyle name="Input 4 6 2 5 3" xfId="24066"/>
    <cellStyle name="Input 4 6 2 5 4" xfId="24067"/>
    <cellStyle name="Input 4 6 2 6" xfId="24068"/>
    <cellStyle name="Input 4 6 2 6 2" xfId="24069"/>
    <cellStyle name="Input 4 6 2 6 2 2" xfId="24070"/>
    <cellStyle name="Input 4 6 2 6 2 2 2" xfId="24071"/>
    <cellStyle name="Input 4 6 2 6 2 3" xfId="24072"/>
    <cellStyle name="Input 4 6 2 6 3" xfId="24073"/>
    <cellStyle name="Input 4 6 2 6 4" xfId="24074"/>
    <cellStyle name="Input 4 6 2 7" xfId="24075"/>
    <cellStyle name="Input 4 6 2 7 2" xfId="24076"/>
    <cellStyle name="Input 4 6 2 7 2 2" xfId="24077"/>
    <cellStyle name="Input 4 6 2 7 2 2 2" xfId="24078"/>
    <cellStyle name="Input 4 6 2 7 2 3" xfId="24079"/>
    <cellStyle name="Input 4 6 2 7 3" xfId="24080"/>
    <cellStyle name="Input 4 6 2 7 4" xfId="24081"/>
    <cellStyle name="Input 4 6 2 8" xfId="24082"/>
    <cellStyle name="Input 4 6 2 8 2" xfId="24083"/>
    <cellStyle name="Input 4 6 2 8 2 2" xfId="24084"/>
    <cellStyle name="Input 4 6 2 8 3" xfId="24085"/>
    <cellStyle name="Input 4 6 2 9" xfId="24086"/>
    <cellStyle name="Input 4 6 3" xfId="24087"/>
    <cellStyle name="Input 4 6 3 2" xfId="24088"/>
    <cellStyle name="Input 4 6 3 2 2" xfId="24089"/>
    <cellStyle name="Input 4 6 3 2 2 2" xfId="24090"/>
    <cellStyle name="Input 4 6 3 2 2 2 2" xfId="24091"/>
    <cellStyle name="Input 4 6 3 2 2 3" xfId="24092"/>
    <cellStyle name="Input 4 6 3 2 3" xfId="24093"/>
    <cellStyle name="Input 4 6 3 2 4" xfId="24094"/>
    <cellStyle name="Input 4 6 3 3" xfId="24095"/>
    <cellStyle name="Input 4 6 3 3 2" xfId="24096"/>
    <cellStyle name="Input 4 6 3 3 2 2" xfId="24097"/>
    <cellStyle name="Input 4 6 3 3 2 2 2" xfId="24098"/>
    <cellStyle name="Input 4 6 3 3 2 3" xfId="24099"/>
    <cellStyle name="Input 4 6 3 3 3" xfId="24100"/>
    <cellStyle name="Input 4 6 3 3 4" xfId="24101"/>
    <cellStyle name="Input 4 6 3 4" xfId="24102"/>
    <cellStyle name="Input 4 6 3 4 2" xfId="24103"/>
    <cellStyle name="Input 4 6 3 4 2 2" xfId="24104"/>
    <cellStyle name="Input 4 6 3 4 2 2 2" xfId="24105"/>
    <cellStyle name="Input 4 6 3 4 2 3" xfId="24106"/>
    <cellStyle name="Input 4 6 3 4 3" xfId="24107"/>
    <cellStyle name="Input 4 6 3 4 4" xfId="24108"/>
    <cellStyle name="Input 4 6 3 5" xfId="24109"/>
    <cellStyle name="Input 4 6 3 5 2" xfId="24110"/>
    <cellStyle name="Input 4 6 3 5 2 2" xfId="24111"/>
    <cellStyle name="Input 4 6 3 5 2 2 2" xfId="24112"/>
    <cellStyle name="Input 4 6 3 5 2 3" xfId="24113"/>
    <cellStyle name="Input 4 6 3 5 3" xfId="24114"/>
    <cellStyle name="Input 4 6 3 5 4" xfId="24115"/>
    <cellStyle name="Input 4 6 3 6" xfId="24116"/>
    <cellStyle name="Input 4 6 3 6 2" xfId="24117"/>
    <cellStyle name="Input 4 6 3 6 2 2" xfId="24118"/>
    <cellStyle name="Input 4 6 3 6 2 2 2" xfId="24119"/>
    <cellStyle name="Input 4 6 3 6 2 3" xfId="24120"/>
    <cellStyle name="Input 4 6 3 6 3" xfId="24121"/>
    <cellStyle name="Input 4 6 3 6 4" xfId="24122"/>
    <cellStyle name="Input 4 6 3 7" xfId="24123"/>
    <cellStyle name="Input 4 6 3 7 2" xfId="24124"/>
    <cellStyle name="Input 4 6 3 7 2 2" xfId="24125"/>
    <cellStyle name="Input 4 6 3 7 3" xfId="24126"/>
    <cellStyle name="Input 4 6 3 8" xfId="24127"/>
    <cellStyle name="Input 4 6 3 9" xfId="24128"/>
    <cellStyle name="Input 4 6 4" xfId="24129"/>
    <cellStyle name="Input 4 6 4 2" xfId="24130"/>
    <cellStyle name="Input 4 6 4 2 2" xfId="24131"/>
    <cellStyle name="Input 4 6 4 2 2 2" xfId="24132"/>
    <cellStyle name="Input 4 6 4 2 2 2 2" xfId="24133"/>
    <cellStyle name="Input 4 6 4 2 2 3" xfId="24134"/>
    <cellStyle name="Input 4 6 4 2 3" xfId="24135"/>
    <cellStyle name="Input 4 6 4 2 4" xfId="24136"/>
    <cellStyle name="Input 4 6 4 3" xfId="24137"/>
    <cellStyle name="Input 4 6 4 3 2" xfId="24138"/>
    <cellStyle name="Input 4 6 4 3 2 2" xfId="24139"/>
    <cellStyle name="Input 4 6 4 3 3" xfId="24140"/>
    <cellStyle name="Input 4 6 4 4" xfId="24141"/>
    <cellStyle name="Input 4 6 4 5" xfId="24142"/>
    <cellStyle name="Input 4 6 5" xfId="24143"/>
    <cellStyle name="Input 4 6 5 2" xfId="24144"/>
    <cellStyle name="Input 4 6 5 2 2" xfId="24145"/>
    <cellStyle name="Input 4 6 5 2 2 2" xfId="24146"/>
    <cellStyle name="Input 4 6 5 2 3" xfId="24147"/>
    <cellStyle name="Input 4 6 5 3" xfId="24148"/>
    <cellStyle name="Input 4 6 5 4" xfId="24149"/>
    <cellStyle name="Input 4 6 6" xfId="24150"/>
    <cellStyle name="Input 4 6 6 2" xfId="24151"/>
    <cellStyle name="Input 4 6 6 2 2" xfId="24152"/>
    <cellStyle name="Input 4 6 6 2 2 2" xfId="24153"/>
    <cellStyle name="Input 4 6 6 2 3" xfId="24154"/>
    <cellStyle name="Input 4 6 6 3" xfId="24155"/>
    <cellStyle name="Input 4 6 6 4" xfId="24156"/>
    <cellStyle name="Input 4 6 7" xfId="24157"/>
    <cellStyle name="Input 4 6 7 2" xfId="24158"/>
    <cellStyle name="Input 4 6 7 2 2" xfId="24159"/>
    <cellStyle name="Input 4 6 7 2 2 2" xfId="24160"/>
    <cellStyle name="Input 4 6 7 2 3" xfId="24161"/>
    <cellStyle name="Input 4 6 7 3" xfId="24162"/>
    <cellStyle name="Input 4 6 7 4" xfId="24163"/>
    <cellStyle name="Input 4 6 8" xfId="24164"/>
    <cellStyle name="Input 4 6 8 2" xfId="24165"/>
    <cellStyle name="Input 4 6 8 2 2" xfId="24166"/>
    <cellStyle name="Input 4 6 8 2 2 2" xfId="24167"/>
    <cellStyle name="Input 4 6 8 2 3" xfId="24168"/>
    <cellStyle name="Input 4 6 8 3" xfId="24169"/>
    <cellStyle name="Input 4 6 8 4" xfId="24170"/>
    <cellStyle name="Input 4 6 9" xfId="24171"/>
    <cellStyle name="Input 4 6 9 2" xfId="24172"/>
    <cellStyle name="Input 4 6 9 2 2" xfId="24173"/>
    <cellStyle name="Input 4 6 9 3" xfId="24174"/>
    <cellStyle name="Input 4 6_Subsidy" xfId="24175"/>
    <cellStyle name="Input 4 60" xfId="24176"/>
    <cellStyle name="Input 4 61" xfId="24177"/>
    <cellStyle name="Input 4 62" xfId="24178"/>
    <cellStyle name="Input 4 63" xfId="24179"/>
    <cellStyle name="Input 4 64" xfId="24180"/>
    <cellStyle name="Input 4 65" xfId="24181"/>
    <cellStyle name="Input 4 66" xfId="24182"/>
    <cellStyle name="Input 4 67" xfId="24183"/>
    <cellStyle name="Input 4 68" xfId="24184"/>
    <cellStyle name="Input 4 69" xfId="24185"/>
    <cellStyle name="Input 4 7" xfId="24186"/>
    <cellStyle name="Input 4 7 10" xfId="24187"/>
    <cellStyle name="Input 4 7 2" xfId="24188"/>
    <cellStyle name="Input 4 7 2 2" xfId="24189"/>
    <cellStyle name="Input 4 7 2 2 2" xfId="24190"/>
    <cellStyle name="Input 4 7 2 2 2 2" xfId="24191"/>
    <cellStyle name="Input 4 7 2 2 2 2 2" xfId="24192"/>
    <cellStyle name="Input 4 7 2 2 2 3" xfId="24193"/>
    <cellStyle name="Input 4 7 2 2 3" xfId="24194"/>
    <cellStyle name="Input 4 7 2 2 4" xfId="24195"/>
    <cellStyle name="Input 4 7 2 3" xfId="24196"/>
    <cellStyle name="Input 4 7 2 3 2" xfId="24197"/>
    <cellStyle name="Input 4 7 2 3 2 2" xfId="24198"/>
    <cellStyle name="Input 4 7 2 3 2 2 2" xfId="24199"/>
    <cellStyle name="Input 4 7 2 3 2 3" xfId="24200"/>
    <cellStyle name="Input 4 7 2 3 3" xfId="24201"/>
    <cellStyle name="Input 4 7 2 3 4" xfId="24202"/>
    <cellStyle name="Input 4 7 2 4" xfId="24203"/>
    <cellStyle name="Input 4 7 2 4 2" xfId="24204"/>
    <cellStyle name="Input 4 7 2 4 2 2" xfId="24205"/>
    <cellStyle name="Input 4 7 2 4 2 2 2" xfId="24206"/>
    <cellStyle name="Input 4 7 2 4 2 3" xfId="24207"/>
    <cellStyle name="Input 4 7 2 4 3" xfId="24208"/>
    <cellStyle name="Input 4 7 2 4 4" xfId="24209"/>
    <cellStyle name="Input 4 7 2 5" xfId="24210"/>
    <cellStyle name="Input 4 7 2 5 2" xfId="24211"/>
    <cellStyle name="Input 4 7 2 5 2 2" xfId="24212"/>
    <cellStyle name="Input 4 7 2 5 2 2 2" xfId="24213"/>
    <cellStyle name="Input 4 7 2 5 2 3" xfId="24214"/>
    <cellStyle name="Input 4 7 2 5 3" xfId="24215"/>
    <cellStyle name="Input 4 7 2 5 4" xfId="24216"/>
    <cellStyle name="Input 4 7 2 6" xfId="24217"/>
    <cellStyle name="Input 4 7 2 6 2" xfId="24218"/>
    <cellStyle name="Input 4 7 2 6 2 2" xfId="24219"/>
    <cellStyle name="Input 4 7 2 6 2 2 2" xfId="24220"/>
    <cellStyle name="Input 4 7 2 6 2 3" xfId="24221"/>
    <cellStyle name="Input 4 7 2 6 3" xfId="24222"/>
    <cellStyle name="Input 4 7 2 6 4" xfId="24223"/>
    <cellStyle name="Input 4 7 2 7" xfId="24224"/>
    <cellStyle name="Input 4 7 2 7 2" xfId="24225"/>
    <cellStyle name="Input 4 7 2 7 2 2" xfId="24226"/>
    <cellStyle name="Input 4 7 2 7 3" xfId="24227"/>
    <cellStyle name="Input 4 7 2 8" xfId="24228"/>
    <cellStyle name="Input 4 7 2 9" xfId="24229"/>
    <cellStyle name="Input 4 7 3" xfId="24230"/>
    <cellStyle name="Input 4 7 3 2" xfId="24231"/>
    <cellStyle name="Input 4 7 3 2 2" xfId="24232"/>
    <cellStyle name="Input 4 7 3 2 2 2" xfId="24233"/>
    <cellStyle name="Input 4 7 3 2 2 2 2" xfId="24234"/>
    <cellStyle name="Input 4 7 3 2 2 3" xfId="24235"/>
    <cellStyle name="Input 4 7 3 2 3" xfId="24236"/>
    <cellStyle name="Input 4 7 3 2 4" xfId="24237"/>
    <cellStyle name="Input 4 7 3 3" xfId="24238"/>
    <cellStyle name="Input 4 7 3 3 2" xfId="24239"/>
    <cellStyle name="Input 4 7 3 3 2 2" xfId="24240"/>
    <cellStyle name="Input 4 7 3 3 3" xfId="24241"/>
    <cellStyle name="Input 4 7 3 4" xfId="24242"/>
    <cellStyle name="Input 4 7 3 5" xfId="24243"/>
    <cellStyle name="Input 4 7 4" xfId="24244"/>
    <cellStyle name="Input 4 7 4 2" xfId="24245"/>
    <cellStyle name="Input 4 7 4 2 2" xfId="24246"/>
    <cellStyle name="Input 4 7 4 2 2 2" xfId="24247"/>
    <cellStyle name="Input 4 7 4 2 3" xfId="24248"/>
    <cellStyle name="Input 4 7 4 3" xfId="24249"/>
    <cellStyle name="Input 4 7 4 4" xfId="24250"/>
    <cellStyle name="Input 4 7 5" xfId="24251"/>
    <cellStyle name="Input 4 7 5 2" xfId="24252"/>
    <cellStyle name="Input 4 7 5 2 2" xfId="24253"/>
    <cellStyle name="Input 4 7 5 2 2 2" xfId="24254"/>
    <cellStyle name="Input 4 7 5 2 3" xfId="24255"/>
    <cellStyle name="Input 4 7 5 3" xfId="24256"/>
    <cellStyle name="Input 4 7 5 4" xfId="24257"/>
    <cellStyle name="Input 4 7 6" xfId="24258"/>
    <cellStyle name="Input 4 7 6 2" xfId="24259"/>
    <cellStyle name="Input 4 7 6 2 2" xfId="24260"/>
    <cellStyle name="Input 4 7 6 2 2 2" xfId="24261"/>
    <cellStyle name="Input 4 7 6 2 3" xfId="24262"/>
    <cellStyle name="Input 4 7 6 3" xfId="24263"/>
    <cellStyle name="Input 4 7 6 4" xfId="24264"/>
    <cellStyle name="Input 4 7 7" xfId="24265"/>
    <cellStyle name="Input 4 7 7 2" xfId="24266"/>
    <cellStyle name="Input 4 7 7 2 2" xfId="24267"/>
    <cellStyle name="Input 4 7 7 2 2 2" xfId="24268"/>
    <cellStyle name="Input 4 7 7 2 3" xfId="24269"/>
    <cellStyle name="Input 4 7 7 3" xfId="24270"/>
    <cellStyle name="Input 4 7 7 4" xfId="24271"/>
    <cellStyle name="Input 4 7 8" xfId="24272"/>
    <cellStyle name="Input 4 7 8 2" xfId="24273"/>
    <cellStyle name="Input 4 7 8 2 2" xfId="24274"/>
    <cellStyle name="Input 4 7 8 3" xfId="24275"/>
    <cellStyle name="Input 4 7 9" xfId="24276"/>
    <cellStyle name="Input 4 70" xfId="24277"/>
    <cellStyle name="Input 4 71" xfId="24278"/>
    <cellStyle name="Input 4 72" xfId="24279"/>
    <cellStyle name="Input 4 73" xfId="24280"/>
    <cellStyle name="Input 4 74" xfId="24281"/>
    <cellStyle name="Input 4 75" xfId="24282"/>
    <cellStyle name="Input 4 76" xfId="24283"/>
    <cellStyle name="Input 4 77" xfId="24284"/>
    <cellStyle name="Input 4 78" xfId="24285"/>
    <cellStyle name="Input 4 79" xfId="24286"/>
    <cellStyle name="Input 4 8" xfId="24287"/>
    <cellStyle name="Input 4 8 10" xfId="24288"/>
    <cellStyle name="Input 4 8 2" xfId="24289"/>
    <cellStyle name="Input 4 8 2 2" xfId="24290"/>
    <cellStyle name="Input 4 8 2 2 2" xfId="24291"/>
    <cellStyle name="Input 4 8 2 2 2 2" xfId="24292"/>
    <cellStyle name="Input 4 8 2 2 2 2 2" xfId="24293"/>
    <cellStyle name="Input 4 8 2 2 2 3" xfId="24294"/>
    <cellStyle name="Input 4 8 2 2 3" xfId="24295"/>
    <cellStyle name="Input 4 8 2 2 4" xfId="24296"/>
    <cellStyle name="Input 4 8 2 3" xfId="24297"/>
    <cellStyle name="Input 4 8 2 3 2" xfId="24298"/>
    <cellStyle name="Input 4 8 2 3 2 2" xfId="24299"/>
    <cellStyle name="Input 4 8 2 3 2 2 2" xfId="24300"/>
    <cellStyle name="Input 4 8 2 3 2 3" xfId="24301"/>
    <cellStyle name="Input 4 8 2 3 3" xfId="24302"/>
    <cellStyle name="Input 4 8 2 3 4" xfId="24303"/>
    <cellStyle name="Input 4 8 2 4" xfId="24304"/>
    <cellStyle name="Input 4 8 2 4 2" xfId="24305"/>
    <cellStyle name="Input 4 8 2 4 2 2" xfId="24306"/>
    <cellStyle name="Input 4 8 2 4 2 2 2" xfId="24307"/>
    <cellStyle name="Input 4 8 2 4 2 3" xfId="24308"/>
    <cellStyle name="Input 4 8 2 4 3" xfId="24309"/>
    <cellStyle name="Input 4 8 2 4 4" xfId="24310"/>
    <cellStyle name="Input 4 8 2 5" xfId="24311"/>
    <cellStyle name="Input 4 8 2 5 2" xfId="24312"/>
    <cellStyle name="Input 4 8 2 5 2 2" xfId="24313"/>
    <cellStyle name="Input 4 8 2 5 2 2 2" xfId="24314"/>
    <cellStyle name="Input 4 8 2 5 2 3" xfId="24315"/>
    <cellStyle name="Input 4 8 2 5 3" xfId="24316"/>
    <cellStyle name="Input 4 8 2 5 4" xfId="24317"/>
    <cellStyle name="Input 4 8 2 6" xfId="24318"/>
    <cellStyle name="Input 4 8 2 6 2" xfId="24319"/>
    <cellStyle name="Input 4 8 2 6 2 2" xfId="24320"/>
    <cellStyle name="Input 4 8 2 6 2 2 2" xfId="24321"/>
    <cellStyle name="Input 4 8 2 6 2 3" xfId="24322"/>
    <cellStyle name="Input 4 8 2 6 3" xfId="24323"/>
    <cellStyle name="Input 4 8 2 6 4" xfId="24324"/>
    <cellStyle name="Input 4 8 2 7" xfId="24325"/>
    <cellStyle name="Input 4 8 2 7 2" xfId="24326"/>
    <cellStyle name="Input 4 8 2 7 2 2" xfId="24327"/>
    <cellStyle name="Input 4 8 2 7 3" xfId="24328"/>
    <cellStyle name="Input 4 8 2 8" xfId="24329"/>
    <cellStyle name="Input 4 8 2 9" xfId="24330"/>
    <cellStyle name="Input 4 8 3" xfId="24331"/>
    <cellStyle name="Input 4 8 3 2" xfId="24332"/>
    <cellStyle name="Input 4 8 3 2 2" xfId="24333"/>
    <cellStyle name="Input 4 8 3 2 2 2" xfId="24334"/>
    <cellStyle name="Input 4 8 3 2 2 2 2" xfId="24335"/>
    <cellStyle name="Input 4 8 3 2 2 3" xfId="24336"/>
    <cellStyle name="Input 4 8 3 2 3" xfId="24337"/>
    <cellStyle name="Input 4 8 3 2 4" xfId="24338"/>
    <cellStyle name="Input 4 8 3 3" xfId="24339"/>
    <cellStyle name="Input 4 8 3 3 2" xfId="24340"/>
    <cellStyle name="Input 4 8 3 3 2 2" xfId="24341"/>
    <cellStyle name="Input 4 8 3 3 3" xfId="24342"/>
    <cellStyle name="Input 4 8 3 4" xfId="24343"/>
    <cellStyle name="Input 4 8 3 5" xfId="24344"/>
    <cellStyle name="Input 4 8 4" xfId="24345"/>
    <cellStyle name="Input 4 8 4 2" xfId="24346"/>
    <cellStyle name="Input 4 8 4 2 2" xfId="24347"/>
    <cellStyle name="Input 4 8 4 2 2 2" xfId="24348"/>
    <cellStyle name="Input 4 8 4 2 3" xfId="24349"/>
    <cellStyle name="Input 4 8 4 3" xfId="24350"/>
    <cellStyle name="Input 4 8 4 4" xfId="24351"/>
    <cellStyle name="Input 4 8 5" xfId="24352"/>
    <cellStyle name="Input 4 8 5 2" xfId="24353"/>
    <cellStyle name="Input 4 8 5 2 2" xfId="24354"/>
    <cellStyle name="Input 4 8 5 2 2 2" xfId="24355"/>
    <cellStyle name="Input 4 8 5 2 3" xfId="24356"/>
    <cellStyle name="Input 4 8 5 3" xfId="24357"/>
    <cellStyle name="Input 4 8 5 4" xfId="24358"/>
    <cellStyle name="Input 4 8 6" xfId="24359"/>
    <cellStyle name="Input 4 8 6 2" xfId="24360"/>
    <cellStyle name="Input 4 8 6 2 2" xfId="24361"/>
    <cellStyle name="Input 4 8 6 2 2 2" xfId="24362"/>
    <cellStyle name="Input 4 8 6 2 3" xfId="24363"/>
    <cellStyle name="Input 4 8 6 3" xfId="24364"/>
    <cellStyle name="Input 4 8 6 4" xfId="24365"/>
    <cellStyle name="Input 4 8 7" xfId="24366"/>
    <cellStyle name="Input 4 8 7 2" xfId="24367"/>
    <cellStyle name="Input 4 8 7 2 2" xfId="24368"/>
    <cellStyle name="Input 4 8 7 2 2 2" xfId="24369"/>
    <cellStyle name="Input 4 8 7 2 3" xfId="24370"/>
    <cellStyle name="Input 4 8 7 3" xfId="24371"/>
    <cellStyle name="Input 4 8 7 4" xfId="24372"/>
    <cellStyle name="Input 4 8 8" xfId="24373"/>
    <cellStyle name="Input 4 8 8 2" xfId="24374"/>
    <cellStyle name="Input 4 8 8 2 2" xfId="24375"/>
    <cellStyle name="Input 4 8 8 3" xfId="24376"/>
    <cellStyle name="Input 4 8 9" xfId="24377"/>
    <cellStyle name="Input 4 80" xfId="24378"/>
    <cellStyle name="Input 4 81" xfId="24379"/>
    <cellStyle name="Input 4 82" xfId="24380"/>
    <cellStyle name="Input 4 83" xfId="24381"/>
    <cellStyle name="Input 4 84" xfId="24382"/>
    <cellStyle name="Input 4 85" xfId="24383"/>
    <cellStyle name="Input 4 86" xfId="24384"/>
    <cellStyle name="Input 4 87" xfId="24385"/>
    <cellStyle name="Input 4 88" xfId="24386"/>
    <cellStyle name="Input 4 9" xfId="24387"/>
    <cellStyle name="Input 4 9 10" xfId="24388"/>
    <cellStyle name="Input 4 9 2" xfId="24389"/>
    <cellStyle name="Input 4 9 2 2" xfId="24390"/>
    <cellStyle name="Input 4 9 2 2 2" xfId="24391"/>
    <cellStyle name="Input 4 9 2 2 2 2" xfId="24392"/>
    <cellStyle name="Input 4 9 2 2 2 2 2" xfId="24393"/>
    <cellStyle name="Input 4 9 2 2 2 3" xfId="24394"/>
    <cellStyle name="Input 4 9 2 2 3" xfId="24395"/>
    <cellStyle name="Input 4 9 2 2 4" xfId="24396"/>
    <cellStyle name="Input 4 9 2 3" xfId="24397"/>
    <cellStyle name="Input 4 9 2 3 2" xfId="24398"/>
    <cellStyle name="Input 4 9 2 3 2 2" xfId="24399"/>
    <cellStyle name="Input 4 9 2 3 2 2 2" xfId="24400"/>
    <cellStyle name="Input 4 9 2 3 2 3" xfId="24401"/>
    <cellStyle name="Input 4 9 2 3 3" xfId="24402"/>
    <cellStyle name="Input 4 9 2 3 4" xfId="24403"/>
    <cellStyle name="Input 4 9 2 4" xfId="24404"/>
    <cellStyle name="Input 4 9 2 4 2" xfId="24405"/>
    <cellStyle name="Input 4 9 2 4 2 2" xfId="24406"/>
    <cellStyle name="Input 4 9 2 4 2 2 2" xfId="24407"/>
    <cellStyle name="Input 4 9 2 4 2 3" xfId="24408"/>
    <cellStyle name="Input 4 9 2 4 3" xfId="24409"/>
    <cellStyle name="Input 4 9 2 4 4" xfId="24410"/>
    <cellStyle name="Input 4 9 2 5" xfId="24411"/>
    <cellStyle name="Input 4 9 2 5 2" xfId="24412"/>
    <cellStyle name="Input 4 9 2 5 2 2" xfId="24413"/>
    <cellStyle name="Input 4 9 2 5 2 2 2" xfId="24414"/>
    <cellStyle name="Input 4 9 2 5 2 3" xfId="24415"/>
    <cellStyle name="Input 4 9 2 5 3" xfId="24416"/>
    <cellStyle name="Input 4 9 2 5 4" xfId="24417"/>
    <cellStyle name="Input 4 9 2 6" xfId="24418"/>
    <cellStyle name="Input 4 9 2 6 2" xfId="24419"/>
    <cellStyle name="Input 4 9 2 6 2 2" xfId="24420"/>
    <cellStyle name="Input 4 9 2 6 2 2 2" xfId="24421"/>
    <cellStyle name="Input 4 9 2 6 2 3" xfId="24422"/>
    <cellStyle name="Input 4 9 2 6 3" xfId="24423"/>
    <cellStyle name="Input 4 9 2 6 4" xfId="24424"/>
    <cellStyle name="Input 4 9 2 7" xfId="24425"/>
    <cellStyle name="Input 4 9 2 7 2" xfId="24426"/>
    <cellStyle name="Input 4 9 2 7 2 2" xfId="24427"/>
    <cellStyle name="Input 4 9 2 7 3" xfId="24428"/>
    <cellStyle name="Input 4 9 2 8" xfId="24429"/>
    <cellStyle name="Input 4 9 2 9" xfId="24430"/>
    <cellStyle name="Input 4 9 3" xfId="24431"/>
    <cellStyle name="Input 4 9 3 2" xfId="24432"/>
    <cellStyle name="Input 4 9 3 2 2" xfId="24433"/>
    <cellStyle name="Input 4 9 3 2 2 2" xfId="24434"/>
    <cellStyle name="Input 4 9 3 2 2 2 2" xfId="24435"/>
    <cellStyle name="Input 4 9 3 2 2 3" xfId="24436"/>
    <cellStyle name="Input 4 9 3 2 3" xfId="24437"/>
    <cellStyle name="Input 4 9 3 2 4" xfId="24438"/>
    <cellStyle name="Input 4 9 3 3" xfId="24439"/>
    <cellStyle name="Input 4 9 3 3 2" xfId="24440"/>
    <cellStyle name="Input 4 9 3 3 2 2" xfId="24441"/>
    <cellStyle name="Input 4 9 3 3 3" xfId="24442"/>
    <cellStyle name="Input 4 9 3 4" xfId="24443"/>
    <cellStyle name="Input 4 9 3 5" xfId="24444"/>
    <cellStyle name="Input 4 9 4" xfId="24445"/>
    <cellStyle name="Input 4 9 4 2" xfId="24446"/>
    <cellStyle name="Input 4 9 4 2 2" xfId="24447"/>
    <cellStyle name="Input 4 9 4 2 2 2" xfId="24448"/>
    <cellStyle name="Input 4 9 4 2 3" xfId="24449"/>
    <cellStyle name="Input 4 9 4 3" xfId="24450"/>
    <cellStyle name="Input 4 9 4 4" xfId="24451"/>
    <cellStyle name="Input 4 9 5" xfId="24452"/>
    <cellStyle name="Input 4 9 5 2" xfId="24453"/>
    <cellStyle name="Input 4 9 5 2 2" xfId="24454"/>
    <cellStyle name="Input 4 9 5 2 2 2" xfId="24455"/>
    <cellStyle name="Input 4 9 5 2 3" xfId="24456"/>
    <cellStyle name="Input 4 9 5 3" xfId="24457"/>
    <cellStyle name="Input 4 9 5 4" xfId="24458"/>
    <cellStyle name="Input 4 9 6" xfId="24459"/>
    <cellStyle name="Input 4 9 6 2" xfId="24460"/>
    <cellStyle name="Input 4 9 6 2 2" xfId="24461"/>
    <cellStyle name="Input 4 9 6 2 2 2" xfId="24462"/>
    <cellStyle name="Input 4 9 6 2 3" xfId="24463"/>
    <cellStyle name="Input 4 9 6 3" xfId="24464"/>
    <cellStyle name="Input 4 9 6 4" xfId="24465"/>
    <cellStyle name="Input 4 9 7" xfId="24466"/>
    <cellStyle name="Input 4 9 7 2" xfId="24467"/>
    <cellStyle name="Input 4 9 7 2 2" xfId="24468"/>
    <cellStyle name="Input 4 9 7 2 2 2" xfId="24469"/>
    <cellStyle name="Input 4 9 7 2 3" xfId="24470"/>
    <cellStyle name="Input 4 9 7 3" xfId="24471"/>
    <cellStyle name="Input 4 9 7 4" xfId="24472"/>
    <cellStyle name="Input 4 9 8" xfId="24473"/>
    <cellStyle name="Input 4 9 8 2" xfId="24474"/>
    <cellStyle name="Input 4 9 8 2 2" xfId="24475"/>
    <cellStyle name="Input 4 9 8 3" xfId="24476"/>
    <cellStyle name="Input 4 9 9" xfId="24477"/>
    <cellStyle name="Input 4_ST" xfId="24478"/>
    <cellStyle name="Input 40" xfId="24479"/>
    <cellStyle name="Input 40 2" xfId="24480"/>
    <cellStyle name="Input 41" xfId="24481"/>
    <cellStyle name="Input 41 2" xfId="24482"/>
    <cellStyle name="Input 42" xfId="24483"/>
    <cellStyle name="Input 42 2" xfId="24484"/>
    <cellStyle name="Input 43" xfId="24485"/>
    <cellStyle name="Input 43 2" xfId="24486"/>
    <cellStyle name="Input 44" xfId="24487"/>
    <cellStyle name="Input 44 2" xfId="24488"/>
    <cellStyle name="Input 45" xfId="24489"/>
    <cellStyle name="Input 45 2" xfId="24490"/>
    <cellStyle name="Input 46" xfId="24491"/>
    <cellStyle name="Input 46 2" xfId="24492"/>
    <cellStyle name="Input 47" xfId="24493"/>
    <cellStyle name="Input 47 2" xfId="24494"/>
    <cellStyle name="Input 48" xfId="24495"/>
    <cellStyle name="Input 48 2" xfId="24496"/>
    <cellStyle name="Input 49" xfId="24497"/>
    <cellStyle name="Input 49 2" xfId="24498"/>
    <cellStyle name="Input 5" xfId="24499"/>
    <cellStyle name="Input 5 10" xfId="24500"/>
    <cellStyle name="Input 5 10 10" xfId="24501"/>
    <cellStyle name="Input 5 10 11" xfId="24502"/>
    <cellStyle name="Input 5 10 2" xfId="24503"/>
    <cellStyle name="Input 5 10 2 10" xfId="24504"/>
    <cellStyle name="Input 5 10 2 2" xfId="24505"/>
    <cellStyle name="Input 5 10 2 2 2" xfId="24506"/>
    <cellStyle name="Input 5 10 2 2 2 2" xfId="24507"/>
    <cellStyle name="Input 5 10 2 2 3" xfId="24508"/>
    <cellStyle name="Input 5 10 2 2 3 2" xfId="24509"/>
    <cellStyle name="Input 5 10 2 2 3 2 2" xfId="24510"/>
    <cellStyle name="Input 5 10 2 2 3 3" xfId="24511"/>
    <cellStyle name="Input 5 10 2 2 4" xfId="24512"/>
    <cellStyle name="Input 5 10 2 2 5" xfId="24513"/>
    <cellStyle name="Input 5 10 2 3" xfId="24514"/>
    <cellStyle name="Input 5 10 2 3 2" xfId="24515"/>
    <cellStyle name="Input 5 10 2 3 2 2" xfId="24516"/>
    <cellStyle name="Input 5 10 2 3 3" xfId="24517"/>
    <cellStyle name="Input 5 10 2 3 3 2" xfId="24518"/>
    <cellStyle name="Input 5 10 2 3 3 2 2" xfId="24519"/>
    <cellStyle name="Input 5 10 2 3 3 3" xfId="24520"/>
    <cellStyle name="Input 5 10 2 3 4" xfId="24521"/>
    <cellStyle name="Input 5 10 2 3 5" xfId="24522"/>
    <cellStyle name="Input 5 10 2 4" xfId="24523"/>
    <cellStyle name="Input 5 10 2 4 2" xfId="24524"/>
    <cellStyle name="Input 5 10 2 4 2 2" xfId="24525"/>
    <cellStyle name="Input 5 10 2 4 3" xfId="24526"/>
    <cellStyle name="Input 5 10 2 4 3 2" xfId="24527"/>
    <cellStyle name="Input 5 10 2 4 3 2 2" xfId="24528"/>
    <cellStyle name="Input 5 10 2 4 3 3" xfId="24529"/>
    <cellStyle name="Input 5 10 2 4 4" xfId="24530"/>
    <cellStyle name="Input 5 10 2 4 5" xfId="24531"/>
    <cellStyle name="Input 5 10 2 5" xfId="24532"/>
    <cellStyle name="Input 5 10 2 5 2" xfId="24533"/>
    <cellStyle name="Input 5 10 2 5 2 2" xfId="24534"/>
    <cellStyle name="Input 5 10 2 5 3" xfId="24535"/>
    <cellStyle name="Input 5 10 2 5 3 2" xfId="24536"/>
    <cellStyle name="Input 5 10 2 5 3 2 2" xfId="24537"/>
    <cellStyle name="Input 5 10 2 5 3 3" xfId="24538"/>
    <cellStyle name="Input 5 10 2 5 4" xfId="24539"/>
    <cellStyle name="Input 5 10 2 5 5" xfId="24540"/>
    <cellStyle name="Input 5 10 2 6" xfId="24541"/>
    <cellStyle name="Input 5 10 2 6 2" xfId="24542"/>
    <cellStyle name="Input 5 10 2 6 2 2" xfId="24543"/>
    <cellStyle name="Input 5 10 2 6 3" xfId="24544"/>
    <cellStyle name="Input 5 10 2 6 3 2" xfId="24545"/>
    <cellStyle name="Input 5 10 2 6 3 2 2" xfId="24546"/>
    <cellStyle name="Input 5 10 2 6 3 3" xfId="24547"/>
    <cellStyle name="Input 5 10 2 6 4" xfId="24548"/>
    <cellStyle name="Input 5 10 2 6 5" xfId="24549"/>
    <cellStyle name="Input 5 10 2 7" xfId="24550"/>
    <cellStyle name="Input 5 10 2 7 2" xfId="24551"/>
    <cellStyle name="Input 5 10 2 8" xfId="24552"/>
    <cellStyle name="Input 5 10 2 8 2" xfId="24553"/>
    <cellStyle name="Input 5 10 2 8 2 2" xfId="24554"/>
    <cellStyle name="Input 5 10 2 8 3" xfId="24555"/>
    <cellStyle name="Input 5 10 2 9" xfId="24556"/>
    <cellStyle name="Input 5 10 3" xfId="24557"/>
    <cellStyle name="Input 5 10 3 2" xfId="24558"/>
    <cellStyle name="Input 5 10 3 2 2" xfId="24559"/>
    <cellStyle name="Input 5 10 3 2 2 2" xfId="24560"/>
    <cellStyle name="Input 5 10 3 2 3" xfId="24561"/>
    <cellStyle name="Input 5 10 3 2 3 2" xfId="24562"/>
    <cellStyle name="Input 5 10 3 2 3 2 2" xfId="24563"/>
    <cellStyle name="Input 5 10 3 2 3 3" xfId="24564"/>
    <cellStyle name="Input 5 10 3 2 4" xfId="24565"/>
    <cellStyle name="Input 5 10 3 2 5" xfId="24566"/>
    <cellStyle name="Input 5 10 3 3" xfId="24567"/>
    <cellStyle name="Input 5 10 3 3 2" xfId="24568"/>
    <cellStyle name="Input 5 10 3 4" xfId="24569"/>
    <cellStyle name="Input 5 10 3 4 2" xfId="24570"/>
    <cellStyle name="Input 5 10 3 4 2 2" xfId="24571"/>
    <cellStyle name="Input 5 10 3 4 3" xfId="24572"/>
    <cellStyle name="Input 5 10 3 5" xfId="24573"/>
    <cellStyle name="Input 5 10 3 6" xfId="24574"/>
    <cellStyle name="Input 5 10 4" xfId="24575"/>
    <cellStyle name="Input 5 10 4 2" xfId="24576"/>
    <cellStyle name="Input 5 10 4 2 2" xfId="24577"/>
    <cellStyle name="Input 5 10 4 3" xfId="24578"/>
    <cellStyle name="Input 5 10 4 3 2" xfId="24579"/>
    <cellStyle name="Input 5 10 4 3 2 2" xfId="24580"/>
    <cellStyle name="Input 5 10 4 3 3" xfId="24581"/>
    <cellStyle name="Input 5 10 4 4" xfId="24582"/>
    <cellStyle name="Input 5 10 4 5" xfId="24583"/>
    <cellStyle name="Input 5 10 5" xfId="24584"/>
    <cellStyle name="Input 5 10 5 2" xfId="24585"/>
    <cellStyle name="Input 5 10 5 2 2" xfId="24586"/>
    <cellStyle name="Input 5 10 5 3" xfId="24587"/>
    <cellStyle name="Input 5 10 5 3 2" xfId="24588"/>
    <cellStyle name="Input 5 10 5 3 2 2" xfId="24589"/>
    <cellStyle name="Input 5 10 5 3 3" xfId="24590"/>
    <cellStyle name="Input 5 10 5 4" xfId="24591"/>
    <cellStyle name="Input 5 10 5 5" xfId="24592"/>
    <cellStyle name="Input 5 10 6" xfId="24593"/>
    <cellStyle name="Input 5 10 6 2" xfId="24594"/>
    <cellStyle name="Input 5 10 6 2 2" xfId="24595"/>
    <cellStyle name="Input 5 10 6 3" xfId="24596"/>
    <cellStyle name="Input 5 10 6 3 2" xfId="24597"/>
    <cellStyle name="Input 5 10 6 3 2 2" xfId="24598"/>
    <cellStyle name="Input 5 10 6 3 3" xfId="24599"/>
    <cellStyle name="Input 5 10 6 4" xfId="24600"/>
    <cellStyle name="Input 5 10 6 5" xfId="24601"/>
    <cellStyle name="Input 5 10 7" xfId="24602"/>
    <cellStyle name="Input 5 10 7 2" xfId="24603"/>
    <cellStyle name="Input 5 10 7 2 2" xfId="24604"/>
    <cellStyle name="Input 5 10 7 3" xfId="24605"/>
    <cellStyle name="Input 5 10 7 3 2" xfId="24606"/>
    <cellStyle name="Input 5 10 7 3 2 2" xfId="24607"/>
    <cellStyle name="Input 5 10 7 3 3" xfId="24608"/>
    <cellStyle name="Input 5 10 7 4" xfId="24609"/>
    <cellStyle name="Input 5 10 7 5" xfId="24610"/>
    <cellStyle name="Input 5 10 8" xfId="24611"/>
    <cellStyle name="Input 5 10 8 2" xfId="24612"/>
    <cellStyle name="Input 5 10 9" xfId="24613"/>
    <cellStyle name="Input 5 10 9 2" xfId="24614"/>
    <cellStyle name="Input 5 10 9 2 2" xfId="24615"/>
    <cellStyle name="Input 5 10 9 3" xfId="24616"/>
    <cellStyle name="Input 5 11" xfId="24617"/>
    <cellStyle name="Input 5 11 10" xfId="24618"/>
    <cellStyle name="Input 5 11 11" xfId="24619"/>
    <cellStyle name="Input 5 11 2" xfId="24620"/>
    <cellStyle name="Input 5 11 2 10" xfId="24621"/>
    <cellStyle name="Input 5 11 2 2" xfId="24622"/>
    <cellStyle name="Input 5 11 2 2 2" xfId="24623"/>
    <cellStyle name="Input 5 11 2 2 2 2" xfId="24624"/>
    <cellStyle name="Input 5 11 2 2 3" xfId="24625"/>
    <cellStyle name="Input 5 11 2 2 3 2" xfId="24626"/>
    <cellStyle name="Input 5 11 2 2 3 2 2" xfId="24627"/>
    <cellStyle name="Input 5 11 2 2 3 3" xfId="24628"/>
    <cellStyle name="Input 5 11 2 2 4" xfId="24629"/>
    <cellStyle name="Input 5 11 2 2 5" xfId="24630"/>
    <cellStyle name="Input 5 11 2 3" xfId="24631"/>
    <cellStyle name="Input 5 11 2 3 2" xfId="24632"/>
    <cellStyle name="Input 5 11 2 3 2 2" xfId="24633"/>
    <cellStyle name="Input 5 11 2 3 3" xfId="24634"/>
    <cellStyle name="Input 5 11 2 3 3 2" xfId="24635"/>
    <cellStyle name="Input 5 11 2 3 3 2 2" xfId="24636"/>
    <cellStyle name="Input 5 11 2 3 3 3" xfId="24637"/>
    <cellStyle name="Input 5 11 2 3 4" xfId="24638"/>
    <cellStyle name="Input 5 11 2 3 5" xfId="24639"/>
    <cellStyle name="Input 5 11 2 4" xfId="24640"/>
    <cellStyle name="Input 5 11 2 4 2" xfId="24641"/>
    <cellStyle name="Input 5 11 2 4 2 2" xfId="24642"/>
    <cellStyle name="Input 5 11 2 4 3" xfId="24643"/>
    <cellStyle name="Input 5 11 2 4 3 2" xfId="24644"/>
    <cellStyle name="Input 5 11 2 4 3 2 2" xfId="24645"/>
    <cellStyle name="Input 5 11 2 4 3 3" xfId="24646"/>
    <cellStyle name="Input 5 11 2 4 4" xfId="24647"/>
    <cellStyle name="Input 5 11 2 4 5" xfId="24648"/>
    <cellStyle name="Input 5 11 2 5" xfId="24649"/>
    <cellStyle name="Input 5 11 2 5 2" xfId="24650"/>
    <cellStyle name="Input 5 11 2 5 2 2" xfId="24651"/>
    <cellStyle name="Input 5 11 2 5 3" xfId="24652"/>
    <cellStyle name="Input 5 11 2 5 3 2" xfId="24653"/>
    <cellStyle name="Input 5 11 2 5 3 2 2" xfId="24654"/>
    <cellStyle name="Input 5 11 2 5 3 3" xfId="24655"/>
    <cellStyle name="Input 5 11 2 5 4" xfId="24656"/>
    <cellStyle name="Input 5 11 2 5 5" xfId="24657"/>
    <cellStyle name="Input 5 11 2 6" xfId="24658"/>
    <cellStyle name="Input 5 11 2 6 2" xfId="24659"/>
    <cellStyle name="Input 5 11 2 6 2 2" xfId="24660"/>
    <cellStyle name="Input 5 11 2 6 3" xfId="24661"/>
    <cellStyle name="Input 5 11 2 6 3 2" xfId="24662"/>
    <cellStyle name="Input 5 11 2 6 3 2 2" xfId="24663"/>
    <cellStyle name="Input 5 11 2 6 3 3" xfId="24664"/>
    <cellStyle name="Input 5 11 2 6 4" xfId="24665"/>
    <cellStyle name="Input 5 11 2 6 5" xfId="24666"/>
    <cellStyle name="Input 5 11 2 7" xfId="24667"/>
    <cellStyle name="Input 5 11 2 7 2" xfId="24668"/>
    <cellStyle name="Input 5 11 2 8" xfId="24669"/>
    <cellStyle name="Input 5 11 2 8 2" xfId="24670"/>
    <cellStyle name="Input 5 11 2 8 2 2" xfId="24671"/>
    <cellStyle name="Input 5 11 2 8 3" xfId="24672"/>
    <cellStyle name="Input 5 11 2 9" xfId="24673"/>
    <cellStyle name="Input 5 11 3" xfId="24674"/>
    <cellStyle name="Input 5 11 3 2" xfId="24675"/>
    <cellStyle name="Input 5 11 3 2 2" xfId="24676"/>
    <cellStyle name="Input 5 11 3 2 2 2" xfId="24677"/>
    <cellStyle name="Input 5 11 3 2 3" xfId="24678"/>
    <cellStyle name="Input 5 11 3 2 3 2" xfId="24679"/>
    <cellStyle name="Input 5 11 3 2 3 2 2" xfId="24680"/>
    <cellStyle name="Input 5 11 3 2 3 3" xfId="24681"/>
    <cellStyle name="Input 5 11 3 2 4" xfId="24682"/>
    <cellStyle name="Input 5 11 3 2 5" xfId="24683"/>
    <cellStyle name="Input 5 11 3 3" xfId="24684"/>
    <cellStyle name="Input 5 11 3 3 2" xfId="24685"/>
    <cellStyle name="Input 5 11 3 4" xfId="24686"/>
    <cellStyle name="Input 5 11 3 4 2" xfId="24687"/>
    <cellStyle name="Input 5 11 3 4 2 2" xfId="24688"/>
    <cellStyle name="Input 5 11 3 4 3" xfId="24689"/>
    <cellStyle name="Input 5 11 3 5" xfId="24690"/>
    <cellStyle name="Input 5 11 3 6" xfId="24691"/>
    <cellStyle name="Input 5 11 4" xfId="24692"/>
    <cellStyle name="Input 5 11 4 2" xfId="24693"/>
    <cellStyle name="Input 5 11 4 2 2" xfId="24694"/>
    <cellStyle name="Input 5 11 4 3" xfId="24695"/>
    <cellStyle name="Input 5 11 4 3 2" xfId="24696"/>
    <cellStyle name="Input 5 11 4 3 2 2" xfId="24697"/>
    <cellStyle name="Input 5 11 4 3 3" xfId="24698"/>
    <cellStyle name="Input 5 11 4 4" xfId="24699"/>
    <cellStyle name="Input 5 11 4 5" xfId="24700"/>
    <cellStyle name="Input 5 11 5" xfId="24701"/>
    <cellStyle name="Input 5 11 5 2" xfId="24702"/>
    <cellStyle name="Input 5 11 5 2 2" xfId="24703"/>
    <cellStyle name="Input 5 11 5 3" xfId="24704"/>
    <cellStyle name="Input 5 11 5 3 2" xfId="24705"/>
    <cellStyle name="Input 5 11 5 3 2 2" xfId="24706"/>
    <cellStyle name="Input 5 11 5 3 3" xfId="24707"/>
    <cellStyle name="Input 5 11 5 4" xfId="24708"/>
    <cellStyle name="Input 5 11 5 5" xfId="24709"/>
    <cellStyle name="Input 5 11 6" xfId="24710"/>
    <cellStyle name="Input 5 11 6 2" xfId="24711"/>
    <cellStyle name="Input 5 11 6 2 2" xfId="24712"/>
    <cellStyle name="Input 5 11 6 3" xfId="24713"/>
    <cellStyle name="Input 5 11 6 3 2" xfId="24714"/>
    <cellStyle name="Input 5 11 6 3 2 2" xfId="24715"/>
    <cellStyle name="Input 5 11 6 3 3" xfId="24716"/>
    <cellStyle name="Input 5 11 6 4" xfId="24717"/>
    <cellStyle name="Input 5 11 6 5" xfId="24718"/>
    <cellStyle name="Input 5 11 7" xfId="24719"/>
    <cellStyle name="Input 5 11 7 2" xfId="24720"/>
    <cellStyle name="Input 5 11 7 2 2" xfId="24721"/>
    <cellStyle name="Input 5 11 7 3" xfId="24722"/>
    <cellStyle name="Input 5 11 7 3 2" xfId="24723"/>
    <cellStyle name="Input 5 11 7 3 2 2" xfId="24724"/>
    <cellStyle name="Input 5 11 7 3 3" xfId="24725"/>
    <cellStyle name="Input 5 11 7 4" xfId="24726"/>
    <cellStyle name="Input 5 11 7 5" xfId="24727"/>
    <cellStyle name="Input 5 11 8" xfId="24728"/>
    <cellStyle name="Input 5 11 8 2" xfId="24729"/>
    <cellStyle name="Input 5 11 9" xfId="24730"/>
    <cellStyle name="Input 5 11 9 2" xfId="24731"/>
    <cellStyle name="Input 5 11 9 2 2" xfId="24732"/>
    <cellStyle name="Input 5 11 9 3" xfId="24733"/>
    <cellStyle name="Input 5 12" xfId="24734"/>
    <cellStyle name="Input 5 12 10" xfId="24735"/>
    <cellStyle name="Input 5 12 2" xfId="24736"/>
    <cellStyle name="Input 5 12 2 2" xfId="24737"/>
    <cellStyle name="Input 5 12 2 2 2" xfId="24738"/>
    <cellStyle name="Input 5 12 2 3" xfId="24739"/>
    <cellStyle name="Input 5 12 2 3 2" xfId="24740"/>
    <cellStyle name="Input 5 12 2 3 2 2" xfId="24741"/>
    <cellStyle name="Input 5 12 2 3 3" xfId="24742"/>
    <cellStyle name="Input 5 12 2 4" xfId="24743"/>
    <cellStyle name="Input 5 12 2 5" xfId="24744"/>
    <cellStyle name="Input 5 12 3" xfId="24745"/>
    <cellStyle name="Input 5 12 3 2" xfId="24746"/>
    <cellStyle name="Input 5 12 3 2 2" xfId="24747"/>
    <cellStyle name="Input 5 12 3 3" xfId="24748"/>
    <cellStyle name="Input 5 12 3 3 2" xfId="24749"/>
    <cellStyle name="Input 5 12 3 3 2 2" xfId="24750"/>
    <cellStyle name="Input 5 12 3 3 3" xfId="24751"/>
    <cellStyle name="Input 5 12 3 4" xfId="24752"/>
    <cellStyle name="Input 5 12 3 5" xfId="24753"/>
    <cellStyle name="Input 5 12 4" xfId="24754"/>
    <cellStyle name="Input 5 12 4 2" xfId="24755"/>
    <cellStyle name="Input 5 12 4 2 2" xfId="24756"/>
    <cellStyle name="Input 5 12 4 3" xfId="24757"/>
    <cellStyle name="Input 5 12 4 3 2" xfId="24758"/>
    <cellStyle name="Input 5 12 4 3 2 2" xfId="24759"/>
    <cellStyle name="Input 5 12 4 3 3" xfId="24760"/>
    <cellStyle name="Input 5 12 4 4" xfId="24761"/>
    <cellStyle name="Input 5 12 4 5" xfId="24762"/>
    <cellStyle name="Input 5 12 5" xfId="24763"/>
    <cellStyle name="Input 5 12 5 2" xfId="24764"/>
    <cellStyle name="Input 5 12 5 2 2" xfId="24765"/>
    <cellStyle name="Input 5 12 5 3" xfId="24766"/>
    <cellStyle name="Input 5 12 5 3 2" xfId="24767"/>
    <cellStyle name="Input 5 12 5 3 2 2" xfId="24768"/>
    <cellStyle name="Input 5 12 5 3 3" xfId="24769"/>
    <cellStyle name="Input 5 12 5 4" xfId="24770"/>
    <cellStyle name="Input 5 12 5 5" xfId="24771"/>
    <cellStyle name="Input 5 12 6" xfId="24772"/>
    <cellStyle name="Input 5 12 6 2" xfId="24773"/>
    <cellStyle name="Input 5 12 6 2 2" xfId="24774"/>
    <cellStyle name="Input 5 12 6 3" xfId="24775"/>
    <cellStyle name="Input 5 12 6 3 2" xfId="24776"/>
    <cellStyle name="Input 5 12 6 3 2 2" xfId="24777"/>
    <cellStyle name="Input 5 12 6 3 3" xfId="24778"/>
    <cellStyle name="Input 5 12 6 4" xfId="24779"/>
    <cellStyle name="Input 5 12 6 5" xfId="24780"/>
    <cellStyle name="Input 5 12 7" xfId="24781"/>
    <cellStyle name="Input 5 12 7 2" xfId="24782"/>
    <cellStyle name="Input 5 12 8" xfId="24783"/>
    <cellStyle name="Input 5 12 8 2" xfId="24784"/>
    <cellStyle name="Input 5 12 8 2 2" xfId="24785"/>
    <cellStyle name="Input 5 12 8 3" xfId="24786"/>
    <cellStyle name="Input 5 12 9" xfId="24787"/>
    <cellStyle name="Input 5 13" xfId="24788"/>
    <cellStyle name="Input 5 13 2" xfId="24789"/>
    <cellStyle name="Input 5 13 2 2" xfId="24790"/>
    <cellStyle name="Input 5 13 2 2 2" xfId="24791"/>
    <cellStyle name="Input 5 13 2 3" xfId="24792"/>
    <cellStyle name="Input 5 13 2 3 2" xfId="24793"/>
    <cellStyle name="Input 5 13 2 3 2 2" xfId="24794"/>
    <cellStyle name="Input 5 13 2 3 3" xfId="24795"/>
    <cellStyle name="Input 5 13 2 4" xfId="24796"/>
    <cellStyle name="Input 5 13 2 5" xfId="24797"/>
    <cellStyle name="Input 5 13 3" xfId="24798"/>
    <cellStyle name="Input 5 13 3 2" xfId="24799"/>
    <cellStyle name="Input 5 13 4" xfId="24800"/>
    <cellStyle name="Input 5 13 4 2" xfId="24801"/>
    <cellStyle name="Input 5 13 4 2 2" xfId="24802"/>
    <cellStyle name="Input 5 13 4 3" xfId="24803"/>
    <cellStyle name="Input 5 13 5" xfId="24804"/>
    <cellStyle name="Input 5 13 6" xfId="24805"/>
    <cellStyle name="Input 5 14" xfId="24806"/>
    <cellStyle name="Input 5 14 2" xfId="24807"/>
    <cellStyle name="Input 5 14 2 2" xfId="24808"/>
    <cellStyle name="Input 5 14 3" xfId="24809"/>
    <cellStyle name="Input 5 14 3 2" xfId="24810"/>
    <cellStyle name="Input 5 14 3 2 2" xfId="24811"/>
    <cellStyle name="Input 5 14 3 3" xfId="24812"/>
    <cellStyle name="Input 5 14 4" xfId="24813"/>
    <cellStyle name="Input 5 14 5" xfId="24814"/>
    <cellStyle name="Input 5 15" xfId="24815"/>
    <cellStyle name="Input 5 15 2" xfId="24816"/>
    <cellStyle name="Input 5 15 2 2" xfId="24817"/>
    <cellStyle name="Input 5 15 3" xfId="24818"/>
    <cellStyle name="Input 5 15 3 2" xfId="24819"/>
    <cellStyle name="Input 5 15 3 2 2" xfId="24820"/>
    <cellStyle name="Input 5 15 3 3" xfId="24821"/>
    <cellStyle name="Input 5 15 4" xfId="24822"/>
    <cellStyle name="Input 5 15 5" xfId="24823"/>
    <cellStyle name="Input 5 16" xfId="24824"/>
    <cellStyle name="Input 5 16 2" xfId="24825"/>
    <cellStyle name="Input 5 16 2 2" xfId="24826"/>
    <cellStyle name="Input 5 16 3" xfId="24827"/>
    <cellStyle name="Input 5 16 3 2" xfId="24828"/>
    <cellStyle name="Input 5 16 3 2 2" xfId="24829"/>
    <cellStyle name="Input 5 16 3 3" xfId="24830"/>
    <cellStyle name="Input 5 16 4" xfId="24831"/>
    <cellStyle name="Input 5 16 5" xfId="24832"/>
    <cellStyle name="Input 5 17" xfId="24833"/>
    <cellStyle name="Input 5 17 2" xfId="24834"/>
    <cellStyle name="Input 5 17 2 2" xfId="24835"/>
    <cellStyle name="Input 5 17 3" xfId="24836"/>
    <cellStyle name="Input 5 17 3 2" xfId="24837"/>
    <cellStyle name="Input 5 17 3 2 2" xfId="24838"/>
    <cellStyle name="Input 5 17 3 3" xfId="24839"/>
    <cellStyle name="Input 5 17 4" xfId="24840"/>
    <cellStyle name="Input 5 17 5" xfId="24841"/>
    <cellStyle name="Input 5 18" xfId="24842"/>
    <cellStyle name="Input 5 18 2" xfId="24843"/>
    <cellStyle name="Input 5 18 2 2" xfId="24844"/>
    <cellStyle name="Input 5 18 3" xfId="24845"/>
    <cellStyle name="Input 5 18 3 2" xfId="24846"/>
    <cellStyle name="Input 5 18 3 2 2" xfId="24847"/>
    <cellStyle name="Input 5 18 3 3" xfId="24848"/>
    <cellStyle name="Input 5 18 4" xfId="24849"/>
    <cellStyle name="Input 5 18 5" xfId="24850"/>
    <cellStyle name="Input 5 19" xfId="24851"/>
    <cellStyle name="Input 5 19 2" xfId="24852"/>
    <cellStyle name="Input 5 19 2 2" xfId="24853"/>
    <cellStyle name="Input 5 19 2 2 2" xfId="24854"/>
    <cellStyle name="Input 5 19 2 3" xfId="24855"/>
    <cellStyle name="Input 5 19 3" xfId="24856"/>
    <cellStyle name="Input 5 19 4" xfId="24857"/>
    <cellStyle name="Input 5 2" xfId="24858"/>
    <cellStyle name="Input 5 2 10" xfId="24859"/>
    <cellStyle name="Input 5 2 10 2" xfId="24860"/>
    <cellStyle name="Input 5 2 10 2 2" xfId="24861"/>
    <cellStyle name="Input 5 2 10 2 2 2" xfId="24862"/>
    <cellStyle name="Input 5 2 10 2 3" xfId="24863"/>
    <cellStyle name="Input 5 2 10 2 3 2" xfId="24864"/>
    <cellStyle name="Input 5 2 10 2 3 2 2" xfId="24865"/>
    <cellStyle name="Input 5 2 10 2 3 3" xfId="24866"/>
    <cellStyle name="Input 5 2 10 2 4" xfId="24867"/>
    <cellStyle name="Input 5 2 10 2 5" xfId="24868"/>
    <cellStyle name="Input 5 2 10 3" xfId="24869"/>
    <cellStyle name="Input 5 2 10 3 2" xfId="24870"/>
    <cellStyle name="Input 5 2 10 4" xfId="24871"/>
    <cellStyle name="Input 5 2 10 4 2" xfId="24872"/>
    <cellStyle name="Input 5 2 10 4 2 2" xfId="24873"/>
    <cellStyle name="Input 5 2 10 4 3" xfId="24874"/>
    <cellStyle name="Input 5 2 10 5" xfId="24875"/>
    <cellStyle name="Input 5 2 10 6" xfId="24876"/>
    <cellStyle name="Input 5 2 11" xfId="24877"/>
    <cellStyle name="Input 5 2 11 2" xfId="24878"/>
    <cellStyle name="Input 5 2 11 2 2" xfId="24879"/>
    <cellStyle name="Input 5 2 11 3" xfId="24880"/>
    <cellStyle name="Input 5 2 11 3 2" xfId="24881"/>
    <cellStyle name="Input 5 2 11 3 2 2" xfId="24882"/>
    <cellStyle name="Input 5 2 11 3 3" xfId="24883"/>
    <cellStyle name="Input 5 2 11 4" xfId="24884"/>
    <cellStyle name="Input 5 2 11 5" xfId="24885"/>
    <cellStyle name="Input 5 2 12" xfId="24886"/>
    <cellStyle name="Input 5 2 12 2" xfId="24887"/>
    <cellStyle name="Input 5 2 12 2 2" xfId="24888"/>
    <cellStyle name="Input 5 2 12 3" xfId="24889"/>
    <cellStyle name="Input 5 2 12 3 2" xfId="24890"/>
    <cellStyle name="Input 5 2 12 3 2 2" xfId="24891"/>
    <cellStyle name="Input 5 2 12 3 3" xfId="24892"/>
    <cellStyle name="Input 5 2 12 4" xfId="24893"/>
    <cellStyle name="Input 5 2 12 5" xfId="24894"/>
    <cellStyle name="Input 5 2 13" xfId="24895"/>
    <cellStyle name="Input 5 2 13 2" xfId="24896"/>
    <cellStyle name="Input 5 2 13 2 2" xfId="24897"/>
    <cellStyle name="Input 5 2 13 3" xfId="24898"/>
    <cellStyle name="Input 5 2 13 3 2" xfId="24899"/>
    <cellStyle name="Input 5 2 13 3 2 2" xfId="24900"/>
    <cellStyle name="Input 5 2 13 3 3" xfId="24901"/>
    <cellStyle name="Input 5 2 13 4" xfId="24902"/>
    <cellStyle name="Input 5 2 13 5" xfId="24903"/>
    <cellStyle name="Input 5 2 14" xfId="24904"/>
    <cellStyle name="Input 5 2 14 2" xfId="24905"/>
    <cellStyle name="Input 5 2 14 2 2" xfId="24906"/>
    <cellStyle name="Input 5 2 14 3" xfId="24907"/>
    <cellStyle name="Input 5 2 14 3 2" xfId="24908"/>
    <cellStyle name="Input 5 2 14 3 2 2" xfId="24909"/>
    <cellStyle name="Input 5 2 14 3 3" xfId="24910"/>
    <cellStyle name="Input 5 2 14 4" xfId="24911"/>
    <cellStyle name="Input 5 2 14 5" xfId="24912"/>
    <cellStyle name="Input 5 2 15" xfId="24913"/>
    <cellStyle name="Input 5 2 15 2" xfId="24914"/>
    <cellStyle name="Input 5 2 16" xfId="24915"/>
    <cellStyle name="Input 5 2 16 2" xfId="24916"/>
    <cellStyle name="Input 5 2 16 2 2" xfId="24917"/>
    <cellStyle name="Input 5 2 16 3" xfId="24918"/>
    <cellStyle name="Input 5 2 17" xfId="24919"/>
    <cellStyle name="Input 5 2 18" xfId="24920"/>
    <cellStyle name="Input 5 2 2" xfId="24921"/>
    <cellStyle name="Input 5 2 2 10" xfId="24922"/>
    <cellStyle name="Input 5 2 2 10 2" xfId="24923"/>
    <cellStyle name="Input 5 2 2 10 2 2" xfId="24924"/>
    <cellStyle name="Input 5 2 2 10 3" xfId="24925"/>
    <cellStyle name="Input 5 2 2 11" xfId="24926"/>
    <cellStyle name="Input 5 2 2 12" xfId="24927"/>
    <cellStyle name="Input 5 2 2 2" xfId="24928"/>
    <cellStyle name="Input 5 2 2 2 10" xfId="24929"/>
    <cellStyle name="Input 5 2 2 2 11" xfId="24930"/>
    <cellStyle name="Input 5 2 2 2 2" xfId="24931"/>
    <cellStyle name="Input 5 2 2 2 2 10" xfId="24932"/>
    <cellStyle name="Input 5 2 2 2 2 2" xfId="24933"/>
    <cellStyle name="Input 5 2 2 2 2 2 2" xfId="24934"/>
    <cellStyle name="Input 5 2 2 2 2 2 2 2" xfId="24935"/>
    <cellStyle name="Input 5 2 2 2 2 2 3" xfId="24936"/>
    <cellStyle name="Input 5 2 2 2 2 2 3 2" xfId="24937"/>
    <cellStyle name="Input 5 2 2 2 2 2 3 2 2" xfId="24938"/>
    <cellStyle name="Input 5 2 2 2 2 2 3 3" xfId="24939"/>
    <cellStyle name="Input 5 2 2 2 2 2 4" xfId="24940"/>
    <cellStyle name="Input 5 2 2 2 2 2 5" xfId="24941"/>
    <cellStyle name="Input 5 2 2 2 2 3" xfId="24942"/>
    <cellStyle name="Input 5 2 2 2 2 3 2" xfId="24943"/>
    <cellStyle name="Input 5 2 2 2 2 3 2 2" xfId="24944"/>
    <cellStyle name="Input 5 2 2 2 2 3 3" xfId="24945"/>
    <cellStyle name="Input 5 2 2 2 2 3 3 2" xfId="24946"/>
    <cellStyle name="Input 5 2 2 2 2 3 3 2 2" xfId="24947"/>
    <cellStyle name="Input 5 2 2 2 2 3 3 3" xfId="24948"/>
    <cellStyle name="Input 5 2 2 2 2 3 4" xfId="24949"/>
    <cellStyle name="Input 5 2 2 2 2 3 5" xfId="24950"/>
    <cellStyle name="Input 5 2 2 2 2 4" xfId="24951"/>
    <cellStyle name="Input 5 2 2 2 2 4 2" xfId="24952"/>
    <cellStyle name="Input 5 2 2 2 2 4 2 2" xfId="24953"/>
    <cellStyle name="Input 5 2 2 2 2 4 3" xfId="24954"/>
    <cellStyle name="Input 5 2 2 2 2 4 3 2" xfId="24955"/>
    <cellStyle name="Input 5 2 2 2 2 4 3 2 2" xfId="24956"/>
    <cellStyle name="Input 5 2 2 2 2 4 3 3" xfId="24957"/>
    <cellStyle name="Input 5 2 2 2 2 4 4" xfId="24958"/>
    <cellStyle name="Input 5 2 2 2 2 4 5" xfId="24959"/>
    <cellStyle name="Input 5 2 2 2 2 5" xfId="24960"/>
    <cellStyle name="Input 5 2 2 2 2 5 2" xfId="24961"/>
    <cellStyle name="Input 5 2 2 2 2 5 2 2" xfId="24962"/>
    <cellStyle name="Input 5 2 2 2 2 5 3" xfId="24963"/>
    <cellStyle name="Input 5 2 2 2 2 5 3 2" xfId="24964"/>
    <cellStyle name="Input 5 2 2 2 2 5 3 2 2" xfId="24965"/>
    <cellStyle name="Input 5 2 2 2 2 5 3 3" xfId="24966"/>
    <cellStyle name="Input 5 2 2 2 2 5 4" xfId="24967"/>
    <cellStyle name="Input 5 2 2 2 2 5 5" xfId="24968"/>
    <cellStyle name="Input 5 2 2 2 2 6" xfId="24969"/>
    <cellStyle name="Input 5 2 2 2 2 6 2" xfId="24970"/>
    <cellStyle name="Input 5 2 2 2 2 6 2 2" xfId="24971"/>
    <cellStyle name="Input 5 2 2 2 2 6 3" xfId="24972"/>
    <cellStyle name="Input 5 2 2 2 2 6 3 2" xfId="24973"/>
    <cellStyle name="Input 5 2 2 2 2 6 3 2 2" xfId="24974"/>
    <cellStyle name="Input 5 2 2 2 2 6 3 3" xfId="24975"/>
    <cellStyle name="Input 5 2 2 2 2 6 4" xfId="24976"/>
    <cellStyle name="Input 5 2 2 2 2 6 5" xfId="24977"/>
    <cellStyle name="Input 5 2 2 2 2 7" xfId="24978"/>
    <cellStyle name="Input 5 2 2 2 2 7 2" xfId="24979"/>
    <cellStyle name="Input 5 2 2 2 2 8" xfId="24980"/>
    <cellStyle name="Input 5 2 2 2 2 8 2" xfId="24981"/>
    <cellStyle name="Input 5 2 2 2 2 8 2 2" xfId="24982"/>
    <cellStyle name="Input 5 2 2 2 2 8 3" xfId="24983"/>
    <cellStyle name="Input 5 2 2 2 2 9" xfId="24984"/>
    <cellStyle name="Input 5 2 2 2 3" xfId="24985"/>
    <cellStyle name="Input 5 2 2 2 3 2" xfId="24986"/>
    <cellStyle name="Input 5 2 2 2 3 2 2" xfId="24987"/>
    <cellStyle name="Input 5 2 2 2 3 2 2 2" xfId="24988"/>
    <cellStyle name="Input 5 2 2 2 3 2 3" xfId="24989"/>
    <cellStyle name="Input 5 2 2 2 3 2 3 2" xfId="24990"/>
    <cellStyle name="Input 5 2 2 2 3 2 3 2 2" xfId="24991"/>
    <cellStyle name="Input 5 2 2 2 3 2 3 3" xfId="24992"/>
    <cellStyle name="Input 5 2 2 2 3 2 4" xfId="24993"/>
    <cellStyle name="Input 5 2 2 2 3 2 5" xfId="24994"/>
    <cellStyle name="Input 5 2 2 2 3 3" xfId="24995"/>
    <cellStyle name="Input 5 2 2 2 3 3 2" xfId="24996"/>
    <cellStyle name="Input 5 2 2 2 3 4" xfId="24997"/>
    <cellStyle name="Input 5 2 2 2 3 4 2" xfId="24998"/>
    <cellStyle name="Input 5 2 2 2 3 4 2 2" xfId="24999"/>
    <cellStyle name="Input 5 2 2 2 3 4 3" xfId="25000"/>
    <cellStyle name="Input 5 2 2 2 3 5" xfId="25001"/>
    <cellStyle name="Input 5 2 2 2 3 6" xfId="25002"/>
    <cellStyle name="Input 5 2 2 2 4" xfId="25003"/>
    <cellStyle name="Input 5 2 2 2 4 2" xfId="25004"/>
    <cellStyle name="Input 5 2 2 2 4 2 2" xfId="25005"/>
    <cellStyle name="Input 5 2 2 2 4 3" xfId="25006"/>
    <cellStyle name="Input 5 2 2 2 4 3 2" xfId="25007"/>
    <cellStyle name="Input 5 2 2 2 4 3 2 2" xfId="25008"/>
    <cellStyle name="Input 5 2 2 2 4 3 3" xfId="25009"/>
    <cellStyle name="Input 5 2 2 2 4 4" xfId="25010"/>
    <cellStyle name="Input 5 2 2 2 4 5" xfId="25011"/>
    <cellStyle name="Input 5 2 2 2 5" xfId="25012"/>
    <cellStyle name="Input 5 2 2 2 5 2" xfId="25013"/>
    <cellStyle name="Input 5 2 2 2 5 2 2" xfId="25014"/>
    <cellStyle name="Input 5 2 2 2 5 3" xfId="25015"/>
    <cellStyle name="Input 5 2 2 2 5 3 2" xfId="25016"/>
    <cellStyle name="Input 5 2 2 2 5 3 2 2" xfId="25017"/>
    <cellStyle name="Input 5 2 2 2 5 3 3" xfId="25018"/>
    <cellStyle name="Input 5 2 2 2 5 4" xfId="25019"/>
    <cellStyle name="Input 5 2 2 2 5 5" xfId="25020"/>
    <cellStyle name="Input 5 2 2 2 6" xfId="25021"/>
    <cellStyle name="Input 5 2 2 2 6 2" xfId="25022"/>
    <cellStyle name="Input 5 2 2 2 6 2 2" xfId="25023"/>
    <cellStyle name="Input 5 2 2 2 6 3" xfId="25024"/>
    <cellStyle name="Input 5 2 2 2 6 3 2" xfId="25025"/>
    <cellStyle name="Input 5 2 2 2 6 3 2 2" xfId="25026"/>
    <cellStyle name="Input 5 2 2 2 6 3 3" xfId="25027"/>
    <cellStyle name="Input 5 2 2 2 6 4" xfId="25028"/>
    <cellStyle name="Input 5 2 2 2 6 5" xfId="25029"/>
    <cellStyle name="Input 5 2 2 2 7" xfId="25030"/>
    <cellStyle name="Input 5 2 2 2 7 2" xfId="25031"/>
    <cellStyle name="Input 5 2 2 2 7 2 2" xfId="25032"/>
    <cellStyle name="Input 5 2 2 2 7 3" xfId="25033"/>
    <cellStyle name="Input 5 2 2 2 7 3 2" xfId="25034"/>
    <cellStyle name="Input 5 2 2 2 7 3 2 2" xfId="25035"/>
    <cellStyle name="Input 5 2 2 2 7 3 3" xfId="25036"/>
    <cellStyle name="Input 5 2 2 2 7 4" xfId="25037"/>
    <cellStyle name="Input 5 2 2 2 7 5" xfId="25038"/>
    <cellStyle name="Input 5 2 2 2 8" xfId="25039"/>
    <cellStyle name="Input 5 2 2 2 8 2" xfId="25040"/>
    <cellStyle name="Input 5 2 2 2 9" xfId="25041"/>
    <cellStyle name="Input 5 2 2 2 9 2" xfId="25042"/>
    <cellStyle name="Input 5 2 2 2 9 2 2" xfId="25043"/>
    <cellStyle name="Input 5 2 2 2 9 3" xfId="25044"/>
    <cellStyle name="Input 5 2 2 3" xfId="25045"/>
    <cellStyle name="Input 5 2 2 3 10" xfId="25046"/>
    <cellStyle name="Input 5 2 2 3 2" xfId="25047"/>
    <cellStyle name="Input 5 2 2 3 2 2" xfId="25048"/>
    <cellStyle name="Input 5 2 2 3 2 2 2" xfId="25049"/>
    <cellStyle name="Input 5 2 2 3 2 3" xfId="25050"/>
    <cellStyle name="Input 5 2 2 3 2 3 2" xfId="25051"/>
    <cellStyle name="Input 5 2 2 3 2 3 2 2" xfId="25052"/>
    <cellStyle name="Input 5 2 2 3 2 3 3" xfId="25053"/>
    <cellStyle name="Input 5 2 2 3 2 4" xfId="25054"/>
    <cellStyle name="Input 5 2 2 3 2 5" xfId="25055"/>
    <cellStyle name="Input 5 2 2 3 3" xfId="25056"/>
    <cellStyle name="Input 5 2 2 3 3 2" xfId="25057"/>
    <cellStyle name="Input 5 2 2 3 3 2 2" xfId="25058"/>
    <cellStyle name="Input 5 2 2 3 3 3" xfId="25059"/>
    <cellStyle name="Input 5 2 2 3 3 3 2" xfId="25060"/>
    <cellStyle name="Input 5 2 2 3 3 3 2 2" xfId="25061"/>
    <cellStyle name="Input 5 2 2 3 3 3 3" xfId="25062"/>
    <cellStyle name="Input 5 2 2 3 3 4" xfId="25063"/>
    <cellStyle name="Input 5 2 2 3 3 5" xfId="25064"/>
    <cellStyle name="Input 5 2 2 3 4" xfId="25065"/>
    <cellStyle name="Input 5 2 2 3 4 2" xfId="25066"/>
    <cellStyle name="Input 5 2 2 3 4 2 2" xfId="25067"/>
    <cellStyle name="Input 5 2 2 3 4 3" xfId="25068"/>
    <cellStyle name="Input 5 2 2 3 4 3 2" xfId="25069"/>
    <cellStyle name="Input 5 2 2 3 4 3 2 2" xfId="25070"/>
    <cellStyle name="Input 5 2 2 3 4 3 3" xfId="25071"/>
    <cellStyle name="Input 5 2 2 3 4 4" xfId="25072"/>
    <cellStyle name="Input 5 2 2 3 4 5" xfId="25073"/>
    <cellStyle name="Input 5 2 2 3 5" xfId="25074"/>
    <cellStyle name="Input 5 2 2 3 5 2" xfId="25075"/>
    <cellStyle name="Input 5 2 2 3 5 2 2" xfId="25076"/>
    <cellStyle name="Input 5 2 2 3 5 3" xfId="25077"/>
    <cellStyle name="Input 5 2 2 3 5 3 2" xfId="25078"/>
    <cellStyle name="Input 5 2 2 3 5 3 2 2" xfId="25079"/>
    <cellStyle name="Input 5 2 2 3 5 3 3" xfId="25080"/>
    <cellStyle name="Input 5 2 2 3 5 4" xfId="25081"/>
    <cellStyle name="Input 5 2 2 3 5 5" xfId="25082"/>
    <cellStyle name="Input 5 2 2 3 6" xfId="25083"/>
    <cellStyle name="Input 5 2 2 3 6 2" xfId="25084"/>
    <cellStyle name="Input 5 2 2 3 6 2 2" xfId="25085"/>
    <cellStyle name="Input 5 2 2 3 6 3" xfId="25086"/>
    <cellStyle name="Input 5 2 2 3 6 3 2" xfId="25087"/>
    <cellStyle name="Input 5 2 2 3 6 3 2 2" xfId="25088"/>
    <cellStyle name="Input 5 2 2 3 6 3 3" xfId="25089"/>
    <cellStyle name="Input 5 2 2 3 6 4" xfId="25090"/>
    <cellStyle name="Input 5 2 2 3 6 5" xfId="25091"/>
    <cellStyle name="Input 5 2 2 3 7" xfId="25092"/>
    <cellStyle name="Input 5 2 2 3 7 2" xfId="25093"/>
    <cellStyle name="Input 5 2 2 3 8" xfId="25094"/>
    <cellStyle name="Input 5 2 2 3 8 2" xfId="25095"/>
    <cellStyle name="Input 5 2 2 3 8 2 2" xfId="25096"/>
    <cellStyle name="Input 5 2 2 3 8 3" xfId="25097"/>
    <cellStyle name="Input 5 2 2 3 9" xfId="25098"/>
    <cellStyle name="Input 5 2 2 4" xfId="25099"/>
    <cellStyle name="Input 5 2 2 4 2" xfId="25100"/>
    <cellStyle name="Input 5 2 2 4 2 2" xfId="25101"/>
    <cellStyle name="Input 5 2 2 4 2 2 2" xfId="25102"/>
    <cellStyle name="Input 5 2 2 4 2 3" xfId="25103"/>
    <cellStyle name="Input 5 2 2 4 2 3 2" xfId="25104"/>
    <cellStyle name="Input 5 2 2 4 2 3 2 2" xfId="25105"/>
    <cellStyle name="Input 5 2 2 4 2 3 3" xfId="25106"/>
    <cellStyle name="Input 5 2 2 4 2 4" xfId="25107"/>
    <cellStyle name="Input 5 2 2 4 2 5" xfId="25108"/>
    <cellStyle name="Input 5 2 2 4 3" xfId="25109"/>
    <cellStyle name="Input 5 2 2 4 3 2" xfId="25110"/>
    <cellStyle name="Input 5 2 2 4 4" xfId="25111"/>
    <cellStyle name="Input 5 2 2 4 4 2" xfId="25112"/>
    <cellStyle name="Input 5 2 2 4 4 2 2" xfId="25113"/>
    <cellStyle name="Input 5 2 2 4 4 3" xfId="25114"/>
    <cellStyle name="Input 5 2 2 4 5" xfId="25115"/>
    <cellStyle name="Input 5 2 2 4 6" xfId="25116"/>
    <cellStyle name="Input 5 2 2 5" xfId="25117"/>
    <cellStyle name="Input 5 2 2 5 2" xfId="25118"/>
    <cellStyle name="Input 5 2 2 5 2 2" xfId="25119"/>
    <cellStyle name="Input 5 2 2 5 3" xfId="25120"/>
    <cellStyle name="Input 5 2 2 5 3 2" xfId="25121"/>
    <cellStyle name="Input 5 2 2 5 3 2 2" xfId="25122"/>
    <cellStyle name="Input 5 2 2 5 3 3" xfId="25123"/>
    <cellStyle name="Input 5 2 2 5 4" xfId="25124"/>
    <cellStyle name="Input 5 2 2 5 5" xfId="25125"/>
    <cellStyle name="Input 5 2 2 6" xfId="25126"/>
    <cellStyle name="Input 5 2 2 6 2" xfId="25127"/>
    <cellStyle name="Input 5 2 2 6 2 2" xfId="25128"/>
    <cellStyle name="Input 5 2 2 6 3" xfId="25129"/>
    <cellStyle name="Input 5 2 2 6 3 2" xfId="25130"/>
    <cellStyle name="Input 5 2 2 6 3 2 2" xfId="25131"/>
    <cellStyle name="Input 5 2 2 6 3 3" xfId="25132"/>
    <cellStyle name="Input 5 2 2 6 4" xfId="25133"/>
    <cellStyle name="Input 5 2 2 6 5" xfId="25134"/>
    <cellStyle name="Input 5 2 2 7" xfId="25135"/>
    <cellStyle name="Input 5 2 2 7 2" xfId="25136"/>
    <cellStyle name="Input 5 2 2 7 2 2" xfId="25137"/>
    <cellStyle name="Input 5 2 2 7 3" xfId="25138"/>
    <cellStyle name="Input 5 2 2 7 3 2" xfId="25139"/>
    <cellStyle name="Input 5 2 2 7 3 2 2" xfId="25140"/>
    <cellStyle name="Input 5 2 2 7 3 3" xfId="25141"/>
    <cellStyle name="Input 5 2 2 7 4" xfId="25142"/>
    <cellStyle name="Input 5 2 2 7 5" xfId="25143"/>
    <cellStyle name="Input 5 2 2 8" xfId="25144"/>
    <cellStyle name="Input 5 2 2 8 2" xfId="25145"/>
    <cellStyle name="Input 5 2 2 8 2 2" xfId="25146"/>
    <cellStyle name="Input 5 2 2 8 3" xfId="25147"/>
    <cellStyle name="Input 5 2 2 8 3 2" xfId="25148"/>
    <cellStyle name="Input 5 2 2 8 3 2 2" xfId="25149"/>
    <cellStyle name="Input 5 2 2 8 3 3" xfId="25150"/>
    <cellStyle name="Input 5 2 2 8 4" xfId="25151"/>
    <cellStyle name="Input 5 2 2 8 5" xfId="25152"/>
    <cellStyle name="Input 5 2 2 9" xfId="25153"/>
    <cellStyle name="Input 5 2 2 9 2" xfId="25154"/>
    <cellStyle name="Input 5 2 2_Subsidy" xfId="25155"/>
    <cellStyle name="Input 5 2 3" xfId="25156"/>
    <cellStyle name="Input 5 2 3 10" xfId="25157"/>
    <cellStyle name="Input 5 2 3 11" xfId="25158"/>
    <cellStyle name="Input 5 2 3 2" xfId="25159"/>
    <cellStyle name="Input 5 2 3 2 10" xfId="25160"/>
    <cellStyle name="Input 5 2 3 2 2" xfId="25161"/>
    <cellStyle name="Input 5 2 3 2 2 2" xfId="25162"/>
    <cellStyle name="Input 5 2 3 2 2 2 2" xfId="25163"/>
    <cellStyle name="Input 5 2 3 2 2 3" xfId="25164"/>
    <cellStyle name="Input 5 2 3 2 2 3 2" xfId="25165"/>
    <cellStyle name="Input 5 2 3 2 2 3 2 2" xfId="25166"/>
    <cellStyle name="Input 5 2 3 2 2 3 3" xfId="25167"/>
    <cellStyle name="Input 5 2 3 2 2 4" xfId="25168"/>
    <cellStyle name="Input 5 2 3 2 2 5" xfId="25169"/>
    <cellStyle name="Input 5 2 3 2 3" xfId="25170"/>
    <cellStyle name="Input 5 2 3 2 3 2" xfId="25171"/>
    <cellStyle name="Input 5 2 3 2 3 2 2" xfId="25172"/>
    <cellStyle name="Input 5 2 3 2 3 3" xfId="25173"/>
    <cellStyle name="Input 5 2 3 2 3 3 2" xfId="25174"/>
    <cellStyle name="Input 5 2 3 2 3 3 2 2" xfId="25175"/>
    <cellStyle name="Input 5 2 3 2 3 3 3" xfId="25176"/>
    <cellStyle name="Input 5 2 3 2 3 4" xfId="25177"/>
    <cellStyle name="Input 5 2 3 2 3 5" xfId="25178"/>
    <cellStyle name="Input 5 2 3 2 4" xfId="25179"/>
    <cellStyle name="Input 5 2 3 2 4 2" xfId="25180"/>
    <cellStyle name="Input 5 2 3 2 4 2 2" xfId="25181"/>
    <cellStyle name="Input 5 2 3 2 4 3" xfId="25182"/>
    <cellStyle name="Input 5 2 3 2 4 3 2" xfId="25183"/>
    <cellStyle name="Input 5 2 3 2 4 3 2 2" xfId="25184"/>
    <cellStyle name="Input 5 2 3 2 4 3 3" xfId="25185"/>
    <cellStyle name="Input 5 2 3 2 4 4" xfId="25186"/>
    <cellStyle name="Input 5 2 3 2 4 5" xfId="25187"/>
    <cellStyle name="Input 5 2 3 2 5" xfId="25188"/>
    <cellStyle name="Input 5 2 3 2 5 2" xfId="25189"/>
    <cellStyle name="Input 5 2 3 2 5 2 2" xfId="25190"/>
    <cellStyle name="Input 5 2 3 2 5 3" xfId="25191"/>
    <cellStyle name="Input 5 2 3 2 5 3 2" xfId="25192"/>
    <cellStyle name="Input 5 2 3 2 5 3 2 2" xfId="25193"/>
    <cellStyle name="Input 5 2 3 2 5 3 3" xfId="25194"/>
    <cellStyle name="Input 5 2 3 2 5 4" xfId="25195"/>
    <cellStyle name="Input 5 2 3 2 5 5" xfId="25196"/>
    <cellStyle name="Input 5 2 3 2 6" xfId="25197"/>
    <cellStyle name="Input 5 2 3 2 6 2" xfId="25198"/>
    <cellStyle name="Input 5 2 3 2 6 2 2" xfId="25199"/>
    <cellStyle name="Input 5 2 3 2 6 3" xfId="25200"/>
    <cellStyle name="Input 5 2 3 2 6 3 2" xfId="25201"/>
    <cellStyle name="Input 5 2 3 2 6 3 2 2" xfId="25202"/>
    <cellStyle name="Input 5 2 3 2 6 3 3" xfId="25203"/>
    <cellStyle name="Input 5 2 3 2 6 4" xfId="25204"/>
    <cellStyle name="Input 5 2 3 2 6 5" xfId="25205"/>
    <cellStyle name="Input 5 2 3 2 7" xfId="25206"/>
    <cellStyle name="Input 5 2 3 2 7 2" xfId="25207"/>
    <cellStyle name="Input 5 2 3 2 8" xfId="25208"/>
    <cellStyle name="Input 5 2 3 2 8 2" xfId="25209"/>
    <cellStyle name="Input 5 2 3 2 8 2 2" xfId="25210"/>
    <cellStyle name="Input 5 2 3 2 8 3" xfId="25211"/>
    <cellStyle name="Input 5 2 3 2 9" xfId="25212"/>
    <cellStyle name="Input 5 2 3 3" xfId="25213"/>
    <cellStyle name="Input 5 2 3 3 2" xfId="25214"/>
    <cellStyle name="Input 5 2 3 3 2 2" xfId="25215"/>
    <cellStyle name="Input 5 2 3 3 2 2 2" xfId="25216"/>
    <cellStyle name="Input 5 2 3 3 2 3" xfId="25217"/>
    <cellStyle name="Input 5 2 3 3 2 3 2" xfId="25218"/>
    <cellStyle name="Input 5 2 3 3 2 3 2 2" xfId="25219"/>
    <cellStyle name="Input 5 2 3 3 2 3 3" xfId="25220"/>
    <cellStyle name="Input 5 2 3 3 2 4" xfId="25221"/>
    <cellStyle name="Input 5 2 3 3 2 5" xfId="25222"/>
    <cellStyle name="Input 5 2 3 3 3" xfId="25223"/>
    <cellStyle name="Input 5 2 3 3 3 2" xfId="25224"/>
    <cellStyle name="Input 5 2 3 3 4" xfId="25225"/>
    <cellStyle name="Input 5 2 3 3 4 2" xfId="25226"/>
    <cellStyle name="Input 5 2 3 3 4 2 2" xfId="25227"/>
    <cellStyle name="Input 5 2 3 3 4 3" xfId="25228"/>
    <cellStyle name="Input 5 2 3 3 5" xfId="25229"/>
    <cellStyle name="Input 5 2 3 3 6" xfId="25230"/>
    <cellStyle name="Input 5 2 3 4" xfId="25231"/>
    <cellStyle name="Input 5 2 3 4 2" xfId="25232"/>
    <cellStyle name="Input 5 2 3 4 2 2" xfId="25233"/>
    <cellStyle name="Input 5 2 3 4 3" xfId="25234"/>
    <cellStyle name="Input 5 2 3 4 3 2" xfId="25235"/>
    <cellStyle name="Input 5 2 3 4 3 2 2" xfId="25236"/>
    <cellStyle name="Input 5 2 3 4 3 3" xfId="25237"/>
    <cellStyle name="Input 5 2 3 4 4" xfId="25238"/>
    <cellStyle name="Input 5 2 3 4 5" xfId="25239"/>
    <cellStyle name="Input 5 2 3 5" xfId="25240"/>
    <cellStyle name="Input 5 2 3 5 2" xfId="25241"/>
    <cellStyle name="Input 5 2 3 5 2 2" xfId="25242"/>
    <cellStyle name="Input 5 2 3 5 3" xfId="25243"/>
    <cellStyle name="Input 5 2 3 5 3 2" xfId="25244"/>
    <cellStyle name="Input 5 2 3 5 3 2 2" xfId="25245"/>
    <cellStyle name="Input 5 2 3 5 3 3" xfId="25246"/>
    <cellStyle name="Input 5 2 3 5 4" xfId="25247"/>
    <cellStyle name="Input 5 2 3 5 5" xfId="25248"/>
    <cellStyle name="Input 5 2 3 6" xfId="25249"/>
    <cellStyle name="Input 5 2 3 6 2" xfId="25250"/>
    <cellStyle name="Input 5 2 3 6 2 2" xfId="25251"/>
    <cellStyle name="Input 5 2 3 6 3" xfId="25252"/>
    <cellStyle name="Input 5 2 3 6 3 2" xfId="25253"/>
    <cellStyle name="Input 5 2 3 6 3 2 2" xfId="25254"/>
    <cellStyle name="Input 5 2 3 6 3 3" xfId="25255"/>
    <cellStyle name="Input 5 2 3 6 4" xfId="25256"/>
    <cellStyle name="Input 5 2 3 6 5" xfId="25257"/>
    <cellStyle name="Input 5 2 3 7" xfId="25258"/>
    <cellStyle name="Input 5 2 3 7 2" xfId="25259"/>
    <cellStyle name="Input 5 2 3 7 2 2" xfId="25260"/>
    <cellStyle name="Input 5 2 3 7 3" xfId="25261"/>
    <cellStyle name="Input 5 2 3 7 3 2" xfId="25262"/>
    <cellStyle name="Input 5 2 3 7 3 2 2" xfId="25263"/>
    <cellStyle name="Input 5 2 3 7 3 3" xfId="25264"/>
    <cellStyle name="Input 5 2 3 7 4" xfId="25265"/>
    <cellStyle name="Input 5 2 3 7 5" xfId="25266"/>
    <cellStyle name="Input 5 2 3 8" xfId="25267"/>
    <cellStyle name="Input 5 2 3 8 2" xfId="25268"/>
    <cellStyle name="Input 5 2 3 9" xfId="25269"/>
    <cellStyle name="Input 5 2 3 9 2" xfId="25270"/>
    <cellStyle name="Input 5 2 3 9 2 2" xfId="25271"/>
    <cellStyle name="Input 5 2 3 9 3" xfId="25272"/>
    <cellStyle name="Input 5 2 4" xfId="25273"/>
    <cellStyle name="Input 5 2 4 10" xfId="25274"/>
    <cellStyle name="Input 5 2 4 11" xfId="25275"/>
    <cellStyle name="Input 5 2 4 2" xfId="25276"/>
    <cellStyle name="Input 5 2 4 2 10" xfId="25277"/>
    <cellStyle name="Input 5 2 4 2 2" xfId="25278"/>
    <cellStyle name="Input 5 2 4 2 2 2" xfId="25279"/>
    <cellStyle name="Input 5 2 4 2 2 2 2" xfId="25280"/>
    <cellStyle name="Input 5 2 4 2 2 3" xfId="25281"/>
    <cellStyle name="Input 5 2 4 2 2 3 2" xfId="25282"/>
    <cellStyle name="Input 5 2 4 2 2 3 2 2" xfId="25283"/>
    <cellStyle name="Input 5 2 4 2 2 3 3" xfId="25284"/>
    <cellStyle name="Input 5 2 4 2 2 4" xfId="25285"/>
    <cellStyle name="Input 5 2 4 2 2 5" xfId="25286"/>
    <cellStyle name="Input 5 2 4 2 3" xfId="25287"/>
    <cellStyle name="Input 5 2 4 2 3 2" xfId="25288"/>
    <cellStyle name="Input 5 2 4 2 3 2 2" xfId="25289"/>
    <cellStyle name="Input 5 2 4 2 3 3" xfId="25290"/>
    <cellStyle name="Input 5 2 4 2 3 3 2" xfId="25291"/>
    <cellStyle name="Input 5 2 4 2 3 3 2 2" xfId="25292"/>
    <cellStyle name="Input 5 2 4 2 3 3 3" xfId="25293"/>
    <cellStyle name="Input 5 2 4 2 3 4" xfId="25294"/>
    <cellStyle name="Input 5 2 4 2 3 5" xfId="25295"/>
    <cellStyle name="Input 5 2 4 2 4" xfId="25296"/>
    <cellStyle name="Input 5 2 4 2 4 2" xfId="25297"/>
    <cellStyle name="Input 5 2 4 2 4 2 2" xfId="25298"/>
    <cellStyle name="Input 5 2 4 2 4 3" xfId="25299"/>
    <cellStyle name="Input 5 2 4 2 4 3 2" xfId="25300"/>
    <cellStyle name="Input 5 2 4 2 4 3 2 2" xfId="25301"/>
    <cellStyle name="Input 5 2 4 2 4 3 3" xfId="25302"/>
    <cellStyle name="Input 5 2 4 2 4 4" xfId="25303"/>
    <cellStyle name="Input 5 2 4 2 4 5" xfId="25304"/>
    <cellStyle name="Input 5 2 4 2 5" xfId="25305"/>
    <cellStyle name="Input 5 2 4 2 5 2" xfId="25306"/>
    <cellStyle name="Input 5 2 4 2 5 2 2" xfId="25307"/>
    <cellStyle name="Input 5 2 4 2 5 3" xfId="25308"/>
    <cellStyle name="Input 5 2 4 2 5 3 2" xfId="25309"/>
    <cellStyle name="Input 5 2 4 2 5 3 2 2" xfId="25310"/>
    <cellStyle name="Input 5 2 4 2 5 3 3" xfId="25311"/>
    <cellStyle name="Input 5 2 4 2 5 4" xfId="25312"/>
    <cellStyle name="Input 5 2 4 2 5 5" xfId="25313"/>
    <cellStyle name="Input 5 2 4 2 6" xfId="25314"/>
    <cellStyle name="Input 5 2 4 2 6 2" xfId="25315"/>
    <cellStyle name="Input 5 2 4 2 6 2 2" xfId="25316"/>
    <cellStyle name="Input 5 2 4 2 6 3" xfId="25317"/>
    <cellStyle name="Input 5 2 4 2 6 3 2" xfId="25318"/>
    <cellStyle name="Input 5 2 4 2 6 3 2 2" xfId="25319"/>
    <cellStyle name="Input 5 2 4 2 6 3 3" xfId="25320"/>
    <cellStyle name="Input 5 2 4 2 6 4" xfId="25321"/>
    <cellStyle name="Input 5 2 4 2 6 5" xfId="25322"/>
    <cellStyle name="Input 5 2 4 2 7" xfId="25323"/>
    <cellStyle name="Input 5 2 4 2 7 2" xfId="25324"/>
    <cellStyle name="Input 5 2 4 2 8" xfId="25325"/>
    <cellStyle name="Input 5 2 4 2 8 2" xfId="25326"/>
    <cellStyle name="Input 5 2 4 2 8 2 2" xfId="25327"/>
    <cellStyle name="Input 5 2 4 2 8 3" xfId="25328"/>
    <cellStyle name="Input 5 2 4 2 9" xfId="25329"/>
    <cellStyle name="Input 5 2 4 3" xfId="25330"/>
    <cellStyle name="Input 5 2 4 3 2" xfId="25331"/>
    <cellStyle name="Input 5 2 4 3 2 2" xfId="25332"/>
    <cellStyle name="Input 5 2 4 3 2 2 2" xfId="25333"/>
    <cellStyle name="Input 5 2 4 3 2 3" xfId="25334"/>
    <cellStyle name="Input 5 2 4 3 2 3 2" xfId="25335"/>
    <cellStyle name="Input 5 2 4 3 2 3 2 2" xfId="25336"/>
    <cellStyle name="Input 5 2 4 3 2 3 3" xfId="25337"/>
    <cellStyle name="Input 5 2 4 3 2 4" xfId="25338"/>
    <cellStyle name="Input 5 2 4 3 2 5" xfId="25339"/>
    <cellStyle name="Input 5 2 4 3 3" xfId="25340"/>
    <cellStyle name="Input 5 2 4 3 3 2" xfId="25341"/>
    <cellStyle name="Input 5 2 4 3 4" xfId="25342"/>
    <cellStyle name="Input 5 2 4 3 4 2" xfId="25343"/>
    <cellStyle name="Input 5 2 4 3 4 2 2" xfId="25344"/>
    <cellStyle name="Input 5 2 4 3 4 3" xfId="25345"/>
    <cellStyle name="Input 5 2 4 3 5" xfId="25346"/>
    <cellStyle name="Input 5 2 4 3 6" xfId="25347"/>
    <cellStyle name="Input 5 2 4 4" xfId="25348"/>
    <cellStyle name="Input 5 2 4 4 2" xfId="25349"/>
    <cellStyle name="Input 5 2 4 4 2 2" xfId="25350"/>
    <cellStyle name="Input 5 2 4 4 3" xfId="25351"/>
    <cellStyle name="Input 5 2 4 4 3 2" xfId="25352"/>
    <cellStyle name="Input 5 2 4 4 3 2 2" xfId="25353"/>
    <cellStyle name="Input 5 2 4 4 3 3" xfId="25354"/>
    <cellStyle name="Input 5 2 4 4 4" xfId="25355"/>
    <cellStyle name="Input 5 2 4 4 5" xfId="25356"/>
    <cellStyle name="Input 5 2 4 5" xfId="25357"/>
    <cellStyle name="Input 5 2 4 5 2" xfId="25358"/>
    <cellStyle name="Input 5 2 4 5 2 2" xfId="25359"/>
    <cellStyle name="Input 5 2 4 5 3" xfId="25360"/>
    <cellStyle name="Input 5 2 4 5 3 2" xfId="25361"/>
    <cellStyle name="Input 5 2 4 5 3 2 2" xfId="25362"/>
    <cellStyle name="Input 5 2 4 5 3 3" xfId="25363"/>
    <cellStyle name="Input 5 2 4 5 4" xfId="25364"/>
    <cellStyle name="Input 5 2 4 5 5" xfId="25365"/>
    <cellStyle name="Input 5 2 4 6" xfId="25366"/>
    <cellStyle name="Input 5 2 4 6 2" xfId="25367"/>
    <cellStyle name="Input 5 2 4 6 2 2" xfId="25368"/>
    <cellStyle name="Input 5 2 4 6 3" xfId="25369"/>
    <cellStyle name="Input 5 2 4 6 3 2" xfId="25370"/>
    <cellStyle name="Input 5 2 4 6 3 2 2" xfId="25371"/>
    <cellStyle name="Input 5 2 4 6 3 3" xfId="25372"/>
    <cellStyle name="Input 5 2 4 6 4" xfId="25373"/>
    <cellStyle name="Input 5 2 4 6 5" xfId="25374"/>
    <cellStyle name="Input 5 2 4 7" xfId="25375"/>
    <cellStyle name="Input 5 2 4 7 2" xfId="25376"/>
    <cellStyle name="Input 5 2 4 7 2 2" xfId="25377"/>
    <cellStyle name="Input 5 2 4 7 3" xfId="25378"/>
    <cellStyle name="Input 5 2 4 7 3 2" xfId="25379"/>
    <cellStyle name="Input 5 2 4 7 3 2 2" xfId="25380"/>
    <cellStyle name="Input 5 2 4 7 3 3" xfId="25381"/>
    <cellStyle name="Input 5 2 4 7 4" xfId="25382"/>
    <cellStyle name="Input 5 2 4 7 5" xfId="25383"/>
    <cellStyle name="Input 5 2 4 8" xfId="25384"/>
    <cellStyle name="Input 5 2 4 8 2" xfId="25385"/>
    <cellStyle name="Input 5 2 4 9" xfId="25386"/>
    <cellStyle name="Input 5 2 4 9 2" xfId="25387"/>
    <cellStyle name="Input 5 2 4 9 2 2" xfId="25388"/>
    <cellStyle name="Input 5 2 4 9 3" xfId="25389"/>
    <cellStyle name="Input 5 2 5" xfId="25390"/>
    <cellStyle name="Input 5 2 5 10" xfId="25391"/>
    <cellStyle name="Input 5 2 5 11" xfId="25392"/>
    <cellStyle name="Input 5 2 5 2" xfId="25393"/>
    <cellStyle name="Input 5 2 5 2 10" xfId="25394"/>
    <cellStyle name="Input 5 2 5 2 2" xfId="25395"/>
    <cellStyle name="Input 5 2 5 2 2 2" xfId="25396"/>
    <cellStyle name="Input 5 2 5 2 2 2 2" xfId="25397"/>
    <cellStyle name="Input 5 2 5 2 2 3" xfId="25398"/>
    <cellStyle name="Input 5 2 5 2 2 3 2" xfId="25399"/>
    <cellStyle name="Input 5 2 5 2 2 3 2 2" xfId="25400"/>
    <cellStyle name="Input 5 2 5 2 2 3 3" xfId="25401"/>
    <cellStyle name="Input 5 2 5 2 2 4" xfId="25402"/>
    <cellStyle name="Input 5 2 5 2 2 5" xfId="25403"/>
    <cellStyle name="Input 5 2 5 2 3" xfId="25404"/>
    <cellStyle name="Input 5 2 5 2 3 2" xfId="25405"/>
    <cellStyle name="Input 5 2 5 2 3 2 2" xfId="25406"/>
    <cellStyle name="Input 5 2 5 2 3 3" xfId="25407"/>
    <cellStyle name="Input 5 2 5 2 3 3 2" xfId="25408"/>
    <cellStyle name="Input 5 2 5 2 3 3 2 2" xfId="25409"/>
    <cellStyle name="Input 5 2 5 2 3 3 3" xfId="25410"/>
    <cellStyle name="Input 5 2 5 2 3 4" xfId="25411"/>
    <cellStyle name="Input 5 2 5 2 3 5" xfId="25412"/>
    <cellStyle name="Input 5 2 5 2 4" xfId="25413"/>
    <cellStyle name="Input 5 2 5 2 4 2" xfId="25414"/>
    <cellStyle name="Input 5 2 5 2 4 2 2" xfId="25415"/>
    <cellStyle name="Input 5 2 5 2 4 3" xfId="25416"/>
    <cellStyle name="Input 5 2 5 2 4 3 2" xfId="25417"/>
    <cellStyle name="Input 5 2 5 2 4 3 2 2" xfId="25418"/>
    <cellStyle name="Input 5 2 5 2 4 3 3" xfId="25419"/>
    <cellStyle name="Input 5 2 5 2 4 4" xfId="25420"/>
    <cellStyle name="Input 5 2 5 2 4 5" xfId="25421"/>
    <cellStyle name="Input 5 2 5 2 5" xfId="25422"/>
    <cellStyle name="Input 5 2 5 2 5 2" xfId="25423"/>
    <cellStyle name="Input 5 2 5 2 5 2 2" xfId="25424"/>
    <cellStyle name="Input 5 2 5 2 5 3" xfId="25425"/>
    <cellStyle name="Input 5 2 5 2 5 3 2" xfId="25426"/>
    <cellStyle name="Input 5 2 5 2 5 3 2 2" xfId="25427"/>
    <cellStyle name="Input 5 2 5 2 5 3 3" xfId="25428"/>
    <cellStyle name="Input 5 2 5 2 5 4" xfId="25429"/>
    <cellStyle name="Input 5 2 5 2 5 5" xfId="25430"/>
    <cellStyle name="Input 5 2 5 2 6" xfId="25431"/>
    <cellStyle name="Input 5 2 5 2 6 2" xfId="25432"/>
    <cellStyle name="Input 5 2 5 2 6 2 2" xfId="25433"/>
    <cellStyle name="Input 5 2 5 2 6 3" xfId="25434"/>
    <cellStyle name="Input 5 2 5 2 6 3 2" xfId="25435"/>
    <cellStyle name="Input 5 2 5 2 6 3 2 2" xfId="25436"/>
    <cellStyle name="Input 5 2 5 2 6 3 3" xfId="25437"/>
    <cellStyle name="Input 5 2 5 2 6 4" xfId="25438"/>
    <cellStyle name="Input 5 2 5 2 6 5" xfId="25439"/>
    <cellStyle name="Input 5 2 5 2 7" xfId="25440"/>
    <cellStyle name="Input 5 2 5 2 7 2" xfId="25441"/>
    <cellStyle name="Input 5 2 5 2 8" xfId="25442"/>
    <cellStyle name="Input 5 2 5 2 8 2" xfId="25443"/>
    <cellStyle name="Input 5 2 5 2 8 2 2" xfId="25444"/>
    <cellStyle name="Input 5 2 5 2 8 3" xfId="25445"/>
    <cellStyle name="Input 5 2 5 2 9" xfId="25446"/>
    <cellStyle name="Input 5 2 5 3" xfId="25447"/>
    <cellStyle name="Input 5 2 5 3 2" xfId="25448"/>
    <cellStyle name="Input 5 2 5 3 2 2" xfId="25449"/>
    <cellStyle name="Input 5 2 5 3 2 2 2" xfId="25450"/>
    <cellStyle name="Input 5 2 5 3 2 3" xfId="25451"/>
    <cellStyle name="Input 5 2 5 3 2 3 2" xfId="25452"/>
    <cellStyle name="Input 5 2 5 3 2 3 2 2" xfId="25453"/>
    <cellStyle name="Input 5 2 5 3 2 3 3" xfId="25454"/>
    <cellStyle name="Input 5 2 5 3 2 4" xfId="25455"/>
    <cellStyle name="Input 5 2 5 3 2 5" xfId="25456"/>
    <cellStyle name="Input 5 2 5 3 3" xfId="25457"/>
    <cellStyle name="Input 5 2 5 3 3 2" xfId="25458"/>
    <cellStyle name="Input 5 2 5 3 4" xfId="25459"/>
    <cellStyle name="Input 5 2 5 3 4 2" xfId="25460"/>
    <cellStyle name="Input 5 2 5 3 4 2 2" xfId="25461"/>
    <cellStyle name="Input 5 2 5 3 4 3" xfId="25462"/>
    <cellStyle name="Input 5 2 5 3 5" xfId="25463"/>
    <cellStyle name="Input 5 2 5 3 6" xfId="25464"/>
    <cellStyle name="Input 5 2 5 4" xfId="25465"/>
    <cellStyle name="Input 5 2 5 4 2" xfId="25466"/>
    <cellStyle name="Input 5 2 5 4 2 2" xfId="25467"/>
    <cellStyle name="Input 5 2 5 4 3" xfId="25468"/>
    <cellStyle name="Input 5 2 5 4 3 2" xfId="25469"/>
    <cellStyle name="Input 5 2 5 4 3 2 2" xfId="25470"/>
    <cellStyle name="Input 5 2 5 4 3 3" xfId="25471"/>
    <cellStyle name="Input 5 2 5 4 4" xfId="25472"/>
    <cellStyle name="Input 5 2 5 4 5" xfId="25473"/>
    <cellStyle name="Input 5 2 5 5" xfId="25474"/>
    <cellStyle name="Input 5 2 5 5 2" xfId="25475"/>
    <cellStyle name="Input 5 2 5 5 2 2" xfId="25476"/>
    <cellStyle name="Input 5 2 5 5 3" xfId="25477"/>
    <cellStyle name="Input 5 2 5 5 3 2" xfId="25478"/>
    <cellStyle name="Input 5 2 5 5 3 2 2" xfId="25479"/>
    <cellStyle name="Input 5 2 5 5 3 3" xfId="25480"/>
    <cellStyle name="Input 5 2 5 5 4" xfId="25481"/>
    <cellStyle name="Input 5 2 5 5 5" xfId="25482"/>
    <cellStyle name="Input 5 2 5 6" xfId="25483"/>
    <cellStyle name="Input 5 2 5 6 2" xfId="25484"/>
    <cellStyle name="Input 5 2 5 6 2 2" xfId="25485"/>
    <cellStyle name="Input 5 2 5 6 3" xfId="25486"/>
    <cellStyle name="Input 5 2 5 6 3 2" xfId="25487"/>
    <cellStyle name="Input 5 2 5 6 3 2 2" xfId="25488"/>
    <cellStyle name="Input 5 2 5 6 3 3" xfId="25489"/>
    <cellStyle name="Input 5 2 5 6 4" xfId="25490"/>
    <cellStyle name="Input 5 2 5 6 5" xfId="25491"/>
    <cellStyle name="Input 5 2 5 7" xfId="25492"/>
    <cellStyle name="Input 5 2 5 7 2" xfId="25493"/>
    <cellStyle name="Input 5 2 5 7 2 2" xfId="25494"/>
    <cellStyle name="Input 5 2 5 7 3" xfId="25495"/>
    <cellStyle name="Input 5 2 5 7 3 2" xfId="25496"/>
    <cellStyle name="Input 5 2 5 7 3 2 2" xfId="25497"/>
    <cellStyle name="Input 5 2 5 7 3 3" xfId="25498"/>
    <cellStyle name="Input 5 2 5 7 4" xfId="25499"/>
    <cellStyle name="Input 5 2 5 7 5" xfId="25500"/>
    <cellStyle name="Input 5 2 5 8" xfId="25501"/>
    <cellStyle name="Input 5 2 5 8 2" xfId="25502"/>
    <cellStyle name="Input 5 2 5 9" xfId="25503"/>
    <cellStyle name="Input 5 2 5 9 2" xfId="25504"/>
    <cellStyle name="Input 5 2 5 9 2 2" xfId="25505"/>
    <cellStyle name="Input 5 2 5 9 3" xfId="25506"/>
    <cellStyle name="Input 5 2 6" xfId="25507"/>
    <cellStyle name="Input 5 2 6 10" xfId="25508"/>
    <cellStyle name="Input 5 2 6 11" xfId="25509"/>
    <cellStyle name="Input 5 2 6 2" xfId="25510"/>
    <cellStyle name="Input 5 2 6 2 10" xfId="25511"/>
    <cellStyle name="Input 5 2 6 2 2" xfId="25512"/>
    <cellStyle name="Input 5 2 6 2 2 2" xfId="25513"/>
    <cellStyle name="Input 5 2 6 2 2 2 2" xfId="25514"/>
    <cellStyle name="Input 5 2 6 2 2 3" xfId="25515"/>
    <cellStyle name="Input 5 2 6 2 2 3 2" xfId="25516"/>
    <cellStyle name="Input 5 2 6 2 2 3 2 2" xfId="25517"/>
    <cellStyle name="Input 5 2 6 2 2 3 3" xfId="25518"/>
    <cellStyle name="Input 5 2 6 2 2 4" xfId="25519"/>
    <cellStyle name="Input 5 2 6 2 2 5" xfId="25520"/>
    <cellStyle name="Input 5 2 6 2 3" xfId="25521"/>
    <cellStyle name="Input 5 2 6 2 3 2" xfId="25522"/>
    <cellStyle name="Input 5 2 6 2 3 2 2" xfId="25523"/>
    <cellStyle name="Input 5 2 6 2 3 3" xfId="25524"/>
    <cellStyle name="Input 5 2 6 2 3 3 2" xfId="25525"/>
    <cellStyle name="Input 5 2 6 2 3 3 2 2" xfId="25526"/>
    <cellStyle name="Input 5 2 6 2 3 3 3" xfId="25527"/>
    <cellStyle name="Input 5 2 6 2 3 4" xfId="25528"/>
    <cellStyle name="Input 5 2 6 2 3 5" xfId="25529"/>
    <cellStyle name="Input 5 2 6 2 4" xfId="25530"/>
    <cellStyle name="Input 5 2 6 2 4 2" xfId="25531"/>
    <cellStyle name="Input 5 2 6 2 4 2 2" xfId="25532"/>
    <cellStyle name="Input 5 2 6 2 4 3" xfId="25533"/>
    <cellStyle name="Input 5 2 6 2 4 3 2" xfId="25534"/>
    <cellStyle name="Input 5 2 6 2 4 3 2 2" xfId="25535"/>
    <cellStyle name="Input 5 2 6 2 4 3 3" xfId="25536"/>
    <cellStyle name="Input 5 2 6 2 4 4" xfId="25537"/>
    <cellStyle name="Input 5 2 6 2 4 5" xfId="25538"/>
    <cellStyle name="Input 5 2 6 2 5" xfId="25539"/>
    <cellStyle name="Input 5 2 6 2 5 2" xfId="25540"/>
    <cellStyle name="Input 5 2 6 2 5 2 2" xfId="25541"/>
    <cellStyle name="Input 5 2 6 2 5 3" xfId="25542"/>
    <cellStyle name="Input 5 2 6 2 5 3 2" xfId="25543"/>
    <cellStyle name="Input 5 2 6 2 5 3 2 2" xfId="25544"/>
    <cellStyle name="Input 5 2 6 2 5 3 3" xfId="25545"/>
    <cellStyle name="Input 5 2 6 2 5 4" xfId="25546"/>
    <cellStyle name="Input 5 2 6 2 5 5" xfId="25547"/>
    <cellStyle name="Input 5 2 6 2 6" xfId="25548"/>
    <cellStyle name="Input 5 2 6 2 6 2" xfId="25549"/>
    <cellStyle name="Input 5 2 6 2 6 2 2" xfId="25550"/>
    <cellStyle name="Input 5 2 6 2 6 3" xfId="25551"/>
    <cellStyle name="Input 5 2 6 2 6 3 2" xfId="25552"/>
    <cellStyle name="Input 5 2 6 2 6 3 2 2" xfId="25553"/>
    <cellStyle name="Input 5 2 6 2 6 3 3" xfId="25554"/>
    <cellStyle name="Input 5 2 6 2 6 4" xfId="25555"/>
    <cellStyle name="Input 5 2 6 2 6 5" xfId="25556"/>
    <cellStyle name="Input 5 2 6 2 7" xfId="25557"/>
    <cellStyle name="Input 5 2 6 2 7 2" xfId="25558"/>
    <cellStyle name="Input 5 2 6 2 8" xfId="25559"/>
    <cellStyle name="Input 5 2 6 2 8 2" xfId="25560"/>
    <cellStyle name="Input 5 2 6 2 8 2 2" xfId="25561"/>
    <cellStyle name="Input 5 2 6 2 8 3" xfId="25562"/>
    <cellStyle name="Input 5 2 6 2 9" xfId="25563"/>
    <cellStyle name="Input 5 2 6 3" xfId="25564"/>
    <cellStyle name="Input 5 2 6 3 2" xfId="25565"/>
    <cellStyle name="Input 5 2 6 3 2 2" xfId="25566"/>
    <cellStyle name="Input 5 2 6 3 2 2 2" xfId="25567"/>
    <cellStyle name="Input 5 2 6 3 2 3" xfId="25568"/>
    <cellStyle name="Input 5 2 6 3 2 3 2" xfId="25569"/>
    <cellStyle name="Input 5 2 6 3 2 3 2 2" xfId="25570"/>
    <cellStyle name="Input 5 2 6 3 2 3 3" xfId="25571"/>
    <cellStyle name="Input 5 2 6 3 2 4" xfId="25572"/>
    <cellStyle name="Input 5 2 6 3 2 5" xfId="25573"/>
    <cellStyle name="Input 5 2 6 3 3" xfId="25574"/>
    <cellStyle name="Input 5 2 6 3 3 2" xfId="25575"/>
    <cellStyle name="Input 5 2 6 3 4" xfId="25576"/>
    <cellStyle name="Input 5 2 6 3 4 2" xfId="25577"/>
    <cellStyle name="Input 5 2 6 3 4 2 2" xfId="25578"/>
    <cellStyle name="Input 5 2 6 3 4 3" xfId="25579"/>
    <cellStyle name="Input 5 2 6 3 5" xfId="25580"/>
    <cellStyle name="Input 5 2 6 3 6" xfId="25581"/>
    <cellStyle name="Input 5 2 6 4" xfId="25582"/>
    <cellStyle name="Input 5 2 6 4 2" xfId="25583"/>
    <cellStyle name="Input 5 2 6 4 2 2" xfId="25584"/>
    <cellStyle name="Input 5 2 6 4 3" xfId="25585"/>
    <cellStyle name="Input 5 2 6 4 3 2" xfId="25586"/>
    <cellStyle name="Input 5 2 6 4 3 2 2" xfId="25587"/>
    <cellStyle name="Input 5 2 6 4 3 3" xfId="25588"/>
    <cellStyle name="Input 5 2 6 4 4" xfId="25589"/>
    <cellStyle name="Input 5 2 6 4 5" xfId="25590"/>
    <cellStyle name="Input 5 2 6 5" xfId="25591"/>
    <cellStyle name="Input 5 2 6 5 2" xfId="25592"/>
    <cellStyle name="Input 5 2 6 5 2 2" xfId="25593"/>
    <cellStyle name="Input 5 2 6 5 3" xfId="25594"/>
    <cellStyle name="Input 5 2 6 5 3 2" xfId="25595"/>
    <cellStyle name="Input 5 2 6 5 3 2 2" xfId="25596"/>
    <cellStyle name="Input 5 2 6 5 3 3" xfId="25597"/>
    <cellStyle name="Input 5 2 6 5 4" xfId="25598"/>
    <cellStyle name="Input 5 2 6 5 5" xfId="25599"/>
    <cellStyle name="Input 5 2 6 6" xfId="25600"/>
    <cellStyle name="Input 5 2 6 6 2" xfId="25601"/>
    <cellStyle name="Input 5 2 6 6 2 2" xfId="25602"/>
    <cellStyle name="Input 5 2 6 6 3" xfId="25603"/>
    <cellStyle name="Input 5 2 6 6 3 2" xfId="25604"/>
    <cellStyle name="Input 5 2 6 6 3 2 2" xfId="25605"/>
    <cellStyle name="Input 5 2 6 6 3 3" xfId="25606"/>
    <cellStyle name="Input 5 2 6 6 4" xfId="25607"/>
    <cellStyle name="Input 5 2 6 6 5" xfId="25608"/>
    <cellStyle name="Input 5 2 6 7" xfId="25609"/>
    <cellStyle name="Input 5 2 6 7 2" xfId="25610"/>
    <cellStyle name="Input 5 2 6 7 2 2" xfId="25611"/>
    <cellStyle name="Input 5 2 6 7 3" xfId="25612"/>
    <cellStyle name="Input 5 2 6 7 3 2" xfId="25613"/>
    <cellStyle name="Input 5 2 6 7 3 2 2" xfId="25614"/>
    <cellStyle name="Input 5 2 6 7 3 3" xfId="25615"/>
    <cellStyle name="Input 5 2 6 7 4" xfId="25616"/>
    <cellStyle name="Input 5 2 6 7 5" xfId="25617"/>
    <cellStyle name="Input 5 2 6 8" xfId="25618"/>
    <cellStyle name="Input 5 2 6 8 2" xfId="25619"/>
    <cellStyle name="Input 5 2 6 9" xfId="25620"/>
    <cellStyle name="Input 5 2 6 9 2" xfId="25621"/>
    <cellStyle name="Input 5 2 6 9 2 2" xfId="25622"/>
    <cellStyle name="Input 5 2 6 9 3" xfId="25623"/>
    <cellStyle name="Input 5 2 7" xfId="25624"/>
    <cellStyle name="Input 5 2 7 10" xfId="25625"/>
    <cellStyle name="Input 5 2 7 11" xfId="25626"/>
    <cellStyle name="Input 5 2 7 2" xfId="25627"/>
    <cellStyle name="Input 5 2 7 2 10" xfId="25628"/>
    <cellStyle name="Input 5 2 7 2 2" xfId="25629"/>
    <cellStyle name="Input 5 2 7 2 2 2" xfId="25630"/>
    <cellStyle name="Input 5 2 7 2 2 2 2" xfId="25631"/>
    <cellStyle name="Input 5 2 7 2 2 3" xfId="25632"/>
    <cellStyle name="Input 5 2 7 2 2 3 2" xfId="25633"/>
    <cellStyle name="Input 5 2 7 2 2 3 2 2" xfId="25634"/>
    <cellStyle name="Input 5 2 7 2 2 3 3" xfId="25635"/>
    <cellStyle name="Input 5 2 7 2 2 4" xfId="25636"/>
    <cellStyle name="Input 5 2 7 2 2 5" xfId="25637"/>
    <cellStyle name="Input 5 2 7 2 3" xfId="25638"/>
    <cellStyle name="Input 5 2 7 2 3 2" xfId="25639"/>
    <cellStyle name="Input 5 2 7 2 3 2 2" xfId="25640"/>
    <cellStyle name="Input 5 2 7 2 3 3" xfId="25641"/>
    <cellStyle name="Input 5 2 7 2 3 3 2" xfId="25642"/>
    <cellStyle name="Input 5 2 7 2 3 3 2 2" xfId="25643"/>
    <cellStyle name="Input 5 2 7 2 3 3 3" xfId="25644"/>
    <cellStyle name="Input 5 2 7 2 3 4" xfId="25645"/>
    <cellStyle name="Input 5 2 7 2 3 5" xfId="25646"/>
    <cellStyle name="Input 5 2 7 2 4" xfId="25647"/>
    <cellStyle name="Input 5 2 7 2 4 2" xfId="25648"/>
    <cellStyle name="Input 5 2 7 2 4 2 2" xfId="25649"/>
    <cellStyle name="Input 5 2 7 2 4 3" xfId="25650"/>
    <cellStyle name="Input 5 2 7 2 4 3 2" xfId="25651"/>
    <cellStyle name="Input 5 2 7 2 4 3 2 2" xfId="25652"/>
    <cellStyle name="Input 5 2 7 2 4 3 3" xfId="25653"/>
    <cellStyle name="Input 5 2 7 2 4 4" xfId="25654"/>
    <cellStyle name="Input 5 2 7 2 4 5" xfId="25655"/>
    <cellStyle name="Input 5 2 7 2 5" xfId="25656"/>
    <cellStyle name="Input 5 2 7 2 5 2" xfId="25657"/>
    <cellStyle name="Input 5 2 7 2 5 2 2" xfId="25658"/>
    <cellStyle name="Input 5 2 7 2 5 3" xfId="25659"/>
    <cellStyle name="Input 5 2 7 2 5 3 2" xfId="25660"/>
    <cellStyle name="Input 5 2 7 2 5 3 2 2" xfId="25661"/>
    <cellStyle name="Input 5 2 7 2 5 3 3" xfId="25662"/>
    <cellStyle name="Input 5 2 7 2 5 4" xfId="25663"/>
    <cellStyle name="Input 5 2 7 2 5 5" xfId="25664"/>
    <cellStyle name="Input 5 2 7 2 6" xfId="25665"/>
    <cellStyle name="Input 5 2 7 2 6 2" xfId="25666"/>
    <cellStyle name="Input 5 2 7 2 6 2 2" xfId="25667"/>
    <cellStyle name="Input 5 2 7 2 6 3" xfId="25668"/>
    <cellStyle name="Input 5 2 7 2 6 3 2" xfId="25669"/>
    <cellStyle name="Input 5 2 7 2 6 3 2 2" xfId="25670"/>
    <cellStyle name="Input 5 2 7 2 6 3 3" xfId="25671"/>
    <cellStyle name="Input 5 2 7 2 6 4" xfId="25672"/>
    <cellStyle name="Input 5 2 7 2 6 5" xfId="25673"/>
    <cellStyle name="Input 5 2 7 2 7" xfId="25674"/>
    <cellStyle name="Input 5 2 7 2 7 2" xfId="25675"/>
    <cellStyle name="Input 5 2 7 2 8" xfId="25676"/>
    <cellStyle name="Input 5 2 7 2 8 2" xfId="25677"/>
    <cellStyle name="Input 5 2 7 2 8 2 2" xfId="25678"/>
    <cellStyle name="Input 5 2 7 2 8 3" xfId="25679"/>
    <cellStyle name="Input 5 2 7 2 9" xfId="25680"/>
    <cellStyle name="Input 5 2 7 3" xfId="25681"/>
    <cellStyle name="Input 5 2 7 3 2" xfId="25682"/>
    <cellStyle name="Input 5 2 7 3 2 2" xfId="25683"/>
    <cellStyle name="Input 5 2 7 3 2 2 2" xfId="25684"/>
    <cellStyle name="Input 5 2 7 3 2 3" xfId="25685"/>
    <cellStyle name="Input 5 2 7 3 2 3 2" xfId="25686"/>
    <cellStyle name="Input 5 2 7 3 2 3 2 2" xfId="25687"/>
    <cellStyle name="Input 5 2 7 3 2 3 3" xfId="25688"/>
    <cellStyle name="Input 5 2 7 3 2 4" xfId="25689"/>
    <cellStyle name="Input 5 2 7 3 2 5" xfId="25690"/>
    <cellStyle name="Input 5 2 7 3 3" xfId="25691"/>
    <cellStyle name="Input 5 2 7 3 3 2" xfId="25692"/>
    <cellStyle name="Input 5 2 7 3 4" xfId="25693"/>
    <cellStyle name="Input 5 2 7 3 4 2" xfId="25694"/>
    <cellStyle name="Input 5 2 7 3 4 2 2" xfId="25695"/>
    <cellStyle name="Input 5 2 7 3 4 3" xfId="25696"/>
    <cellStyle name="Input 5 2 7 3 5" xfId="25697"/>
    <cellStyle name="Input 5 2 7 3 6" xfId="25698"/>
    <cellStyle name="Input 5 2 7 4" xfId="25699"/>
    <cellStyle name="Input 5 2 7 4 2" xfId="25700"/>
    <cellStyle name="Input 5 2 7 4 2 2" xfId="25701"/>
    <cellStyle name="Input 5 2 7 4 3" xfId="25702"/>
    <cellStyle name="Input 5 2 7 4 3 2" xfId="25703"/>
    <cellStyle name="Input 5 2 7 4 3 2 2" xfId="25704"/>
    <cellStyle name="Input 5 2 7 4 3 3" xfId="25705"/>
    <cellStyle name="Input 5 2 7 4 4" xfId="25706"/>
    <cellStyle name="Input 5 2 7 4 5" xfId="25707"/>
    <cellStyle name="Input 5 2 7 5" xfId="25708"/>
    <cellStyle name="Input 5 2 7 5 2" xfId="25709"/>
    <cellStyle name="Input 5 2 7 5 2 2" xfId="25710"/>
    <cellStyle name="Input 5 2 7 5 3" xfId="25711"/>
    <cellStyle name="Input 5 2 7 5 3 2" xfId="25712"/>
    <cellStyle name="Input 5 2 7 5 3 2 2" xfId="25713"/>
    <cellStyle name="Input 5 2 7 5 3 3" xfId="25714"/>
    <cellStyle name="Input 5 2 7 5 4" xfId="25715"/>
    <cellStyle name="Input 5 2 7 5 5" xfId="25716"/>
    <cellStyle name="Input 5 2 7 6" xfId="25717"/>
    <cellStyle name="Input 5 2 7 6 2" xfId="25718"/>
    <cellStyle name="Input 5 2 7 6 2 2" xfId="25719"/>
    <cellStyle name="Input 5 2 7 6 3" xfId="25720"/>
    <cellStyle name="Input 5 2 7 6 3 2" xfId="25721"/>
    <cellStyle name="Input 5 2 7 6 3 2 2" xfId="25722"/>
    <cellStyle name="Input 5 2 7 6 3 3" xfId="25723"/>
    <cellStyle name="Input 5 2 7 6 4" xfId="25724"/>
    <cellStyle name="Input 5 2 7 6 5" xfId="25725"/>
    <cellStyle name="Input 5 2 7 7" xfId="25726"/>
    <cellStyle name="Input 5 2 7 7 2" xfId="25727"/>
    <cellStyle name="Input 5 2 7 7 2 2" xfId="25728"/>
    <cellStyle name="Input 5 2 7 7 3" xfId="25729"/>
    <cellStyle name="Input 5 2 7 7 3 2" xfId="25730"/>
    <cellStyle name="Input 5 2 7 7 3 2 2" xfId="25731"/>
    <cellStyle name="Input 5 2 7 7 3 3" xfId="25732"/>
    <cellStyle name="Input 5 2 7 7 4" xfId="25733"/>
    <cellStyle name="Input 5 2 7 7 5" xfId="25734"/>
    <cellStyle name="Input 5 2 7 8" xfId="25735"/>
    <cellStyle name="Input 5 2 7 8 2" xfId="25736"/>
    <cellStyle name="Input 5 2 7 9" xfId="25737"/>
    <cellStyle name="Input 5 2 7 9 2" xfId="25738"/>
    <cellStyle name="Input 5 2 7 9 2 2" xfId="25739"/>
    <cellStyle name="Input 5 2 7 9 3" xfId="25740"/>
    <cellStyle name="Input 5 2 8" xfId="25741"/>
    <cellStyle name="Input 5 2 8 10" xfId="25742"/>
    <cellStyle name="Input 5 2 8 11" xfId="25743"/>
    <cellStyle name="Input 5 2 8 2" xfId="25744"/>
    <cellStyle name="Input 5 2 8 2 10" xfId="25745"/>
    <cellStyle name="Input 5 2 8 2 2" xfId="25746"/>
    <cellStyle name="Input 5 2 8 2 2 2" xfId="25747"/>
    <cellStyle name="Input 5 2 8 2 2 2 2" xfId="25748"/>
    <cellStyle name="Input 5 2 8 2 2 3" xfId="25749"/>
    <cellStyle name="Input 5 2 8 2 2 3 2" xfId="25750"/>
    <cellStyle name="Input 5 2 8 2 2 3 2 2" xfId="25751"/>
    <cellStyle name="Input 5 2 8 2 2 3 3" xfId="25752"/>
    <cellStyle name="Input 5 2 8 2 2 4" xfId="25753"/>
    <cellStyle name="Input 5 2 8 2 2 5" xfId="25754"/>
    <cellStyle name="Input 5 2 8 2 3" xfId="25755"/>
    <cellStyle name="Input 5 2 8 2 3 2" xfId="25756"/>
    <cellStyle name="Input 5 2 8 2 3 2 2" xfId="25757"/>
    <cellStyle name="Input 5 2 8 2 3 3" xfId="25758"/>
    <cellStyle name="Input 5 2 8 2 3 3 2" xfId="25759"/>
    <cellStyle name="Input 5 2 8 2 3 3 2 2" xfId="25760"/>
    <cellStyle name="Input 5 2 8 2 3 3 3" xfId="25761"/>
    <cellStyle name="Input 5 2 8 2 3 4" xfId="25762"/>
    <cellStyle name="Input 5 2 8 2 3 5" xfId="25763"/>
    <cellStyle name="Input 5 2 8 2 4" xfId="25764"/>
    <cellStyle name="Input 5 2 8 2 4 2" xfId="25765"/>
    <cellStyle name="Input 5 2 8 2 4 2 2" xfId="25766"/>
    <cellStyle name="Input 5 2 8 2 4 3" xfId="25767"/>
    <cellStyle name="Input 5 2 8 2 4 3 2" xfId="25768"/>
    <cellStyle name="Input 5 2 8 2 4 3 2 2" xfId="25769"/>
    <cellStyle name="Input 5 2 8 2 4 3 3" xfId="25770"/>
    <cellStyle name="Input 5 2 8 2 4 4" xfId="25771"/>
    <cellStyle name="Input 5 2 8 2 4 5" xfId="25772"/>
    <cellStyle name="Input 5 2 8 2 5" xfId="25773"/>
    <cellStyle name="Input 5 2 8 2 5 2" xfId="25774"/>
    <cellStyle name="Input 5 2 8 2 5 2 2" xfId="25775"/>
    <cellStyle name="Input 5 2 8 2 5 3" xfId="25776"/>
    <cellStyle name="Input 5 2 8 2 5 3 2" xfId="25777"/>
    <cellStyle name="Input 5 2 8 2 5 3 2 2" xfId="25778"/>
    <cellStyle name="Input 5 2 8 2 5 3 3" xfId="25779"/>
    <cellStyle name="Input 5 2 8 2 5 4" xfId="25780"/>
    <cellStyle name="Input 5 2 8 2 5 5" xfId="25781"/>
    <cellStyle name="Input 5 2 8 2 6" xfId="25782"/>
    <cellStyle name="Input 5 2 8 2 6 2" xfId="25783"/>
    <cellStyle name="Input 5 2 8 2 6 2 2" xfId="25784"/>
    <cellStyle name="Input 5 2 8 2 6 3" xfId="25785"/>
    <cellStyle name="Input 5 2 8 2 6 3 2" xfId="25786"/>
    <cellStyle name="Input 5 2 8 2 6 3 2 2" xfId="25787"/>
    <cellStyle name="Input 5 2 8 2 6 3 3" xfId="25788"/>
    <cellStyle name="Input 5 2 8 2 6 4" xfId="25789"/>
    <cellStyle name="Input 5 2 8 2 6 5" xfId="25790"/>
    <cellStyle name="Input 5 2 8 2 7" xfId="25791"/>
    <cellStyle name="Input 5 2 8 2 7 2" xfId="25792"/>
    <cellStyle name="Input 5 2 8 2 8" xfId="25793"/>
    <cellStyle name="Input 5 2 8 2 8 2" xfId="25794"/>
    <cellStyle name="Input 5 2 8 2 8 2 2" xfId="25795"/>
    <cellStyle name="Input 5 2 8 2 8 3" xfId="25796"/>
    <cellStyle name="Input 5 2 8 2 9" xfId="25797"/>
    <cellStyle name="Input 5 2 8 3" xfId="25798"/>
    <cellStyle name="Input 5 2 8 3 2" xfId="25799"/>
    <cellStyle name="Input 5 2 8 3 2 2" xfId="25800"/>
    <cellStyle name="Input 5 2 8 3 2 2 2" xfId="25801"/>
    <cellStyle name="Input 5 2 8 3 2 3" xfId="25802"/>
    <cellStyle name="Input 5 2 8 3 2 3 2" xfId="25803"/>
    <cellStyle name="Input 5 2 8 3 2 3 2 2" xfId="25804"/>
    <cellStyle name="Input 5 2 8 3 2 3 3" xfId="25805"/>
    <cellStyle name="Input 5 2 8 3 2 4" xfId="25806"/>
    <cellStyle name="Input 5 2 8 3 2 5" xfId="25807"/>
    <cellStyle name="Input 5 2 8 3 3" xfId="25808"/>
    <cellStyle name="Input 5 2 8 3 3 2" xfId="25809"/>
    <cellStyle name="Input 5 2 8 3 4" xfId="25810"/>
    <cellStyle name="Input 5 2 8 3 4 2" xfId="25811"/>
    <cellStyle name="Input 5 2 8 3 4 2 2" xfId="25812"/>
    <cellStyle name="Input 5 2 8 3 4 3" xfId="25813"/>
    <cellStyle name="Input 5 2 8 3 5" xfId="25814"/>
    <cellStyle name="Input 5 2 8 3 6" xfId="25815"/>
    <cellStyle name="Input 5 2 8 4" xfId="25816"/>
    <cellStyle name="Input 5 2 8 4 2" xfId="25817"/>
    <cellStyle name="Input 5 2 8 4 2 2" xfId="25818"/>
    <cellStyle name="Input 5 2 8 4 3" xfId="25819"/>
    <cellStyle name="Input 5 2 8 4 3 2" xfId="25820"/>
    <cellStyle name="Input 5 2 8 4 3 2 2" xfId="25821"/>
    <cellStyle name="Input 5 2 8 4 3 3" xfId="25822"/>
    <cellStyle name="Input 5 2 8 4 4" xfId="25823"/>
    <cellStyle name="Input 5 2 8 4 5" xfId="25824"/>
    <cellStyle name="Input 5 2 8 5" xfId="25825"/>
    <cellStyle name="Input 5 2 8 5 2" xfId="25826"/>
    <cellStyle name="Input 5 2 8 5 2 2" xfId="25827"/>
    <cellStyle name="Input 5 2 8 5 3" xfId="25828"/>
    <cellStyle name="Input 5 2 8 5 3 2" xfId="25829"/>
    <cellStyle name="Input 5 2 8 5 3 2 2" xfId="25830"/>
    <cellStyle name="Input 5 2 8 5 3 3" xfId="25831"/>
    <cellStyle name="Input 5 2 8 5 4" xfId="25832"/>
    <cellStyle name="Input 5 2 8 5 5" xfId="25833"/>
    <cellStyle name="Input 5 2 8 6" xfId="25834"/>
    <cellStyle name="Input 5 2 8 6 2" xfId="25835"/>
    <cellStyle name="Input 5 2 8 6 2 2" xfId="25836"/>
    <cellStyle name="Input 5 2 8 6 3" xfId="25837"/>
    <cellStyle name="Input 5 2 8 6 3 2" xfId="25838"/>
    <cellStyle name="Input 5 2 8 6 3 2 2" xfId="25839"/>
    <cellStyle name="Input 5 2 8 6 3 3" xfId="25840"/>
    <cellStyle name="Input 5 2 8 6 4" xfId="25841"/>
    <cellStyle name="Input 5 2 8 6 5" xfId="25842"/>
    <cellStyle name="Input 5 2 8 7" xfId="25843"/>
    <cellStyle name="Input 5 2 8 7 2" xfId="25844"/>
    <cellStyle name="Input 5 2 8 7 2 2" xfId="25845"/>
    <cellStyle name="Input 5 2 8 7 3" xfId="25846"/>
    <cellStyle name="Input 5 2 8 7 3 2" xfId="25847"/>
    <cellStyle name="Input 5 2 8 7 3 2 2" xfId="25848"/>
    <cellStyle name="Input 5 2 8 7 3 3" xfId="25849"/>
    <cellStyle name="Input 5 2 8 7 4" xfId="25850"/>
    <cellStyle name="Input 5 2 8 7 5" xfId="25851"/>
    <cellStyle name="Input 5 2 8 8" xfId="25852"/>
    <cellStyle name="Input 5 2 8 8 2" xfId="25853"/>
    <cellStyle name="Input 5 2 8 9" xfId="25854"/>
    <cellStyle name="Input 5 2 8 9 2" xfId="25855"/>
    <cellStyle name="Input 5 2 8 9 2 2" xfId="25856"/>
    <cellStyle name="Input 5 2 8 9 3" xfId="25857"/>
    <cellStyle name="Input 5 2 9" xfId="25858"/>
    <cellStyle name="Input 5 2 9 10" xfId="25859"/>
    <cellStyle name="Input 5 2 9 2" xfId="25860"/>
    <cellStyle name="Input 5 2 9 2 2" xfId="25861"/>
    <cellStyle name="Input 5 2 9 2 2 2" xfId="25862"/>
    <cellStyle name="Input 5 2 9 2 3" xfId="25863"/>
    <cellStyle name="Input 5 2 9 2 3 2" xfId="25864"/>
    <cellStyle name="Input 5 2 9 2 3 2 2" xfId="25865"/>
    <cellStyle name="Input 5 2 9 2 3 3" xfId="25866"/>
    <cellStyle name="Input 5 2 9 2 4" xfId="25867"/>
    <cellStyle name="Input 5 2 9 2 5" xfId="25868"/>
    <cellStyle name="Input 5 2 9 3" xfId="25869"/>
    <cellStyle name="Input 5 2 9 3 2" xfId="25870"/>
    <cellStyle name="Input 5 2 9 3 2 2" xfId="25871"/>
    <cellStyle name="Input 5 2 9 3 3" xfId="25872"/>
    <cellStyle name="Input 5 2 9 3 3 2" xfId="25873"/>
    <cellStyle name="Input 5 2 9 3 3 2 2" xfId="25874"/>
    <cellStyle name="Input 5 2 9 3 3 3" xfId="25875"/>
    <cellStyle name="Input 5 2 9 3 4" xfId="25876"/>
    <cellStyle name="Input 5 2 9 3 5" xfId="25877"/>
    <cellStyle name="Input 5 2 9 4" xfId="25878"/>
    <cellStyle name="Input 5 2 9 4 2" xfId="25879"/>
    <cellStyle name="Input 5 2 9 4 2 2" xfId="25880"/>
    <cellStyle name="Input 5 2 9 4 3" xfId="25881"/>
    <cellStyle name="Input 5 2 9 4 3 2" xfId="25882"/>
    <cellStyle name="Input 5 2 9 4 3 2 2" xfId="25883"/>
    <cellStyle name="Input 5 2 9 4 3 3" xfId="25884"/>
    <cellStyle name="Input 5 2 9 4 4" xfId="25885"/>
    <cellStyle name="Input 5 2 9 4 5" xfId="25886"/>
    <cellStyle name="Input 5 2 9 5" xfId="25887"/>
    <cellStyle name="Input 5 2 9 5 2" xfId="25888"/>
    <cellStyle name="Input 5 2 9 5 2 2" xfId="25889"/>
    <cellStyle name="Input 5 2 9 5 3" xfId="25890"/>
    <cellStyle name="Input 5 2 9 5 3 2" xfId="25891"/>
    <cellStyle name="Input 5 2 9 5 3 2 2" xfId="25892"/>
    <cellStyle name="Input 5 2 9 5 3 3" xfId="25893"/>
    <cellStyle name="Input 5 2 9 5 4" xfId="25894"/>
    <cellStyle name="Input 5 2 9 5 5" xfId="25895"/>
    <cellStyle name="Input 5 2 9 6" xfId="25896"/>
    <cellStyle name="Input 5 2 9 6 2" xfId="25897"/>
    <cellStyle name="Input 5 2 9 6 2 2" xfId="25898"/>
    <cellStyle name="Input 5 2 9 6 3" xfId="25899"/>
    <cellStyle name="Input 5 2 9 6 3 2" xfId="25900"/>
    <cellStyle name="Input 5 2 9 6 3 2 2" xfId="25901"/>
    <cellStyle name="Input 5 2 9 6 3 3" xfId="25902"/>
    <cellStyle name="Input 5 2 9 6 4" xfId="25903"/>
    <cellStyle name="Input 5 2 9 6 5" xfId="25904"/>
    <cellStyle name="Input 5 2 9 7" xfId="25905"/>
    <cellStyle name="Input 5 2 9 7 2" xfId="25906"/>
    <cellStyle name="Input 5 2 9 8" xfId="25907"/>
    <cellStyle name="Input 5 2 9 8 2" xfId="25908"/>
    <cellStyle name="Input 5 2 9 8 2 2" xfId="25909"/>
    <cellStyle name="Input 5 2 9 8 3" xfId="25910"/>
    <cellStyle name="Input 5 2 9 9" xfId="25911"/>
    <cellStyle name="Input 5 2_Subsidy" xfId="25912"/>
    <cellStyle name="Input 5 20" xfId="25913"/>
    <cellStyle name="Input 5 20 2" xfId="25914"/>
    <cellStyle name="Input 5 20 2 2" xfId="25915"/>
    <cellStyle name="Input 5 20 3" xfId="25916"/>
    <cellStyle name="Input 5 21" xfId="25917"/>
    <cellStyle name="Input 5 22" xfId="25918"/>
    <cellStyle name="Input 5 3" xfId="25919"/>
    <cellStyle name="Input 5 3 10" xfId="25920"/>
    <cellStyle name="Input 5 3 10 2" xfId="25921"/>
    <cellStyle name="Input 5 3 10 2 2" xfId="25922"/>
    <cellStyle name="Input 5 3 10 2 2 2" xfId="25923"/>
    <cellStyle name="Input 5 3 10 2 3" xfId="25924"/>
    <cellStyle name="Input 5 3 10 2 3 2" xfId="25925"/>
    <cellStyle name="Input 5 3 10 2 3 2 2" xfId="25926"/>
    <cellStyle name="Input 5 3 10 2 3 3" xfId="25927"/>
    <cellStyle name="Input 5 3 10 2 4" xfId="25928"/>
    <cellStyle name="Input 5 3 10 2 5" xfId="25929"/>
    <cellStyle name="Input 5 3 10 3" xfId="25930"/>
    <cellStyle name="Input 5 3 10 3 2" xfId="25931"/>
    <cellStyle name="Input 5 3 10 4" xfId="25932"/>
    <cellStyle name="Input 5 3 10 4 2" xfId="25933"/>
    <cellStyle name="Input 5 3 10 4 2 2" xfId="25934"/>
    <cellStyle name="Input 5 3 10 4 3" xfId="25935"/>
    <cellStyle name="Input 5 3 10 5" xfId="25936"/>
    <cellStyle name="Input 5 3 10 6" xfId="25937"/>
    <cellStyle name="Input 5 3 11" xfId="25938"/>
    <cellStyle name="Input 5 3 11 2" xfId="25939"/>
    <cellStyle name="Input 5 3 11 2 2" xfId="25940"/>
    <cellStyle name="Input 5 3 11 3" xfId="25941"/>
    <cellStyle name="Input 5 3 11 3 2" xfId="25942"/>
    <cellStyle name="Input 5 3 11 3 2 2" xfId="25943"/>
    <cellStyle name="Input 5 3 11 3 3" xfId="25944"/>
    <cellStyle name="Input 5 3 11 4" xfId="25945"/>
    <cellStyle name="Input 5 3 11 5" xfId="25946"/>
    <cellStyle name="Input 5 3 12" xfId="25947"/>
    <cellStyle name="Input 5 3 12 2" xfId="25948"/>
    <cellStyle name="Input 5 3 12 2 2" xfId="25949"/>
    <cellStyle name="Input 5 3 12 3" xfId="25950"/>
    <cellStyle name="Input 5 3 12 3 2" xfId="25951"/>
    <cellStyle name="Input 5 3 12 3 2 2" xfId="25952"/>
    <cellStyle name="Input 5 3 12 3 3" xfId="25953"/>
    <cellStyle name="Input 5 3 12 4" xfId="25954"/>
    <cellStyle name="Input 5 3 12 5" xfId="25955"/>
    <cellStyle name="Input 5 3 13" xfId="25956"/>
    <cellStyle name="Input 5 3 13 2" xfId="25957"/>
    <cellStyle name="Input 5 3 13 2 2" xfId="25958"/>
    <cellStyle name="Input 5 3 13 3" xfId="25959"/>
    <cellStyle name="Input 5 3 13 3 2" xfId="25960"/>
    <cellStyle name="Input 5 3 13 3 2 2" xfId="25961"/>
    <cellStyle name="Input 5 3 13 3 3" xfId="25962"/>
    <cellStyle name="Input 5 3 13 4" xfId="25963"/>
    <cellStyle name="Input 5 3 13 5" xfId="25964"/>
    <cellStyle name="Input 5 3 14" xfId="25965"/>
    <cellStyle name="Input 5 3 14 2" xfId="25966"/>
    <cellStyle name="Input 5 3 14 2 2" xfId="25967"/>
    <cellStyle name="Input 5 3 14 3" xfId="25968"/>
    <cellStyle name="Input 5 3 14 3 2" xfId="25969"/>
    <cellStyle name="Input 5 3 14 3 2 2" xfId="25970"/>
    <cellStyle name="Input 5 3 14 3 3" xfId="25971"/>
    <cellStyle name="Input 5 3 14 4" xfId="25972"/>
    <cellStyle name="Input 5 3 14 5" xfId="25973"/>
    <cellStyle name="Input 5 3 15" xfId="25974"/>
    <cellStyle name="Input 5 3 15 2" xfId="25975"/>
    <cellStyle name="Input 5 3 16" xfId="25976"/>
    <cellStyle name="Input 5 3 16 2" xfId="25977"/>
    <cellStyle name="Input 5 3 16 2 2" xfId="25978"/>
    <cellStyle name="Input 5 3 16 3" xfId="25979"/>
    <cellStyle name="Input 5 3 17" xfId="25980"/>
    <cellStyle name="Input 5 3 18" xfId="25981"/>
    <cellStyle name="Input 5 3 2" xfId="25982"/>
    <cellStyle name="Input 5 3 2 10" xfId="25983"/>
    <cellStyle name="Input 5 3 2 10 2" xfId="25984"/>
    <cellStyle name="Input 5 3 2 10 2 2" xfId="25985"/>
    <cellStyle name="Input 5 3 2 10 3" xfId="25986"/>
    <cellStyle name="Input 5 3 2 11" xfId="25987"/>
    <cellStyle name="Input 5 3 2 12" xfId="25988"/>
    <cellStyle name="Input 5 3 2 2" xfId="25989"/>
    <cellStyle name="Input 5 3 2 2 10" xfId="25990"/>
    <cellStyle name="Input 5 3 2 2 11" xfId="25991"/>
    <cellStyle name="Input 5 3 2 2 2" xfId="25992"/>
    <cellStyle name="Input 5 3 2 2 2 10" xfId="25993"/>
    <cellStyle name="Input 5 3 2 2 2 2" xfId="25994"/>
    <cellStyle name="Input 5 3 2 2 2 2 2" xfId="25995"/>
    <cellStyle name="Input 5 3 2 2 2 2 2 2" xfId="25996"/>
    <cellStyle name="Input 5 3 2 2 2 2 3" xfId="25997"/>
    <cellStyle name="Input 5 3 2 2 2 2 3 2" xfId="25998"/>
    <cellStyle name="Input 5 3 2 2 2 2 3 2 2" xfId="25999"/>
    <cellStyle name="Input 5 3 2 2 2 2 3 3" xfId="26000"/>
    <cellStyle name="Input 5 3 2 2 2 2 4" xfId="26001"/>
    <cellStyle name="Input 5 3 2 2 2 2 5" xfId="26002"/>
    <cellStyle name="Input 5 3 2 2 2 3" xfId="26003"/>
    <cellStyle name="Input 5 3 2 2 2 3 2" xfId="26004"/>
    <cellStyle name="Input 5 3 2 2 2 3 2 2" xfId="26005"/>
    <cellStyle name="Input 5 3 2 2 2 3 3" xfId="26006"/>
    <cellStyle name="Input 5 3 2 2 2 3 3 2" xfId="26007"/>
    <cellStyle name="Input 5 3 2 2 2 3 3 2 2" xfId="26008"/>
    <cellStyle name="Input 5 3 2 2 2 3 3 3" xfId="26009"/>
    <cellStyle name="Input 5 3 2 2 2 3 4" xfId="26010"/>
    <cellStyle name="Input 5 3 2 2 2 3 5" xfId="26011"/>
    <cellStyle name="Input 5 3 2 2 2 4" xfId="26012"/>
    <cellStyle name="Input 5 3 2 2 2 4 2" xfId="26013"/>
    <cellStyle name="Input 5 3 2 2 2 4 2 2" xfId="26014"/>
    <cellStyle name="Input 5 3 2 2 2 4 3" xfId="26015"/>
    <cellStyle name="Input 5 3 2 2 2 4 3 2" xfId="26016"/>
    <cellStyle name="Input 5 3 2 2 2 4 3 2 2" xfId="26017"/>
    <cellStyle name="Input 5 3 2 2 2 4 3 3" xfId="26018"/>
    <cellStyle name="Input 5 3 2 2 2 4 4" xfId="26019"/>
    <cellStyle name="Input 5 3 2 2 2 4 5" xfId="26020"/>
    <cellStyle name="Input 5 3 2 2 2 5" xfId="26021"/>
    <cellStyle name="Input 5 3 2 2 2 5 2" xfId="26022"/>
    <cellStyle name="Input 5 3 2 2 2 5 2 2" xfId="26023"/>
    <cellStyle name="Input 5 3 2 2 2 5 3" xfId="26024"/>
    <cellStyle name="Input 5 3 2 2 2 5 3 2" xfId="26025"/>
    <cellStyle name="Input 5 3 2 2 2 5 3 2 2" xfId="26026"/>
    <cellStyle name="Input 5 3 2 2 2 5 3 3" xfId="26027"/>
    <cellStyle name="Input 5 3 2 2 2 5 4" xfId="26028"/>
    <cellStyle name="Input 5 3 2 2 2 5 5" xfId="26029"/>
    <cellStyle name="Input 5 3 2 2 2 6" xfId="26030"/>
    <cellStyle name="Input 5 3 2 2 2 6 2" xfId="26031"/>
    <cellStyle name="Input 5 3 2 2 2 6 2 2" xfId="26032"/>
    <cellStyle name="Input 5 3 2 2 2 6 3" xfId="26033"/>
    <cellStyle name="Input 5 3 2 2 2 6 3 2" xfId="26034"/>
    <cellStyle name="Input 5 3 2 2 2 6 3 2 2" xfId="26035"/>
    <cellStyle name="Input 5 3 2 2 2 6 3 3" xfId="26036"/>
    <cellStyle name="Input 5 3 2 2 2 6 4" xfId="26037"/>
    <cellStyle name="Input 5 3 2 2 2 6 5" xfId="26038"/>
    <cellStyle name="Input 5 3 2 2 2 7" xfId="26039"/>
    <cellStyle name="Input 5 3 2 2 2 7 2" xfId="26040"/>
    <cellStyle name="Input 5 3 2 2 2 8" xfId="26041"/>
    <cellStyle name="Input 5 3 2 2 2 8 2" xfId="26042"/>
    <cellStyle name="Input 5 3 2 2 2 8 2 2" xfId="26043"/>
    <cellStyle name="Input 5 3 2 2 2 8 3" xfId="26044"/>
    <cellStyle name="Input 5 3 2 2 2 9" xfId="26045"/>
    <cellStyle name="Input 5 3 2 2 3" xfId="26046"/>
    <cellStyle name="Input 5 3 2 2 3 2" xfId="26047"/>
    <cellStyle name="Input 5 3 2 2 3 2 2" xfId="26048"/>
    <cellStyle name="Input 5 3 2 2 3 2 2 2" xfId="26049"/>
    <cellStyle name="Input 5 3 2 2 3 2 3" xfId="26050"/>
    <cellStyle name="Input 5 3 2 2 3 2 3 2" xfId="26051"/>
    <cellStyle name="Input 5 3 2 2 3 2 3 2 2" xfId="26052"/>
    <cellStyle name="Input 5 3 2 2 3 2 3 3" xfId="26053"/>
    <cellStyle name="Input 5 3 2 2 3 2 4" xfId="26054"/>
    <cellStyle name="Input 5 3 2 2 3 2 5" xfId="26055"/>
    <cellStyle name="Input 5 3 2 2 3 3" xfId="26056"/>
    <cellStyle name="Input 5 3 2 2 3 3 2" xfId="26057"/>
    <cellStyle name="Input 5 3 2 2 3 4" xfId="26058"/>
    <cellStyle name="Input 5 3 2 2 3 4 2" xfId="26059"/>
    <cellStyle name="Input 5 3 2 2 3 4 2 2" xfId="26060"/>
    <cellStyle name="Input 5 3 2 2 3 4 3" xfId="26061"/>
    <cellStyle name="Input 5 3 2 2 3 5" xfId="26062"/>
    <cellStyle name="Input 5 3 2 2 3 6" xfId="26063"/>
    <cellStyle name="Input 5 3 2 2 4" xfId="26064"/>
    <cellStyle name="Input 5 3 2 2 4 2" xfId="26065"/>
    <cellStyle name="Input 5 3 2 2 4 2 2" xfId="26066"/>
    <cellStyle name="Input 5 3 2 2 4 3" xfId="26067"/>
    <cellStyle name="Input 5 3 2 2 4 3 2" xfId="26068"/>
    <cellStyle name="Input 5 3 2 2 4 3 2 2" xfId="26069"/>
    <cellStyle name="Input 5 3 2 2 4 3 3" xfId="26070"/>
    <cellStyle name="Input 5 3 2 2 4 4" xfId="26071"/>
    <cellStyle name="Input 5 3 2 2 4 5" xfId="26072"/>
    <cellStyle name="Input 5 3 2 2 5" xfId="26073"/>
    <cellStyle name="Input 5 3 2 2 5 2" xfId="26074"/>
    <cellStyle name="Input 5 3 2 2 5 2 2" xfId="26075"/>
    <cellStyle name="Input 5 3 2 2 5 3" xfId="26076"/>
    <cellStyle name="Input 5 3 2 2 5 3 2" xfId="26077"/>
    <cellStyle name="Input 5 3 2 2 5 3 2 2" xfId="26078"/>
    <cellStyle name="Input 5 3 2 2 5 3 3" xfId="26079"/>
    <cellStyle name="Input 5 3 2 2 5 4" xfId="26080"/>
    <cellStyle name="Input 5 3 2 2 5 5" xfId="26081"/>
    <cellStyle name="Input 5 3 2 2 6" xfId="26082"/>
    <cellStyle name="Input 5 3 2 2 6 2" xfId="26083"/>
    <cellStyle name="Input 5 3 2 2 6 2 2" xfId="26084"/>
    <cellStyle name="Input 5 3 2 2 6 3" xfId="26085"/>
    <cellStyle name="Input 5 3 2 2 6 3 2" xfId="26086"/>
    <cellStyle name="Input 5 3 2 2 6 3 2 2" xfId="26087"/>
    <cellStyle name="Input 5 3 2 2 6 3 3" xfId="26088"/>
    <cellStyle name="Input 5 3 2 2 6 4" xfId="26089"/>
    <cellStyle name="Input 5 3 2 2 6 5" xfId="26090"/>
    <cellStyle name="Input 5 3 2 2 7" xfId="26091"/>
    <cellStyle name="Input 5 3 2 2 7 2" xfId="26092"/>
    <cellStyle name="Input 5 3 2 2 7 2 2" xfId="26093"/>
    <cellStyle name="Input 5 3 2 2 7 3" xfId="26094"/>
    <cellStyle name="Input 5 3 2 2 7 3 2" xfId="26095"/>
    <cellStyle name="Input 5 3 2 2 7 3 2 2" xfId="26096"/>
    <cellStyle name="Input 5 3 2 2 7 3 3" xfId="26097"/>
    <cellStyle name="Input 5 3 2 2 7 4" xfId="26098"/>
    <cellStyle name="Input 5 3 2 2 7 5" xfId="26099"/>
    <cellStyle name="Input 5 3 2 2 8" xfId="26100"/>
    <cellStyle name="Input 5 3 2 2 8 2" xfId="26101"/>
    <cellStyle name="Input 5 3 2 2 9" xfId="26102"/>
    <cellStyle name="Input 5 3 2 2 9 2" xfId="26103"/>
    <cellStyle name="Input 5 3 2 2 9 2 2" xfId="26104"/>
    <cellStyle name="Input 5 3 2 2 9 3" xfId="26105"/>
    <cellStyle name="Input 5 3 2 3" xfId="26106"/>
    <cellStyle name="Input 5 3 2 3 10" xfId="26107"/>
    <cellStyle name="Input 5 3 2 3 2" xfId="26108"/>
    <cellStyle name="Input 5 3 2 3 2 2" xfId="26109"/>
    <cellStyle name="Input 5 3 2 3 2 2 2" xfId="26110"/>
    <cellStyle name="Input 5 3 2 3 2 3" xfId="26111"/>
    <cellStyle name="Input 5 3 2 3 2 3 2" xfId="26112"/>
    <cellStyle name="Input 5 3 2 3 2 3 2 2" xfId="26113"/>
    <cellStyle name="Input 5 3 2 3 2 3 3" xfId="26114"/>
    <cellStyle name="Input 5 3 2 3 2 4" xfId="26115"/>
    <cellStyle name="Input 5 3 2 3 2 5" xfId="26116"/>
    <cellStyle name="Input 5 3 2 3 3" xfId="26117"/>
    <cellStyle name="Input 5 3 2 3 3 2" xfId="26118"/>
    <cellStyle name="Input 5 3 2 3 3 2 2" xfId="26119"/>
    <cellStyle name="Input 5 3 2 3 3 3" xfId="26120"/>
    <cellStyle name="Input 5 3 2 3 3 3 2" xfId="26121"/>
    <cellStyle name="Input 5 3 2 3 3 3 2 2" xfId="26122"/>
    <cellStyle name="Input 5 3 2 3 3 3 3" xfId="26123"/>
    <cellStyle name="Input 5 3 2 3 3 4" xfId="26124"/>
    <cellStyle name="Input 5 3 2 3 3 5" xfId="26125"/>
    <cellStyle name="Input 5 3 2 3 4" xfId="26126"/>
    <cellStyle name="Input 5 3 2 3 4 2" xfId="26127"/>
    <cellStyle name="Input 5 3 2 3 4 2 2" xfId="26128"/>
    <cellStyle name="Input 5 3 2 3 4 3" xfId="26129"/>
    <cellStyle name="Input 5 3 2 3 4 3 2" xfId="26130"/>
    <cellStyle name="Input 5 3 2 3 4 3 2 2" xfId="26131"/>
    <cellStyle name="Input 5 3 2 3 4 3 3" xfId="26132"/>
    <cellStyle name="Input 5 3 2 3 4 4" xfId="26133"/>
    <cellStyle name="Input 5 3 2 3 4 5" xfId="26134"/>
    <cellStyle name="Input 5 3 2 3 5" xfId="26135"/>
    <cellStyle name="Input 5 3 2 3 5 2" xfId="26136"/>
    <cellStyle name="Input 5 3 2 3 5 2 2" xfId="26137"/>
    <cellStyle name="Input 5 3 2 3 5 3" xfId="26138"/>
    <cellStyle name="Input 5 3 2 3 5 3 2" xfId="26139"/>
    <cellStyle name="Input 5 3 2 3 5 3 2 2" xfId="26140"/>
    <cellStyle name="Input 5 3 2 3 5 3 3" xfId="26141"/>
    <cellStyle name="Input 5 3 2 3 5 4" xfId="26142"/>
    <cellStyle name="Input 5 3 2 3 5 5" xfId="26143"/>
    <cellStyle name="Input 5 3 2 3 6" xfId="26144"/>
    <cellStyle name="Input 5 3 2 3 6 2" xfId="26145"/>
    <cellStyle name="Input 5 3 2 3 6 2 2" xfId="26146"/>
    <cellStyle name="Input 5 3 2 3 6 3" xfId="26147"/>
    <cellStyle name="Input 5 3 2 3 6 3 2" xfId="26148"/>
    <cellStyle name="Input 5 3 2 3 6 3 2 2" xfId="26149"/>
    <cellStyle name="Input 5 3 2 3 6 3 3" xfId="26150"/>
    <cellStyle name="Input 5 3 2 3 6 4" xfId="26151"/>
    <cellStyle name="Input 5 3 2 3 6 5" xfId="26152"/>
    <cellStyle name="Input 5 3 2 3 7" xfId="26153"/>
    <cellStyle name="Input 5 3 2 3 7 2" xfId="26154"/>
    <cellStyle name="Input 5 3 2 3 8" xfId="26155"/>
    <cellStyle name="Input 5 3 2 3 8 2" xfId="26156"/>
    <cellStyle name="Input 5 3 2 3 8 2 2" xfId="26157"/>
    <cellStyle name="Input 5 3 2 3 8 3" xfId="26158"/>
    <cellStyle name="Input 5 3 2 3 9" xfId="26159"/>
    <cellStyle name="Input 5 3 2 4" xfId="26160"/>
    <cellStyle name="Input 5 3 2 4 2" xfId="26161"/>
    <cellStyle name="Input 5 3 2 4 2 2" xfId="26162"/>
    <cellStyle name="Input 5 3 2 4 2 2 2" xfId="26163"/>
    <cellStyle name="Input 5 3 2 4 2 3" xfId="26164"/>
    <cellStyle name="Input 5 3 2 4 2 3 2" xfId="26165"/>
    <cellStyle name="Input 5 3 2 4 2 3 2 2" xfId="26166"/>
    <cellStyle name="Input 5 3 2 4 2 3 3" xfId="26167"/>
    <cellStyle name="Input 5 3 2 4 2 4" xfId="26168"/>
    <cellStyle name="Input 5 3 2 4 2 5" xfId="26169"/>
    <cellStyle name="Input 5 3 2 4 3" xfId="26170"/>
    <cellStyle name="Input 5 3 2 4 3 2" xfId="26171"/>
    <cellStyle name="Input 5 3 2 4 4" xfId="26172"/>
    <cellStyle name="Input 5 3 2 4 4 2" xfId="26173"/>
    <cellStyle name="Input 5 3 2 4 4 2 2" xfId="26174"/>
    <cellStyle name="Input 5 3 2 4 4 3" xfId="26175"/>
    <cellStyle name="Input 5 3 2 4 5" xfId="26176"/>
    <cellStyle name="Input 5 3 2 4 6" xfId="26177"/>
    <cellStyle name="Input 5 3 2 5" xfId="26178"/>
    <cellStyle name="Input 5 3 2 5 2" xfId="26179"/>
    <cellStyle name="Input 5 3 2 5 2 2" xfId="26180"/>
    <cellStyle name="Input 5 3 2 5 3" xfId="26181"/>
    <cellStyle name="Input 5 3 2 5 3 2" xfId="26182"/>
    <cellStyle name="Input 5 3 2 5 3 2 2" xfId="26183"/>
    <cellStyle name="Input 5 3 2 5 3 3" xfId="26184"/>
    <cellStyle name="Input 5 3 2 5 4" xfId="26185"/>
    <cellStyle name="Input 5 3 2 5 5" xfId="26186"/>
    <cellStyle name="Input 5 3 2 6" xfId="26187"/>
    <cellStyle name="Input 5 3 2 6 2" xfId="26188"/>
    <cellStyle name="Input 5 3 2 6 2 2" xfId="26189"/>
    <cellStyle name="Input 5 3 2 6 3" xfId="26190"/>
    <cellStyle name="Input 5 3 2 6 3 2" xfId="26191"/>
    <cellStyle name="Input 5 3 2 6 3 2 2" xfId="26192"/>
    <cellStyle name="Input 5 3 2 6 3 3" xfId="26193"/>
    <cellStyle name="Input 5 3 2 6 4" xfId="26194"/>
    <cellStyle name="Input 5 3 2 6 5" xfId="26195"/>
    <cellStyle name="Input 5 3 2 7" xfId="26196"/>
    <cellStyle name="Input 5 3 2 7 2" xfId="26197"/>
    <cellStyle name="Input 5 3 2 7 2 2" xfId="26198"/>
    <cellStyle name="Input 5 3 2 7 3" xfId="26199"/>
    <cellStyle name="Input 5 3 2 7 3 2" xfId="26200"/>
    <cellStyle name="Input 5 3 2 7 3 2 2" xfId="26201"/>
    <cellStyle name="Input 5 3 2 7 3 3" xfId="26202"/>
    <cellStyle name="Input 5 3 2 7 4" xfId="26203"/>
    <cellStyle name="Input 5 3 2 7 5" xfId="26204"/>
    <cellStyle name="Input 5 3 2 8" xfId="26205"/>
    <cellStyle name="Input 5 3 2 8 2" xfId="26206"/>
    <cellStyle name="Input 5 3 2 8 2 2" xfId="26207"/>
    <cellStyle name="Input 5 3 2 8 3" xfId="26208"/>
    <cellStyle name="Input 5 3 2 8 3 2" xfId="26209"/>
    <cellStyle name="Input 5 3 2 8 3 2 2" xfId="26210"/>
    <cellStyle name="Input 5 3 2 8 3 3" xfId="26211"/>
    <cellStyle name="Input 5 3 2 8 4" xfId="26212"/>
    <cellStyle name="Input 5 3 2 8 5" xfId="26213"/>
    <cellStyle name="Input 5 3 2 9" xfId="26214"/>
    <cellStyle name="Input 5 3 2 9 2" xfId="26215"/>
    <cellStyle name="Input 5 3 2_Subsidy" xfId="26216"/>
    <cellStyle name="Input 5 3 3" xfId="26217"/>
    <cellStyle name="Input 5 3 3 10" xfId="26218"/>
    <cellStyle name="Input 5 3 3 11" xfId="26219"/>
    <cellStyle name="Input 5 3 3 2" xfId="26220"/>
    <cellStyle name="Input 5 3 3 2 10" xfId="26221"/>
    <cellStyle name="Input 5 3 3 2 2" xfId="26222"/>
    <cellStyle name="Input 5 3 3 2 2 2" xfId="26223"/>
    <cellStyle name="Input 5 3 3 2 2 2 2" xfId="26224"/>
    <cellStyle name="Input 5 3 3 2 2 3" xfId="26225"/>
    <cellStyle name="Input 5 3 3 2 2 3 2" xfId="26226"/>
    <cellStyle name="Input 5 3 3 2 2 3 2 2" xfId="26227"/>
    <cellStyle name="Input 5 3 3 2 2 3 3" xfId="26228"/>
    <cellStyle name="Input 5 3 3 2 2 4" xfId="26229"/>
    <cellStyle name="Input 5 3 3 2 2 5" xfId="26230"/>
    <cellStyle name="Input 5 3 3 2 3" xfId="26231"/>
    <cellStyle name="Input 5 3 3 2 3 2" xfId="26232"/>
    <cellStyle name="Input 5 3 3 2 3 2 2" xfId="26233"/>
    <cellStyle name="Input 5 3 3 2 3 3" xfId="26234"/>
    <cellStyle name="Input 5 3 3 2 3 3 2" xfId="26235"/>
    <cellStyle name="Input 5 3 3 2 3 3 2 2" xfId="26236"/>
    <cellStyle name="Input 5 3 3 2 3 3 3" xfId="26237"/>
    <cellStyle name="Input 5 3 3 2 3 4" xfId="26238"/>
    <cellStyle name="Input 5 3 3 2 3 5" xfId="26239"/>
    <cellStyle name="Input 5 3 3 2 4" xfId="26240"/>
    <cellStyle name="Input 5 3 3 2 4 2" xfId="26241"/>
    <cellStyle name="Input 5 3 3 2 4 2 2" xfId="26242"/>
    <cellStyle name="Input 5 3 3 2 4 3" xfId="26243"/>
    <cellStyle name="Input 5 3 3 2 4 3 2" xfId="26244"/>
    <cellStyle name="Input 5 3 3 2 4 3 2 2" xfId="26245"/>
    <cellStyle name="Input 5 3 3 2 4 3 3" xfId="26246"/>
    <cellStyle name="Input 5 3 3 2 4 4" xfId="26247"/>
    <cellStyle name="Input 5 3 3 2 4 5" xfId="26248"/>
    <cellStyle name="Input 5 3 3 2 5" xfId="26249"/>
    <cellStyle name="Input 5 3 3 2 5 2" xfId="26250"/>
    <cellStyle name="Input 5 3 3 2 5 2 2" xfId="26251"/>
    <cellStyle name="Input 5 3 3 2 5 3" xfId="26252"/>
    <cellStyle name="Input 5 3 3 2 5 3 2" xfId="26253"/>
    <cellStyle name="Input 5 3 3 2 5 3 2 2" xfId="26254"/>
    <cellStyle name="Input 5 3 3 2 5 3 3" xfId="26255"/>
    <cellStyle name="Input 5 3 3 2 5 4" xfId="26256"/>
    <cellStyle name="Input 5 3 3 2 5 5" xfId="26257"/>
    <cellStyle name="Input 5 3 3 2 6" xfId="26258"/>
    <cellStyle name="Input 5 3 3 2 6 2" xfId="26259"/>
    <cellStyle name="Input 5 3 3 2 6 2 2" xfId="26260"/>
    <cellStyle name="Input 5 3 3 2 6 3" xfId="26261"/>
    <cellStyle name="Input 5 3 3 2 6 3 2" xfId="26262"/>
    <cellStyle name="Input 5 3 3 2 6 3 2 2" xfId="26263"/>
    <cellStyle name="Input 5 3 3 2 6 3 3" xfId="26264"/>
    <cellStyle name="Input 5 3 3 2 6 4" xfId="26265"/>
    <cellStyle name="Input 5 3 3 2 6 5" xfId="26266"/>
    <cellStyle name="Input 5 3 3 2 7" xfId="26267"/>
    <cellStyle name="Input 5 3 3 2 7 2" xfId="26268"/>
    <cellStyle name="Input 5 3 3 2 8" xfId="26269"/>
    <cellStyle name="Input 5 3 3 2 8 2" xfId="26270"/>
    <cellStyle name="Input 5 3 3 2 8 2 2" xfId="26271"/>
    <cellStyle name="Input 5 3 3 2 8 3" xfId="26272"/>
    <cellStyle name="Input 5 3 3 2 9" xfId="26273"/>
    <cellStyle name="Input 5 3 3 3" xfId="26274"/>
    <cellStyle name="Input 5 3 3 3 2" xfId="26275"/>
    <cellStyle name="Input 5 3 3 3 2 2" xfId="26276"/>
    <cellStyle name="Input 5 3 3 3 2 2 2" xfId="26277"/>
    <cellStyle name="Input 5 3 3 3 2 3" xfId="26278"/>
    <cellStyle name="Input 5 3 3 3 2 3 2" xfId="26279"/>
    <cellStyle name="Input 5 3 3 3 2 3 2 2" xfId="26280"/>
    <cellStyle name="Input 5 3 3 3 2 3 3" xfId="26281"/>
    <cellStyle name="Input 5 3 3 3 2 4" xfId="26282"/>
    <cellStyle name="Input 5 3 3 3 2 5" xfId="26283"/>
    <cellStyle name="Input 5 3 3 3 3" xfId="26284"/>
    <cellStyle name="Input 5 3 3 3 3 2" xfId="26285"/>
    <cellStyle name="Input 5 3 3 3 4" xfId="26286"/>
    <cellStyle name="Input 5 3 3 3 4 2" xfId="26287"/>
    <cellStyle name="Input 5 3 3 3 4 2 2" xfId="26288"/>
    <cellStyle name="Input 5 3 3 3 4 3" xfId="26289"/>
    <cellStyle name="Input 5 3 3 3 5" xfId="26290"/>
    <cellStyle name="Input 5 3 3 3 6" xfId="26291"/>
    <cellStyle name="Input 5 3 3 4" xfId="26292"/>
    <cellStyle name="Input 5 3 3 4 2" xfId="26293"/>
    <cellStyle name="Input 5 3 3 4 2 2" xfId="26294"/>
    <cellStyle name="Input 5 3 3 4 3" xfId="26295"/>
    <cellStyle name="Input 5 3 3 4 3 2" xfId="26296"/>
    <cellStyle name="Input 5 3 3 4 3 2 2" xfId="26297"/>
    <cellStyle name="Input 5 3 3 4 3 3" xfId="26298"/>
    <cellStyle name="Input 5 3 3 4 4" xfId="26299"/>
    <cellStyle name="Input 5 3 3 4 5" xfId="26300"/>
    <cellStyle name="Input 5 3 3 5" xfId="26301"/>
    <cellStyle name="Input 5 3 3 5 2" xfId="26302"/>
    <cellStyle name="Input 5 3 3 5 2 2" xfId="26303"/>
    <cellStyle name="Input 5 3 3 5 3" xfId="26304"/>
    <cellStyle name="Input 5 3 3 5 3 2" xfId="26305"/>
    <cellStyle name="Input 5 3 3 5 3 2 2" xfId="26306"/>
    <cellStyle name="Input 5 3 3 5 3 3" xfId="26307"/>
    <cellStyle name="Input 5 3 3 5 4" xfId="26308"/>
    <cellStyle name="Input 5 3 3 5 5" xfId="26309"/>
    <cellStyle name="Input 5 3 3 6" xfId="26310"/>
    <cellStyle name="Input 5 3 3 6 2" xfId="26311"/>
    <cellStyle name="Input 5 3 3 6 2 2" xfId="26312"/>
    <cellStyle name="Input 5 3 3 6 3" xfId="26313"/>
    <cellStyle name="Input 5 3 3 6 3 2" xfId="26314"/>
    <cellStyle name="Input 5 3 3 6 3 2 2" xfId="26315"/>
    <cellStyle name="Input 5 3 3 6 3 3" xfId="26316"/>
    <cellStyle name="Input 5 3 3 6 4" xfId="26317"/>
    <cellStyle name="Input 5 3 3 6 5" xfId="26318"/>
    <cellStyle name="Input 5 3 3 7" xfId="26319"/>
    <cellStyle name="Input 5 3 3 7 2" xfId="26320"/>
    <cellStyle name="Input 5 3 3 7 2 2" xfId="26321"/>
    <cellStyle name="Input 5 3 3 7 3" xfId="26322"/>
    <cellStyle name="Input 5 3 3 7 3 2" xfId="26323"/>
    <cellStyle name="Input 5 3 3 7 3 2 2" xfId="26324"/>
    <cellStyle name="Input 5 3 3 7 3 3" xfId="26325"/>
    <cellStyle name="Input 5 3 3 7 4" xfId="26326"/>
    <cellStyle name="Input 5 3 3 7 5" xfId="26327"/>
    <cellStyle name="Input 5 3 3 8" xfId="26328"/>
    <cellStyle name="Input 5 3 3 8 2" xfId="26329"/>
    <cellStyle name="Input 5 3 3 9" xfId="26330"/>
    <cellStyle name="Input 5 3 3 9 2" xfId="26331"/>
    <cellStyle name="Input 5 3 3 9 2 2" xfId="26332"/>
    <cellStyle name="Input 5 3 3 9 3" xfId="26333"/>
    <cellStyle name="Input 5 3 4" xfId="26334"/>
    <cellStyle name="Input 5 3 4 10" xfId="26335"/>
    <cellStyle name="Input 5 3 4 11" xfId="26336"/>
    <cellStyle name="Input 5 3 4 2" xfId="26337"/>
    <cellStyle name="Input 5 3 4 2 10" xfId="26338"/>
    <cellStyle name="Input 5 3 4 2 2" xfId="26339"/>
    <cellStyle name="Input 5 3 4 2 2 2" xfId="26340"/>
    <cellStyle name="Input 5 3 4 2 2 2 2" xfId="26341"/>
    <cellStyle name="Input 5 3 4 2 2 3" xfId="26342"/>
    <cellStyle name="Input 5 3 4 2 2 3 2" xfId="26343"/>
    <cellStyle name="Input 5 3 4 2 2 3 2 2" xfId="26344"/>
    <cellStyle name="Input 5 3 4 2 2 3 3" xfId="26345"/>
    <cellStyle name="Input 5 3 4 2 2 4" xfId="26346"/>
    <cellStyle name="Input 5 3 4 2 2 5" xfId="26347"/>
    <cellStyle name="Input 5 3 4 2 3" xfId="26348"/>
    <cellStyle name="Input 5 3 4 2 3 2" xfId="26349"/>
    <cellStyle name="Input 5 3 4 2 3 2 2" xfId="26350"/>
    <cellStyle name="Input 5 3 4 2 3 3" xfId="26351"/>
    <cellStyle name="Input 5 3 4 2 3 3 2" xfId="26352"/>
    <cellStyle name="Input 5 3 4 2 3 3 2 2" xfId="26353"/>
    <cellStyle name="Input 5 3 4 2 3 3 3" xfId="26354"/>
    <cellStyle name="Input 5 3 4 2 3 4" xfId="26355"/>
    <cellStyle name="Input 5 3 4 2 3 5" xfId="26356"/>
    <cellStyle name="Input 5 3 4 2 4" xfId="26357"/>
    <cellStyle name="Input 5 3 4 2 4 2" xfId="26358"/>
    <cellStyle name="Input 5 3 4 2 4 2 2" xfId="26359"/>
    <cellStyle name="Input 5 3 4 2 4 3" xfId="26360"/>
    <cellStyle name="Input 5 3 4 2 4 3 2" xfId="26361"/>
    <cellStyle name="Input 5 3 4 2 4 3 2 2" xfId="26362"/>
    <cellStyle name="Input 5 3 4 2 4 3 3" xfId="26363"/>
    <cellStyle name="Input 5 3 4 2 4 4" xfId="26364"/>
    <cellStyle name="Input 5 3 4 2 4 5" xfId="26365"/>
    <cellStyle name="Input 5 3 4 2 5" xfId="26366"/>
    <cellStyle name="Input 5 3 4 2 5 2" xfId="26367"/>
    <cellStyle name="Input 5 3 4 2 5 2 2" xfId="26368"/>
    <cellStyle name="Input 5 3 4 2 5 3" xfId="26369"/>
    <cellStyle name="Input 5 3 4 2 5 3 2" xfId="26370"/>
    <cellStyle name="Input 5 3 4 2 5 3 2 2" xfId="26371"/>
    <cellStyle name="Input 5 3 4 2 5 3 3" xfId="26372"/>
    <cellStyle name="Input 5 3 4 2 5 4" xfId="26373"/>
    <cellStyle name="Input 5 3 4 2 5 5" xfId="26374"/>
    <cellStyle name="Input 5 3 4 2 6" xfId="26375"/>
    <cellStyle name="Input 5 3 4 2 6 2" xfId="26376"/>
    <cellStyle name="Input 5 3 4 2 6 2 2" xfId="26377"/>
    <cellStyle name="Input 5 3 4 2 6 3" xfId="26378"/>
    <cellStyle name="Input 5 3 4 2 6 3 2" xfId="26379"/>
    <cellStyle name="Input 5 3 4 2 6 3 2 2" xfId="26380"/>
    <cellStyle name="Input 5 3 4 2 6 3 3" xfId="26381"/>
    <cellStyle name="Input 5 3 4 2 6 4" xfId="26382"/>
    <cellStyle name="Input 5 3 4 2 6 5" xfId="26383"/>
    <cellStyle name="Input 5 3 4 2 7" xfId="26384"/>
    <cellStyle name="Input 5 3 4 2 7 2" xfId="26385"/>
    <cellStyle name="Input 5 3 4 2 8" xfId="26386"/>
    <cellStyle name="Input 5 3 4 2 8 2" xfId="26387"/>
    <cellStyle name="Input 5 3 4 2 8 2 2" xfId="26388"/>
    <cellStyle name="Input 5 3 4 2 8 3" xfId="26389"/>
    <cellStyle name="Input 5 3 4 2 9" xfId="26390"/>
    <cellStyle name="Input 5 3 4 3" xfId="26391"/>
    <cellStyle name="Input 5 3 4 3 2" xfId="26392"/>
    <cellStyle name="Input 5 3 4 3 2 2" xfId="26393"/>
    <cellStyle name="Input 5 3 4 3 2 2 2" xfId="26394"/>
    <cellStyle name="Input 5 3 4 3 2 3" xfId="26395"/>
    <cellStyle name="Input 5 3 4 3 2 3 2" xfId="26396"/>
    <cellStyle name="Input 5 3 4 3 2 3 2 2" xfId="26397"/>
    <cellStyle name="Input 5 3 4 3 2 3 3" xfId="26398"/>
    <cellStyle name="Input 5 3 4 3 2 4" xfId="26399"/>
    <cellStyle name="Input 5 3 4 3 2 5" xfId="26400"/>
    <cellStyle name="Input 5 3 4 3 3" xfId="26401"/>
    <cellStyle name="Input 5 3 4 3 3 2" xfId="26402"/>
    <cellStyle name="Input 5 3 4 3 4" xfId="26403"/>
    <cellStyle name="Input 5 3 4 3 4 2" xfId="26404"/>
    <cellStyle name="Input 5 3 4 3 4 2 2" xfId="26405"/>
    <cellStyle name="Input 5 3 4 3 4 3" xfId="26406"/>
    <cellStyle name="Input 5 3 4 3 5" xfId="26407"/>
    <cellStyle name="Input 5 3 4 3 6" xfId="26408"/>
    <cellStyle name="Input 5 3 4 4" xfId="26409"/>
    <cellStyle name="Input 5 3 4 4 2" xfId="26410"/>
    <cellStyle name="Input 5 3 4 4 2 2" xfId="26411"/>
    <cellStyle name="Input 5 3 4 4 3" xfId="26412"/>
    <cellStyle name="Input 5 3 4 4 3 2" xfId="26413"/>
    <cellStyle name="Input 5 3 4 4 3 2 2" xfId="26414"/>
    <cellStyle name="Input 5 3 4 4 3 3" xfId="26415"/>
    <cellStyle name="Input 5 3 4 4 4" xfId="26416"/>
    <cellStyle name="Input 5 3 4 4 5" xfId="26417"/>
    <cellStyle name="Input 5 3 4 5" xfId="26418"/>
    <cellStyle name="Input 5 3 4 5 2" xfId="26419"/>
    <cellStyle name="Input 5 3 4 5 2 2" xfId="26420"/>
    <cellStyle name="Input 5 3 4 5 3" xfId="26421"/>
    <cellStyle name="Input 5 3 4 5 3 2" xfId="26422"/>
    <cellStyle name="Input 5 3 4 5 3 2 2" xfId="26423"/>
    <cellStyle name="Input 5 3 4 5 3 3" xfId="26424"/>
    <cellStyle name="Input 5 3 4 5 4" xfId="26425"/>
    <cellStyle name="Input 5 3 4 5 5" xfId="26426"/>
    <cellStyle name="Input 5 3 4 6" xfId="26427"/>
    <cellStyle name="Input 5 3 4 6 2" xfId="26428"/>
    <cellStyle name="Input 5 3 4 6 2 2" xfId="26429"/>
    <cellStyle name="Input 5 3 4 6 3" xfId="26430"/>
    <cellStyle name="Input 5 3 4 6 3 2" xfId="26431"/>
    <cellStyle name="Input 5 3 4 6 3 2 2" xfId="26432"/>
    <cellStyle name="Input 5 3 4 6 3 3" xfId="26433"/>
    <cellStyle name="Input 5 3 4 6 4" xfId="26434"/>
    <cellStyle name="Input 5 3 4 6 5" xfId="26435"/>
    <cellStyle name="Input 5 3 4 7" xfId="26436"/>
    <cellStyle name="Input 5 3 4 7 2" xfId="26437"/>
    <cellStyle name="Input 5 3 4 7 2 2" xfId="26438"/>
    <cellStyle name="Input 5 3 4 7 3" xfId="26439"/>
    <cellStyle name="Input 5 3 4 7 3 2" xfId="26440"/>
    <cellStyle name="Input 5 3 4 7 3 2 2" xfId="26441"/>
    <cellStyle name="Input 5 3 4 7 3 3" xfId="26442"/>
    <cellStyle name="Input 5 3 4 7 4" xfId="26443"/>
    <cellStyle name="Input 5 3 4 7 5" xfId="26444"/>
    <cellStyle name="Input 5 3 4 8" xfId="26445"/>
    <cellStyle name="Input 5 3 4 8 2" xfId="26446"/>
    <cellStyle name="Input 5 3 4 9" xfId="26447"/>
    <cellStyle name="Input 5 3 4 9 2" xfId="26448"/>
    <cellStyle name="Input 5 3 4 9 2 2" xfId="26449"/>
    <cellStyle name="Input 5 3 4 9 3" xfId="26450"/>
    <cellStyle name="Input 5 3 5" xfId="26451"/>
    <cellStyle name="Input 5 3 5 10" xfId="26452"/>
    <cellStyle name="Input 5 3 5 11" xfId="26453"/>
    <cellStyle name="Input 5 3 5 2" xfId="26454"/>
    <cellStyle name="Input 5 3 5 2 10" xfId="26455"/>
    <cellStyle name="Input 5 3 5 2 2" xfId="26456"/>
    <cellStyle name="Input 5 3 5 2 2 2" xfId="26457"/>
    <cellStyle name="Input 5 3 5 2 2 2 2" xfId="26458"/>
    <cellStyle name="Input 5 3 5 2 2 3" xfId="26459"/>
    <cellStyle name="Input 5 3 5 2 2 3 2" xfId="26460"/>
    <cellStyle name="Input 5 3 5 2 2 3 2 2" xfId="26461"/>
    <cellStyle name="Input 5 3 5 2 2 3 3" xfId="26462"/>
    <cellStyle name="Input 5 3 5 2 2 4" xfId="26463"/>
    <cellStyle name="Input 5 3 5 2 2 5" xfId="26464"/>
    <cellStyle name="Input 5 3 5 2 3" xfId="26465"/>
    <cellStyle name="Input 5 3 5 2 3 2" xfId="26466"/>
    <cellStyle name="Input 5 3 5 2 3 2 2" xfId="26467"/>
    <cellStyle name="Input 5 3 5 2 3 3" xfId="26468"/>
    <cellStyle name="Input 5 3 5 2 3 3 2" xfId="26469"/>
    <cellStyle name="Input 5 3 5 2 3 3 2 2" xfId="26470"/>
    <cellStyle name="Input 5 3 5 2 3 3 3" xfId="26471"/>
    <cellStyle name="Input 5 3 5 2 3 4" xfId="26472"/>
    <cellStyle name="Input 5 3 5 2 3 5" xfId="26473"/>
    <cellStyle name="Input 5 3 5 2 4" xfId="26474"/>
    <cellStyle name="Input 5 3 5 2 4 2" xfId="26475"/>
    <cellStyle name="Input 5 3 5 2 4 2 2" xfId="26476"/>
    <cellStyle name="Input 5 3 5 2 4 3" xfId="26477"/>
    <cellStyle name="Input 5 3 5 2 4 3 2" xfId="26478"/>
    <cellStyle name="Input 5 3 5 2 4 3 2 2" xfId="26479"/>
    <cellStyle name="Input 5 3 5 2 4 3 3" xfId="26480"/>
    <cellStyle name="Input 5 3 5 2 4 4" xfId="26481"/>
    <cellStyle name="Input 5 3 5 2 4 5" xfId="26482"/>
    <cellStyle name="Input 5 3 5 2 5" xfId="26483"/>
    <cellStyle name="Input 5 3 5 2 5 2" xfId="26484"/>
    <cellStyle name="Input 5 3 5 2 5 2 2" xfId="26485"/>
    <cellStyle name="Input 5 3 5 2 5 3" xfId="26486"/>
    <cellStyle name="Input 5 3 5 2 5 3 2" xfId="26487"/>
    <cellStyle name="Input 5 3 5 2 5 3 2 2" xfId="26488"/>
    <cellStyle name="Input 5 3 5 2 5 3 3" xfId="26489"/>
    <cellStyle name="Input 5 3 5 2 5 4" xfId="26490"/>
    <cellStyle name="Input 5 3 5 2 5 5" xfId="26491"/>
    <cellStyle name="Input 5 3 5 2 6" xfId="26492"/>
    <cellStyle name="Input 5 3 5 2 6 2" xfId="26493"/>
    <cellStyle name="Input 5 3 5 2 6 2 2" xfId="26494"/>
    <cellStyle name="Input 5 3 5 2 6 3" xfId="26495"/>
    <cellStyle name="Input 5 3 5 2 6 3 2" xfId="26496"/>
    <cellStyle name="Input 5 3 5 2 6 3 2 2" xfId="26497"/>
    <cellStyle name="Input 5 3 5 2 6 3 3" xfId="26498"/>
    <cellStyle name="Input 5 3 5 2 6 4" xfId="26499"/>
    <cellStyle name="Input 5 3 5 2 6 5" xfId="26500"/>
    <cellStyle name="Input 5 3 5 2 7" xfId="26501"/>
    <cellStyle name="Input 5 3 5 2 7 2" xfId="26502"/>
    <cellStyle name="Input 5 3 5 2 8" xfId="26503"/>
    <cellStyle name="Input 5 3 5 2 8 2" xfId="26504"/>
    <cellStyle name="Input 5 3 5 2 8 2 2" xfId="26505"/>
    <cellStyle name="Input 5 3 5 2 8 3" xfId="26506"/>
    <cellStyle name="Input 5 3 5 2 9" xfId="26507"/>
    <cellStyle name="Input 5 3 5 3" xfId="26508"/>
    <cellStyle name="Input 5 3 5 3 2" xfId="26509"/>
    <cellStyle name="Input 5 3 5 3 2 2" xfId="26510"/>
    <cellStyle name="Input 5 3 5 3 2 2 2" xfId="26511"/>
    <cellStyle name="Input 5 3 5 3 2 3" xfId="26512"/>
    <cellStyle name="Input 5 3 5 3 2 3 2" xfId="26513"/>
    <cellStyle name="Input 5 3 5 3 2 3 2 2" xfId="26514"/>
    <cellStyle name="Input 5 3 5 3 2 3 3" xfId="26515"/>
    <cellStyle name="Input 5 3 5 3 2 4" xfId="26516"/>
    <cellStyle name="Input 5 3 5 3 2 5" xfId="26517"/>
    <cellStyle name="Input 5 3 5 3 3" xfId="26518"/>
    <cellStyle name="Input 5 3 5 3 3 2" xfId="26519"/>
    <cellStyle name="Input 5 3 5 3 4" xfId="26520"/>
    <cellStyle name="Input 5 3 5 3 4 2" xfId="26521"/>
    <cellStyle name="Input 5 3 5 3 4 2 2" xfId="26522"/>
    <cellStyle name="Input 5 3 5 3 4 3" xfId="26523"/>
    <cellStyle name="Input 5 3 5 3 5" xfId="26524"/>
    <cellStyle name="Input 5 3 5 3 6" xfId="26525"/>
    <cellStyle name="Input 5 3 5 4" xfId="26526"/>
    <cellStyle name="Input 5 3 5 4 2" xfId="26527"/>
    <cellStyle name="Input 5 3 5 4 2 2" xfId="26528"/>
    <cellStyle name="Input 5 3 5 4 3" xfId="26529"/>
    <cellStyle name="Input 5 3 5 4 3 2" xfId="26530"/>
    <cellStyle name="Input 5 3 5 4 3 2 2" xfId="26531"/>
    <cellStyle name="Input 5 3 5 4 3 3" xfId="26532"/>
    <cellStyle name="Input 5 3 5 4 4" xfId="26533"/>
    <cellStyle name="Input 5 3 5 4 5" xfId="26534"/>
    <cellStyle name="Input 5 3 5 5" xfId="26535"/>
    <cellStyle name="Input 5 3 5 5 2" xfId="26536"/>
    <cellStyle name="Input 5 3 5 5 2 2" xfId="26537"/>
    <cellStyle name="Input 5 3 5 5 3" xfId="26538"/>
    <cellStyle name="Input 5 3 5 5 3 2" xfId="26539"/>
    <cellStyle name="Input 5 3 5 5 3 2 2" xfId="26540"/>
    <cellStyle name="Input 5 3 5 5 3 3" xfId="26541"/>
    <cellStyle name="Input 5 3 5 5 4" xfId="26542"/>
    <cellStyle name="Input 5 3 5 5 5" xfId="26543"/>
    <cellStyle name="Input 5 3 5 6" xfId="26544"/>
    <cellStyle name="Input 5 3 5 6 2" xfId="26545"/>
    <cellStyle name="Input 5 3 5 6 2 2" xfId="26546"/>
    <cellStyle name="Input 5 3 5 6 3" xfId="26547"/>
    <cellStyle name="Input 5 3 5 6 3 2" xfId="26548"/>
    <cellStyle name="Input 5 3 5 6 3 2 2" xfId="26549"/>
    <cellStyle name="Input 5 3 5 6 3 3" xfId="26550"/>
    <cellStyle name="Input 5 3 5 6 4" xfId="26551"/>
    <cellStyle name="Input 5 3 5 6 5" xfId="26552"/>
    <cellStyle name="Input 5 3 5 7" xfId="26553"/>
    <cellStyle name="Input 5 3 5 7 2" xfId="26554"/>
    <cellStyle name="Input 5 3 5 7 2 2" xfId="26555"/>
    <cellStyle name="Input 5 3 5 7 3" xfId="26556"/>
    <cellStyle name="Input 5 3 5 7 3 2" xfId="26557"/>
    <cellStyle name="Input 5 3 5 7 3 2 2" xfId="26558"/>
    <cellStyle name="Input 5 3 5 7 3 3" xfId="26559"/>
    <cellStyle name="Input 5 3 5 7 4" xfId="26560"/>
    <cellStyle name="Input 5 3 5 7 5" xfId="26561"/>
    <cellStyle name="Input 5 3 5 8" xfId="26562"/>
    <cellStyle name="Input 5 3 5 8 2" xfId="26563"/>
    <cellStyle name="Input 5 3 5 9" xfId="26564"/>
    <cellStyle name="Input 5 3 5 9 2" xfId="26565"/>
    <cellStyle name="Input 5 3 5 9 2 2" xfId="26566"/>
    <cellStyle name="Input 5 3 5 9 3" xfId="26567"/>
    <cellStyle name="Input 5 3 6" xfId="26568"/>
    <cellStyle name="Input 5 3 6 10" xfId="26569"/>
    <cellStyle name="Input 5 3 6 11" xfId="26570"/>
    <cellStyle name="Input 5 3 6 2" xfId="26571"/>
    <cellStyle name="Input 5 3 6 2 10" xfId="26572"/>
    <cellStyle name="Input 5 3 6 2 2" xfId="26573"/>
    <cellStyle name="Input 5 3 6 2 2 2" xfId="26574"/>
    <cellStyle name="Input 5 3 6 2 2 2 2" xfId="26575"/>
    <cellStyle name="Input 5 3 6 2 2 3" xfId="26576"/>
    <cellStyle name="Input 5 3 6 2 2 3 2" xfId="26577"/>
    <cellStyle name="Input 5 3 6 2 2 3 2 2" xfId="26578"/>
    <cellStyle name="Input 5 3 6 2 2 3 3" xfId="26579"/>
    <cellStyle name="Input 5 3 6 2 2 4" xfId="26580"/>
    <cellStyle name="Input 5 3 6 2 2 5" xfId="26581"/>
    <cellStyle name="Input 5 3 6 2 3" xfId="26582"/>
    <cellStyle name="Input 5 3 6 2 3 2" xfId="26583"/>
    <cellStyle name="Input 5 3 6 2 3 2 2" xfId="26584"/>
    <cellStyle name="Input 5 3 6 2 3 3" xfId="26585"/>
    <cellStyle name="Input 5 3 6 2 3 3 2" xfId="26586"/>
    <cellStyle name="Input 5 3 6 2 3 3 2 2" xfId="26587"/>
    <cellStyle name="Input 5 3 6 2 3 3 3" xfId="26588"/>
    <cellStyle name="Input 5 3 6 2 3 4" xfId="26589"/>
    <cellStyle name="Input 5 3 6 2 3 5" xfId="26590"/>
    <cellStyle name="Input 5 3 6 2 4" xfId="26591"/>
    <cellStyle name="Input 5 3 6 2 4 2" xfId="26592"/>
    <cellStyle name="Input 5 3 6 2 4 2 2" xfId="26593"/>
    <cellStyle name="Input 5 3 6 2 4 3" xfId="26594"/>
    <cellStyle name="Input 5 3 6 2 4 3 2" xfId="26595"/>
    <cellStyle name="Input 5 3 6 2 4 3 2 2" xfId="26596"/>
    <cellStyle name="Input 5 3 6 2 4 3 3" xfId="26597"/>
    <cellStyle name="Input 5 3 6 2 4 4" xfId="26598"/>
    <cellStyle name="Input 5 3 6 2 4 5" xfId="26599"/>
    <cellStyle name="Input 5 3 6 2 5" xfId="26600"/>
    <cellStyle name="Input 5 3 6 2 5 2" xfId="26601"/>
    <cellStyle name="Input 5 3 6 2 5 2 2" xfId="26602"/>
    <cellStyle name="Input 5 3 6 2 5 3" xfId="26603"/>
    <cellStyle name="Input 5 3 6 2 5 3 2" xfId="26604"/>
    <cellStyle name="Input 5 3 6 2 5 3 2 2" xfId="26605"/>
    <cellStyle name="Input 5 3 6 2 5 3 3" xfId="26606"/>
    <cellStyle name="Input 5 3 6 2 5 4" xfId="26607"/>
    <cellStyle name="Input 5 3 6 2 5 5" xfId="26608"/>
    <cellStyle name="Input 5 3 6 2 6" xfId="26609"/>
    <cellStyle name="Input 5 3 6 2 6 2" xfId="26610"/>
    <cellStyle name="Input 5 3 6 2 6 2 2" xfId="26611"/>
    <cellStyle name="Input 5 3 6 2 6 3" xfId="26612"/>
    <cellStyle name="Input 5 3 6 2 6 3 2" xfId="26613"/>
    <cellStyle name="Input 5 3 6 2 6 3 2 2" xfId="26614"/>
    <cellStyle name="Input 5 3 6 2 6 3 3" xfId="26615"/>
    <cellStyle name="Input 5 3 6 2 6 4" xfId="26616"/>
    <cellStyle name="Input 5 3 6 2 6 5" xfId="26617"/>
    <cellStyle name="Input 5 3 6 2 7" xfId="26618"/>
    <cellStyle name="Input 5 3 6 2 7 2" xfId="26619"/>
    <cellStyle name="Input 5 3 6 2 8" xfId="26620"/>
    <cellStyle name="Input 5 3 6 2 8 2" xfId="26621"/>
    <cellStyle name="Input 5 3 6 2 8 2 2" xfId="26622"/>
    <cellStyle name="Input 5 3 6 2 8 3" xfId="26623"/>
    <cellStyle name="Input 5 3 6 2 9" xfId="26624"/>
    <cellStyle name="Input 5 3 6 3" xfId="26625"/>
    <cellStyle name="Input 5 3 6 3 2" xfId="26626"/>
    <cellStyle name="Input 5 3 6 3 2 2" xfId="26627"/>
    <cellStyle name="Input 5 3 6 3 2 2 2" xfId="26628"/>
    <cellStyle name="Input 5 3 6 3 2 3" xfId="26629"/>
    <cellStyle name="Input 5 3 6 3 2 3 2" xfId="26630"/>
    <cellStyle name="Input 5 3 6 3 2 3 2 2" xfId="26631"/>
    <cellStyle name="Input 5 3 6 3 2 3 3" xfId="26632"/>
    <cellStyle name="Input 5 3 6 3 2 4" xfId="26633"/>
    <cellStyle name="Input 5 3 6 3 2 5" xfId="26634"/>
    <cellStyle name="Input 5 3 6 3 3" xfId="26635"/>
    <cellStyle name="Input 5 3 6 3 3 2" xfId="26636"/>
    <cellStyle name="Input 5 3 6 3 4" xfId="26637"/>
    <cellStyle name="Input 5 3 6 3 4 2" xfId="26638"/>
    <cellStyle name="Input 5 3 6 3 4 2 2" xfId="26639"/>
    <cellStyle name="Input 5 3 6 3 4 3" xfId="26640"/>
    <cellStyle name="Input 5 3 6 3 5" xfId="26641"/>
    <cellStyle name="Input 5 3 6 3 6" xfId="26642"/>
    <cellStyle name="Input 5 3 6 4" xfId="26643"/>
    <cellStyle name="Input 5 3 6 4 2" xfId="26644"/>
    <cellStyle name="Input 5 3 6 4 2 2" xfId="26645"/>
    <cellStyle name="Input 5 3 6 4 3" xfId="26646"/>
    <cellStyle name="Input 5 3 6 4 3 2" xfId="26647"/>
    <cellStyle name="Input 5 3 6 4 3 2 2" xfId="26648"/>
    <cellStyle name="Input 5 3 6 4 3 3" xfId="26649"/>
    <cellStyle name="Input 5 3 6 4 4" xfId="26650"/>
    <cellStyle name="Input 5 3 6 4 5" xfId="26651"/>
    <cellStyle name="Input 5 3 6 5" xfId="26652"/>
    <cellStyle name="Input 5 3 6 5 2" xfId="26653"/>
    <cellStyle name="Input 5 3 6 5 2 2" xfId="26654"/>
    <cellStyle name="Input 5 3 6 5 3" xfId="26655"/>
    <cellStyle name="Input 5 3 6 5 3 2" xfId="26656"/>
    <cellStyle name="Input 5 3 6 5 3 2 2" xfId="26657"/>
    <cellStyle name="Input 5 3 6 5 3 3" xfId="26658"/>
    <cellStyle name="Input 5 3 6 5 4" xfId="26659"/>
    <cellStyle name="Input 5 3 6 5 5" xfId="26660"/>
    <cellStyle name="Input 5 3 6 6" xfId="26661"/>
    <cellStyle name="Input 5 3 6 6 2" xfId="26662"/>
    <cellStyle name="Input 5 3 6 6 2 2" xfId="26663"/>
    <cellStyle name="Input 5 3 6 6 3" xfId="26664"/>
    <cellStyle name="Input 5 3 6 6 3 2" xfId="26665"/>
    <cellStyle name="Input 5 3 6 6 3 2 2" xfId="26666"/>
    <cellStyle name="Input 5 3 6 6 3 3" xfId="26667"/>
    <cellStyle name="Input 5 3 6 6 4" xfId="26668"/>
    <cellStyle name="Input 5 3 6 6 5" xfId="26669"/>
    <cellStyle name="Input 5 3 6 7" xfId="26670"/>
    <cellStyle name="Input 5 3 6 7 2" xfId="26671"/>
    <cellStyle name="Input 5 3 6 7 2 2" xfId="26672"/>
    <cellStyle name="Input 5 3 6 7 3" xfId="26673"/>
    <cellStyle name="Input 5 3 6 7 3 2" xfId="26674"/>
    <cellStyle name="Input 5 3 6 7 3 2 2" xfId="26675"/>
    <cellStyle name="Input 5 3 6 7 3 3" xfId="26676"/>
    <cellStyle name="Input 5 3 6 7 4" xfId="26677"/>
    <cellStyle name="Input 5 3 6 7 5" xfId="26678"/>
    <cellStyle name="Input 5 3 6 8" xfId="26679"/>
    <cellStyle name="Input 5 3 6 8 2" xfId="26680"/>
    <cellStyle name="Input 5 3 6 9" xfId="26681"/>
    <cellStyle name="Input 5 3 6 9 2" xfId="26682"/>
    <cellStyle name="Input 5 3 6 9 2 2" xfId="26683"/>
    <cellStyle name="Input 5 3 6 9 3" xfId="26684"/>
    <cellStyle name="Input 5 3 7" xfId="26685"/>
    <cellStyle name="Input 5 3 7 10" xfId="26686"/>
    <cellStyle name="Input 5 3 7 11" xfId="26687"/>
    <cellStyle name="Input 5 3 7 2" xfId="26688"/>
    <cellStyle name="Input 5 3 7 2 10" xfId="26689"/>
    <cellStyle name="Input 5 3 7 2 2" xfId="26690"/>
    <cellStyle name="Input 5 3 7 2 2 2" xfId="26691"/>
    <cellStyle name="Input 5 3 7 2 2 2 2" xfId="26692"/>
    <cellStyle name="Input 5 3 7 2 2 3" xfId="26693"/>
    <cellStyle name="Input 5 3 7 2 2 3 2" xfId="26694"/>
    <cellStyle name="Input 5 3 7 2 2 3 2 2" xfId="26695"/>
    <cellStyle name="Input 5 3 7 2 2 3 3" xfId="26696"/>
    <cellStyle name="Input 5 3 7 2 2 4" xfId="26697"/>
    <cellStyle name="Input 5 3 7 2 2 5" xfId="26698"/>
    <cellStyle name="Input 5 3 7 2 3" xfId="26699"/>
    <cellStyle name="Input 5 3 7 2 3 2" xfId="26700"/>
    <cellStyle name="Input 5 3 7 2 3 2 2" xfId="26701"/>
    <cellStyle name="Input 5 3 7 2 3 3" xfId="26702"/>
    <cellStyle name="Input 5 3 7 2 3 3 2" xfId="26703"/>
    <cellStyle name="Input 5 3 7 2 3 3 2 2" xfId="26704"/>
    <cellStyle name="Input 5 3 7 2 3 3 3" xfId="26705"/>
    <cellStyle name="Input 5 3 7 2 3 4" xfId="26706"/>
    <cellStyle name="Input 5 3 7 2 3 5" xfId="26707"/>
    <cellStyle name="Input 5 3 7 2 4" xfId="26708"/>
    <cellStyle name="Input 5 3 7 2 4 2" xfId="26709"/>
    <cellStyle name="Input 5 3 7 2 4 2 2" xfId="26710"/>
    <cellStyle name="Input 5 3 7 2 4 3" xfId="26711"/>
    <cellStyle name="Input 5 3 7 2 4 3 2" xfId="26712"/>
    <cellStyle name="Input 5 3 7 2 4 3 2 2" xfId="26713"/>
    <cellStyle name="Input 5 3 7 2 4 3 3" xfId="26714"/>
    <cellStyle name="Input 5 3 7 2 4 4" xfId="26715"/>
    <cellStyle name="Input 5 3 7 2 4 5" xfId="26716"/>
    <cellStyle name="Input 5 3 7 2 5" xfId="26717"/>
    <cellStyle name="Input 5 3 7 2 5 2" xfId="26718"/>
    <cellStyle name="Input 5 3 7 2 5 2 2" xfId="26719"/>
    <cellStyle name="Input 5 3 7 2 5 3" xfId="26720"/>
    <cellStyle name="Input 5 3 7 2 5 3 2" xfId="26721"/>
    <cellStyle name="Input 5 3 7 2 5 3 2 2" xfId="26722"/>
    <cellStyle name="Input 5 3 7 2 5 3 3" xfId="26723"/>
    <cellStyle name="Input 5 3 7 2 5 4" xfId="26724"/>
    <cellStyle name="Input 5 3 7 2 5 5" xfId="26725"/>
    <cellStyle name="Input 5 3 7 2 6" xfId="26726"/>
    <cellStyle name="Input 5 3 7 2 6 2" xfId="26727"/>
    <cellStyle name="Input 5 3 7 2 6 2 2" xfId="26728"/>
    <cellStyle name="Input 5 3 7 2 6 3" xfId="26729"/>
    <cellStyle name="Input 5 3 7 2 6 3 2" xfId="26730"/>
    <cellStyle name="Input 5 3 7 2 6 3 2 2" xfId="26731"/>
    <cellStyle name="Input 5 3 7 2 6 3 3" xfId="26732"/>
    <cellStyle name="Input 5 3 7 2 6 4" xfId="26733"/>
    <cellStyle name="Input 5 3 7 2 6 5" xfId="26734"/>
    <cellStyle name="Input 5 3 7 2 7" xfId="26735"/>
    <cellStyle name="Input 5 3 7 2 7 2" xfId="26736"/>
    <cellStyle name="Input 5 3 7 2 8" xfId="26737"/>
    <cellStyle name="Input 5 3 7 2 8 2" xfId="26738"/>
    <cellStyle name="Input 5 3 7 2 8 2 2" xfId="26739"/>
    <cellStyle name="Input 5 3 7 2 8 3" xfId="26740"/>
    <cellStyle name="Input 5 3 7 2 9" xfId="26741"/>
    <cellStyle name="Input 5 3 7 3" xfId="26742"/>
    <cellStyle name="Input 5 3 7 3 2" xfId="26743"/>
    <cellStyle name="Input 5 3 7 3 2 2" xfId="26744"/>
    <cellStyle name="Input 5 3 7 3 2 2 2" xfId="26745"/>
    <cellStyle name="Input 5 3 7 3 2 3" xfId="26746"/>
    <cellStyle name="Input 5 3 7 3 2 3 2" xfId="26747"/>
    <cellStyle name="Input 5 3 7 3 2 3 2 2" xfId="26748"/>
    <cellStyle name="Input 5 3 7 3 2 3 3" xfId="26749"/>
    <cellStyle name="Input 5 3 7 3 2 4" xfId="26750"/>
    <cellStyle name="Input 5 3 7 3 2 5" xfId="26751"/>
    <cellStyle name="Input 5 3 7 3 3" xfId="26752"/>
    <cellStyle name="Input 5 3 7 3 3 2" xfId="26753"/>
    <cellStyle name="Input 5 3 7 3 4" xfId="26754"/>
    <cellStyle name="Input 5 3 7 3 4 2" xfId="26755"/>
    <cellStyle name="Input 5 3 7 3 4 2 2" xfId="26756"/>
    <cellStyle name="Input 5 3 7 3 4 3" xfId="26757"/>
    <cellStyle name="Input 5 3 7 3 5" xfId="26758"/>
    <cellStyle name="Input 5 3 7 3 6" xfId="26759"/>
    <cellStyle name="Input 5 3 7 4" xfId="26760"/>
    <cellStyle name="Input 5 3 7 4 2" xfId="26761"/>
    <cellStyle name="Input 5 3 7 4 2 2" xfId="26762"/>
    <cellStyle name="Input 5 3 7 4 3" xfId="26763"/>
    <cellStyle name="Input 5 3 7 4 3 2" xfId="26764"/>
    <cellStyle name="Input 5 3 7 4 3 2 2" xfId="26765"/>
    <cellStyle name="Input 5 3 7 4 3 3" xfId="26766"/>
    <cellStyle name="Input 5 3 7 4 4" xfId="26767"/>
    <cellStyle name="Input 5 3 7 4 5" xfId="26768"/>
    <cellStyle name="Input 5 3 7 5" xfId="26769"/>
    <cellStyle name="Input 5 3 7 5 2" xfId="26770"/>
    <cellStyle name="Input 5 3 7 5 2 2" xfId="26771"/>
    <cellStyle name="Input 5 3 7 5 3" xfId="26772"/>
    <cellStyle name="Input 5 3 7 5 3 2" xfId="26773"/>
    <cellStyle name="Input 5 3 7 5 3 2 2" xfId="26774"/>
    <cellStyle name="Input 5 3 7 5 3 3" xfId="26775"/>
    <cellStyle name="Input 5 3 7 5 4" xfId="26776"/>
    <cellStyle name="Input 5 3 7 5 5" xfId="26777"/>
    <cellStyle name="Input 5 3 7 6" xfId="26778"/>
    <cellStyle name="Input 5 3 7 6 2" xfId="26779"/>
    <cellStyle name="Input 5 3 7 6 2 2" xfId="26780"/>
    <cellStyle name="Input 5 3 7 6 3" xfId="26781"/>
    <cellStyle name="Input 5 3 7 6 3 2" xfId="26782"/>
    <cellStyle name="Input 5 3 7 6 3 2 2" xfId="26783"/>
    <cellStyle name="Input 5 3 7 6 3 3" xfId="26784"/>
    <cellStyle name="Input 5 3 7 6 4" xfId="26785"/>
    <cellStyle name="Input 5 3 7 6 5" xfId="26786"/>
    <cellStyle name="Input 5 3 7 7" xfId="26787"/>
    <cellStyle name="Input 5 3 7 7 2" xfId="26788"/>
    <cellStyle name="Input 5 3 7 7 2 2" xfId="26789"/>
    <cellStyle name="Input 5 3 7 7 3" xfId="26790"/>
    <cellStyle name="Input 5 3 7 7 3 2" xfId="26791"/>
    <cellStyle name="Input 5 3 7 7 3 2 2" xfId="26792"/>
    <cellStyle name="Input 5 3 7 7 3 3" xfId="26793"/>
    <cellStyle name="Input 5 3 7 7 4" xfId="26794"/>
    <cellStyle name="Input 5 3 7 7 5" xfId="26795"/>
    <cellStyle name="Input 5 3 7 8" xfId="26796"/>
    <cellStyle name="Input 5 3 7 8 2" xfId="26797"/>
    <cellStyle name="Input 5 3 7 9" xfId="26798"/>
    <cellStyle name="Input 5 3 7 9 2" xfId="26799"/>
    <cellStyle name="Input 5 3 7 9 2 2" xfId="26800"/>
    <cellStyle name="Input 5 3 7 9 3" xfId="26801"/>
    <cellStyle name="Input 5 3 8" xfId="26802"/>
    <cellStyle name="Input 5 3 8 10" xfId="26803"/>
    <cellStyle name="Input 5 3 8 11" xfId="26804"/>
    <cellStyle name="Input 5 3 8 2" xfId="26805"/>
    <cellStyle name="Input 5 3 8 2 10" xfId="26806"/>
    <cellStyle name="Input 5 3 8 2 2" xfId="26807"/>
    <cellStyle name="Input 5 3 8 2 2 2" xfId="26808"/>
    <cellStyle name="Input 5 3 8 2 2 2 2" xfId="26809"/>
    <cellStyle name="Input 5 3 8 2 2 3" xfId="26810"/>
    <cellStyle name="Input 5 3 8 2 2 3 2" xfId="26811"/>
    <cellStyle name="Input 5 3 8 2 2 3 2 2" xfId="26812"/>
    <cellStyle name="Input 5 3 8 2 2 3 3" xfId="26813"/>
    <cellStyle name="Input 5 3 8 2 2 4" xfId="26814"/>
    <cellStyle name="Input 5 3 8 2 2 5" xfId="26815"/>
    <cellStyle name="Input 5 3 8 2 3" xfId="26816"/>
    <cellStyle name="Input 5 3 8 2 3 2" xfId="26817"/>
    <cellStyle name="Input 5 3 8 2 3 2 2" xfId="26818"/>
    <cellStyle name="Input 5 3 8 2 3 3" xfId="26819"/>
    <cellStyle name="Input 5 3 8 2 3 3 2" xfId="26820"/>
    <cellStyle name="Input 5 3 8 2 3 3 2 2" xfId="26821"/>
    <cellStyle name="Input 5 3 8 2 3 3 3" xfId="26822"/>
    <cellStyle name="Input 5 3 8 2 3 4" xfId="26823"/>
    <cellStyle name="Input 5 3 8 2 3 5" xfId="26824"/>
    <cellStyle name="Input 5 3 8 2 4" xfId="26825"/>
    <cellStyle name="Input 5 3 8 2 4 2" xfId="26826"/>
    <cellStyle name="Input 5 3 8 2 4 2 2" xfId="26827"/>
    <cellStyle name="Input 5 3 8 2 4 3" xfId="26828"/>
    <cellStyle name="Input 5 3 8 2 4 3 2" xfId="26829"/>
    <cellStyle name="Input 5 3 8 2 4 3 2 2" xfId="26830"/>
    <cellStyle name="Input 5 3 8 2 4 3 3" xfId="26831"/>
    <cellStyle name="Input 5 3 8 2 4 4" xfId="26832"/>
    <cellStyle name="Input 5 3 8 2 4 5" xfId="26833"/>
    <cellStyle name="Input 5 3 8 2 5" xfId="26834"/>
    <cellStyle name="Input 5 3 8 2 5 2" xfId="26835"/>
    <cellStyle name="Input 5 3 8 2 5 2 2" xfId="26836"/>
    <cellStyle name="Input 5 3 8 2 5 3" xfId="26837"/>
    <cellStyle name="Input 5 3 8 2 5 3 2" xfId="26838"/>
    <cellStyle name="Input 5 3 8 2 5 3 2 2" xfId="26839"/>
    <cellStyle name="Input 5 3 8 2 5 3 3" xfId="26840"/>
    <cellStyle name="Input 5 3 8 2 5 4" xfId="26841"/>
    <cellStyle name="Input 5 3 8 2 5 5" xfId="26842"/>
    <cellStyle name="Input 5 3 8 2 6" xfId="26843"/>
    <cellStyle name="Input 5 3 8 2 6 2" xfId="26844"/>
    <cellStyle name="Input 5 3 8 2 6 2 2" xfId="26845"/>
    <cellStyle name="Input 5 3 8 2 6 3" xfId="26846"/>
    <cellStyle name="Input 5 3 8 2 6 3 2" xfId="26847"/>
    <cellStyle name="Input 5 3 8 2 6 3 2 2" xfId="26848"/>
    <cellStyle name="Input 5 3 8 2 6 3 3" xfId="26849"/>
    <cellStyle name="Input 5 3 8 2 6 4" xfId="26850"/>
    <cellStyle name="Input 5 3 8 2 6 5" xfId="26851"/>
    <cellStyle name="Input 5 3 8 2 7" xfId="26852"/>
    <cellStyle name="Input 5 3 8 2 7 2" xfId="26853"/>
    <cellStyle name="Input 5 3 8 2 8" xfId="26854"/>
    <cellStyle name="Input 5 3 8 2 8 2" xfId="26855"/>
    <cellStyle name="Input 5 3 8 2 8 2 2" xfId="26856"/>
    <cellStyle name="Input 5 3 8 2 8 3" xfId="26857"/>
    <cellStyle name="Input 5 3 8 2 9" xfId="26858"/>
    <cellStyle name="Input 5 3 8 3" xfId="26859"/>
    <cellStyle name="Input 5 3 8 3 2" xfId="26860"/>
    <cellStyle name="Input 5 3 8 3 2 2" xfId="26861"/>
    <cellStyle name="Input 5 3 8 3 2 2 2" xfId="26862"/>
    <cellStyle name="Input 5 3 8 3 2 3" xfId="26863"/>
    <cellStyle name="Input 5 3 8 3 2 3 2" xfId="26864"/>
    <cellStyle name="Input 5 3 8 3 2 3 2 2" xfId="26865"/>
    <cellStyle name="Input 5 3 8 3 2 3 3" xfId="26866"/>
    <cellStyle name="Input 5 3 8 3 2 4" xfId="26867"/>
    <cellStyle name="Input 5 3 8 3 2 5" xfId="26868"/>
    <cellStyle name="Input 5 3 8 3 3" xfId="26869"/>
    <cellStyle name="Input 5 3 8 3 3 2" xfId="26870"/>
    <cellStyle name="Input 5 3 8 3 4" xfId="26871"/>
    <cellStyle name="Input 5 3 8 3 4 2" xfId="26872"/>
    <cellStyle name="Input 5 3 8 3 4 2 2" xfId="26873"/>
    <cellStyle name="Input 5 3 8 3 4 3" xfId="26874"/>
    <cellStyle name="Input 5 3 8 3 5" xfId="26875"/>
    <cellStyle name="Input 5 3 8 3 6" xfId="26876"/>
    <cellStyle name="Input 5 3 8 4" xfId="26877"/>
    <cellStyle name="Input 5 3 8 4 2" xfId="26878"/>
    <cellStyle name="Input 5 3 8 4 2 2" xfId="26879"/>
    <cellStyle name="Input 5 3 8 4 3" xfId="26880"/>
    <cellStyle name="Input 5 3 8 4 3 2" xfId="26881"/>
    <cellStyle name="Input 5 3 8 4 3 2 2" xfId="26882"/>
    <cellStyle name="Input 5 3 8 4 3 3" xfId="26883"/>
    <cellStyle name="Input 5 3 8 4 4" xfId="26884"/>
    <cellStyle name="Input 5 3 8 4 5" xfId="26885"/>
    <cellStyle name="Input 5 3 8 5" xfId="26886"/>
    <cellStyle name="Input 5 3 8 5 2" xfId="26887"/>
    <cellStyle name="Input 5 3 8 5 2 2" xfId="26888"/>
    <cellStyle name="Input 5 3 8 5 3" xfId="26889"/>
    <cellStyle name="Input 5 3 8 5 3 2" xfId="26890"/>
    <cellStyle name="Input 5 3 8 5 3 2 2" xfId="26891"/>
    <cellStyle name="Input 5 3 8 5 3 3" xfId="26892"/>
    <cellStyle name="Input 5 3 8 5 4" xfId="26893"/>
    <cellStyle name="Input 5 3 8 5 5" xfId="26894"/>
    <cellStyle name="Input 5 3 8 6" xfId="26895"/>
    <cellStyle name="Input 5 3 8 6 2" xfId="26896"/>
    <cellStyle name="Input 5 3 8 6 2 2" xfId="26897"/>
    <cellStyle name="Input 5 3 8 6 3" xfId="26898"/>
    <cellStyle name="Input 5 3 8 6 3 2" xfId="26899"/>
    <cellStyle name="Input 5 3 8 6 3 2 2" xfId="26900"/>
    <cellStyle name="Input 5 3 8 6 3 3" xfId="26901"/>
    <cellStyle name="Input 5 3 8 6 4" xfId="26902"/>
    <cellStyle name="Input 5 3 8 6 5" xfId="26903"/>
    <cellStyle name="Input 5 3 8 7" xfId="26904"/>
    <cellStyle name="Input 5 3 8 7 2" xfId="26905"/>
    <cellStyle name="Input 5 3 8 7 2 2" xfId="26906"/>
    <cellStyle name="Input 5 3 8 7 3" xfId="26907"/>
    <cellStyle name="Input 5 3 8 7 3 2" xfId="26908"/>
    <cellStyle name="Input 5 3 8 7 3 2 2" xfId="26909"/>
    <cellStyle name="Input 5 3 8 7 3 3" xfId="26910"/>
    <cellStyle name="Input 5 3 8 7 4" xfId="26911"/>
    <cellStyle name="Input 5 3 8 7 5" xfId="26912"/>
    <cellStyle name="Input 5 3 8 8" xfId="26913"/>
    <cellStyle name="Input 5 3 8 8 2" xfId="26914"/>
    <cellStyle name="Input 5 3 8 9" xfId="26915"/>
    <cellStyle name="Input 5 3 8 9 2" xfId="26916"/>
    <cellStyle name="Input 5 3 8 9 2 2" xfId="26917"/>
    <cellStyle name="Input 5 3 8 9 3" xfId="26918"/>
    <cellStyle name="Input 5 3 9" xfId="26919"/>
    <cellStyle name="Input 5 3 9 10" xfId="26920"/>
    <cellStyle name="Input 5 3 9 2" xfId="26921"/>
    <cellStyle name="Input 5 3 9 2 2" xfId="26922"/>
    <cellStyle name="Input 5 3 9 2 2 2" xfId="26923"/>
    <cellStyle name="Input 5 3 9 2 3" xfId="26924"/>
    <cellStyle name="Input 5 3 9 2 3 2" xfId="26925"/>
    <cellStyle name="Input 5 3 9 2 3 2 2" xfId="26926"/>
    <cellStyle name="Input 5 3 9 2 3 3" xfId="26927"/>
    <cellStyle name="Input 5 3 9 2 4" xfId="26928"/>
    <cellStyle name="Input 5 3 9 2 5" xfId="26929"/>
    <cellStyle name="Input 5 3 9 3" xfId="26930"/>
    <cellStyle name="Input 5 3 9 3 2" xfId="26931"/>
    <cellStyle name="Input 5 3 9 3 2 2" xfId="26932"/>
    <cellStyle name="Input 5 3 9 3 3" xfId="26933"/>
    <cellStyle name="Input 5 3 9 3 3 2" xfId="26934"/>
    <cellStyle name="Input 5 3 9 3 3 2 2" xfId="26935"/>
    <cellStyle name="Input 5 3 9 3 3 3" xfId="26936"/>
    <cellStyle name="Input 5 3 9 3 4" xfId="26937"/>
    <cellStyle name="Input 5 3 9 3 5" xfId="26938"/>
    <cellStyle name="Input 5 3 9 4" xfId="26939"/>
    <cellStyle name="Input 5 3 9 4 2" xfId="26940"/>
    <cellStyle name="Input 5 3 9 4 2 2" xfId="26941"/>
    <cellStyle name="Input 5 3 9 4 3" xfId="26942"/>
    <cellStyle name="Input 5 3 9 4 3 2" xfId="26943"/>
    <cellStyle name="Input 5 3 9 4 3 2 2" xfId="26944"/>
    <cellStyle name="Input 5 3 9 4 3 3" xfId="26945"/>
    <cellStyle name="Input 5 3 9 4 4" xfId="26946"/>
    <cellStyle name="Input 5 3 9 4 5" xfId="26947"/>
    <cellStyle name="Input 5 3 9 5" xfId="26948"/>
    <cellStyle name="Input 5 3 9 5 2" xfId="26949"/>
    <cellStyle name="Input 5 3 9 5 2 2" xfId="26950"/>
    <cellStyle name="Input 5 3 9 5 3" xfId="26951"/>
    <cellStyle name="Input 5 3 9 5 3 2" xfId="26952"/>
    <cellStyle name="Input 5 3 9 5 3 2 2" xfId="26953"/>
    <cellStyle name="Input 5 3 9 5 3 3" xfId="26954"/>
    <cellStyle name="Input 5 3 9 5 4" xfId="26955"/>
    <cellStyle name="Input 5 3 9 5 5" xfId="26956"/>
    <cellStyle name="Input 5 3 9 6" xfId="26957"/>
    <cellStyle name="Input 5 3 9 6 2" xfId="26958"/>
    <cellStyle name="Input 5 3 9 6 2 2" xfId="26959"/>
    <cellStyle name="Input 5 3 9 6 3" xfId="26960"/>
    <cellStyle name="Input 5 3 9 6 3 2" xfId="26961"/>
    <cellStyle name="Input 5 3 9 6 3 2 2" xfId="26962"/>
    <cellStyle name="Input 5 3 9 6 3 3" xfId="26963"/>
    <cellStyle name="Input 5 3 9 6 4" xfId="26964"/>
    <cellStyle name="Input 5 3 9 6 5" xfId="26965"/>
    <cellStyle name="Input 5 3 9 7" xfId="26966"/>
    <cellStyle name="Input 5 3 9 7 2" xfId="26967"/>
    <cellStyle name="Input 5 3 9 8" xfId="26968"/>
    <cellStyle name="Input 5 3 9 8 2" xfId="26969"/>
    <cellStyle name="Input 5 3 9 8 2 2" xfId="26970"/>
    <cellStyle name="Input 5 3 9 8 3" xfId="26971"/>
    <cellStyle name="Input 5 3 9 9" xfId="26972"/>
    <cellStyle name="Input 5 3_Subsidy" xfId="26973"/>
    <cellStyle name="Input 5 4" xfId="26974"/>
    <cellStyle name="Input 5 4 10" xfId="26975"/>
    <cellStyle name="Input 5 4 10 2" xfId="26976"/>
    <cellStyle name="Input 5 4 10 2 2" xfId="26977"/>
    <cellStyle name="Input 5 4 10 2 2 2" xfId="26978"/>
    <cellStyle name="Input 5 4 10 2 3" xfId="26979"/>
    <cellStyle name="Input 5 4 10 2 3 2" xfId="26980"/>
    <cellStyle name="Input 5 4 10 2 3 2 2" xfId="26981"/>
    <cellStyle name="Input 5 4 10 2 3 3" xfId="26982"/>
    <cellStyle name="Input 5 4 10 2 4" xfId="26983"/>
    <cellStyle name="Input 5 4 10 2 5" xfId="26984"/>
    <cellStyle name="Input 5 4 10 3" xfId="26985"/>
    <cellStyle name="Input 5 4 10 3 2" xfId="26986"/>
    <cellStyle name="Input 5 4 10 4" xfId="26987"/>
    <cellStyle name="Input 5 4 10 4 2" xfId="26988"/>
    <cellStyle name="Input 5 4 10 4 2 2" xfId="26989"/>
    <cellStyle name="Input 5 4 10 4 3" xfId="26990"/>
    <cellStyle name="Input 5 4 10 5" xfId="26991"/>
    <cellStyle name="Input 5 4 10 6" xfId="26992"/>
    <cellStyle name="Input 5 4 11" xfId="26993"/>
    <cellStyle name="Input 5 4 11 2" xfId="26994"/>
    <cellStyle name="Input 5 4 11 2 2" xfId="26995"/>
    <cellStyle name="Input 5 4 11 3" xfId="26996"/>
    <cellStyle name="Input 5 4 11 3 2" xfId="26997"/>
    <cellStyle name="Input 5 4 11 3 2 2" xfId="26998"/>
    <cellStyle name="Input 5 4 11 3 3" xfId="26999"/>
    <cellStyle name="Input 5 4 11 4" xfId="27000"/>
    <cellStyle name="Input 5 4 11 5" xfId="27001"/>
    <cellStyle name="Input 5 4 12" xfId="27002"/>
    <cellStyle name="Input 5 4 12 2" xfId="27003"/>
    <cellStyle name="Input 5 4 12 2 2" xfId="27004"/>
    <cellStyle name="Input 5 4 12 3" xfId="27005"/>
    <cellStyle name="Input 5 4 12 3 2" xfId="27006"/>
    <cellStyle name="Input 5 4 12 3 2 2" xfId="27007"/>
    <cellStyle name="Input 5 4 12 3 3" xfId="27008"/>
    <cellStyle name="Input 5 4 12 4" xfId="27009"/>
    <cellStyle name="Input 5 4 12 5" xfId="27010"/>
    <cellStyle name="Input 5 4 13" xfId="27011"/>
    <cellStyle name="Input 5 4 13 2" xfId="27012"/>
    <cellStyle name="Input 5 4 13 2 2" xfId="27013"/>
    <cellStyle name="Input 5 4 13 3" xfId="27014"/>
    <cellStyle name="Input 5 4 13 3 2" xfId="27015"/>
    <cellStyle name="Input 5 4 13 3 2 2" xfId="27016"/>
    <cellStyle name="Input 5 4 13 3 3" xfId="27017"/>
    <cellStyle name="Input 5 4 13 4" xfId="27018"/>
    <cellStyle name="Input 5 4 13 5" xfId="27019"/>
    <cellStyle name="Input 5 4 14" xfId="27020"/>
    <cellStyle name="Input 5 4 14 2" xfId="27021"/>
    <cellStyle name="Input 5 4 14 2 2" xfId="27022"/>
    <cellStyle name="Input 5 4 14 3" xfId="27023"/>
    <cellStyle name="Input 5 4 14 3 2" xfId="27024"/>
    <cellStyle name="Input 5 4 14 3 2 2" xfId="27025"/>
    <cellStyle name="Input 5 4 14 3 3" xfId="27026"/>
    <cellStyle name="Input 5 4 14 4" xfId="27027"/>
    <cellStyle name="Input 5 4 14 5" xfId="27028"/>
    <cellStyle name="Input 5 4 15" xfId="27029"/>
    <cellStyle name="Input 5 4 15 2" xfId="27030"/>
    <cellStyle name="Input 5 4 16" xfId="27031"/>
    <cellStyle name="Input 5 4 16 2" xfId="27032"/>
    <cellStyle name="Input 5 4 16 2 2" xfId="27033"/>
    <cellStyle name="Input 5 4 16 3" xfId="27034"/>
    <cellStyle name="Input 5 4 17" xfId="27035"/>
    <cellStyle name="Input 5 4 18" xfId="27036"/>
    <cellStyle name="Input 5 4 2" xfId="27037"/>
    <cellStyle name="Input 5 4 2 10" xfId="27038"/>
    <cellStyle name="Input 5 4 2 10 2" xfId="27039"/>
    <cellStyle name="Input 5 4 2 10 2 2" xfId="27040"/>
    <cellStyle name="Input 5 4 2 10 3" xfId="27041"/>
    <cellStyle name="Input 5 4 2 11" xfId="27042"/>
    <cellStyle name="Input 5 4 2 12" xfId="27043"/>
    <cellStyle name="Input 5 4 2 2" xfId="27044"/>
    <cellStyle name="Input 5 4 2 2 10" xfId="27045"/>
    <cellStyle name="Input 5 4 2 2 11" xfId="27046"/>
    <cellStyle name="Input 5 4 2 2 2" xfId="27047"/>
    <cellStyle name="Input 5 4 2 2 2 10" xfId="27048"/>
    <cellStyle name="Input 5 4 2 2 2 2" xfId="27049"/>
    <cellStyle name="Input 5 4 2 2 2 2 2" xfId="27050"/>
    <cellStyle name="Input 5 4 2 2 2 2 2 2" xfId="27051"/>
    <cellStyle name="Input 5 4 2 2 2 2 3" xfId="27052"/>
    <cellStyle name="Input 5 4 2 2 2 2 3 2" xfId="27053"/>
    <cellStyle name="Input 5 4 2 2 2 2 3 2 2" xfId="27054"/>
    <cellStyle name="Input 5 4 2 2 2 2 3 3" xfId="27055"/>
    <cellStyle name="Input 5 4 2 2 2 2 4" xfId="27056"/>
    <cellStyle name="Input 5 4 2 2 2 2 5" xfId="27057"/>
    <cellStyle name="Input 5 4 2 2 2 3" xfId="27058"/>
    <cellStyle name="Input 5 4 2 2 2 3 2" xfId="27059"/>
    <cellStyle name="Input 5 4 2 2 2 3 2 2" xfId="27060"/>
    <cellStyle name="Input 5 4 2 2 2 3 3" xfId="27061"/>
    <cellStyle name="Input 5 4 2 2 2 3 3 2" xfId="27062"/>
    <cellStyle name="Input 5 4 2 2 2 3 3 2 2" xfId="27063"/>
    <cellStyle name="Input 5 4 2 2 2 3 3 3" xfId="27064"/>
    <cellStyle name="Input 5 4 2 2 2 3 4" xfId="27065"/>
    <cellStyle name="Input 5 4 2 2 2 3 5" xfId="27066"/>
    <cellStyle name="Input 5 4 2 2 2 4" xfId="27067"/>
    <cellStyle name="Input 5 4 2 2 2 4 2" xfId="27068"/>
    <cellStyle name="Input 5 4 2 2 2 4 2 2" xfId="27069"/>
    <cellStyle name="Input 5 4 2 2 2 4 3" xfId="27070"/>
    <cellStyle name="Input 5 4 2 2 2 4 3 2" xfId="27071"/>
    <cellStyle name="Input 5 4 2 2 2 4 3 2 2" xfId="27072"/>
    <cellStyle name="Input 5 4 2 2 2 4 3 3" xfId="27073"/>
    <cellStyle name="Input 5 4 2 2 2 4 4" xfId="27074"/>
    <cellStyle name="Input 5 4 2 2 2 4 5" xfId="27075"/>
    <cellStyle name="Input 5 4 2 2 2 5" xfId="27076"/>
    <cellStyle name="Input 5 4 2 2 2 5 2" xfId="27077"/>
    <cellStyle name="Input 5 4 2 2 2 5 2 2" xfId="27078"/>
    <cellStyle name="Input 5 4 2 2 2 5 3" xfId="27079"/>
    <cellStyle name="Input 5 4 2 2 2 5 3 2" xfId="27080"/>
    <cellStyle name="Input 5 4 2 2 2 5 3 2 2" xfId="27081"/>
    <cellStyle name="Input 5 4 2 2 2 5 3 3" xfId="27082"/>
    <cellStyle name="Input 5 4 2 2 2 5 4" xfId="27083"/>
    <cellStyle name="Input 5 4 2 2 2 5 5" xfId="27084"/>
    <cellStyle name="Input 5 4 2 2 2 6" xfId="27085"/>
    <cellStyle name="Input 5 4 2 2 2 6 2" xfId="27086"/>
    <cellStyle name="Input 5 4 2 2 2 6 2 2" xfId="27087"/>
    <cellStyle name="Input 5 4 2 2 2 6 3" xfId="27088"/>
    <cellStyle name="Input 5 4 2 2 2 6 3 2" xfId="27089"/>
    <cellStyle name="Input 5 4 2 2 2 6 3 2 2" xfId="27090"/>
    <cellStyle name="Input 5 4 2 2 2 6 3 3" xfId="27091"/>
    <cellStyle name="Input 5 4 2 2 2 6 4" xfId="27092"/>
    <cellStyle name="Input 5 4 2 2 2 6 5" xfId="27093"/>
    <cellStyle name="Input 5 4 2 2 2 7" xfId="27094"/>
    <cellStyle name="Input 5 4 2 2 2 7 2" xfId="27095"/>
    <cellStyle name="Input 5 4 2 2 2 8" xfId="27096"/>
    <cellStyle name="Input 5 4 2 2 2 8 2" xfId="27097"/>
    <cellStyle name="Input 5 4 2 2 2 8 2 2" xfId="27098"/>
    <cellStyle name="Input 5 4 2 2 2 8 3" xfId="27099"/>
    <cellStyle name="Input 5 4 2 2 2 9" xfId="27100"/>
    <cellStyle name="Input 5 4 2 2 3" xfId="27101"/>
    <cellStyle name="Input 5 4 2 2 3 2" xfId="27102"/>
    <cellStyle name="Input 5 4 2 2 3 2 2" xfId="27103"/>
    <cellStyle name="Input 5 4 2 2 3 2 2 2" xfId="27104"/>
    <cellStyle name="Input 5 4 2 2 3 2 3" xfId="27105"/>
    <cellStyle name="Input 5 4 2 2 3 2 3 2" xfId="27106"/>
    <cellStyle name="Input 5 4 2 2 3 2 3 2 2" xfId="27107"/>
    <cellStyle name="Input 5 4 2 2 3 2 3 3" xfId="27108"/>
    <cellStyle name="Input 5 4 2 2 3 2 4" xfId="27109"/>
    <cellStyle name="Input 5 4 2 2 3 2 5" xfId="27110"/>
    <cellStyle name="Input 5 4 2 2 3 3" xfId="27111"/>
    <cellStyle name="Input 5 4 2 2 3 3 2" xfId="27112"/>
    <cellStyle name="Input 5 4 2 2 3 4" xfId="27113"/>
    <cellStyle name="Input 5 4 2 2 3 4 2" xfId="27114"/>
    <cellStyle name="Input 5 4 2 2 3 4 2 2" xfId="27115"/>
    <cellStyle name="Input 5 4 2 2 3 4 3" xfId="27116"/>
    <cellStyle name="Input 5 4 2 2 3 5" xfId="27117"/>
    <cellStyle name="Input 5 4 2 2 3 6" xfId="27118"/>
    <cellStyle name="Input 5 4 2 2 4" xfId="27119"/>
    <cellStyle name="Input 5 4 2 2 4 2" xfId="27120"/>
    <cellStyle name="Input 5 4 2 2 4 2 2" xfId="27121"/>
    <cellStyle name="Input 5 4 2 2 4 3" xfId="27122"/>
    <cellStyle name="Input 5 4 2 2 4 3 2" xfId="27123"/>
    <cellStyle name="Input 5 4 2 2 4 3 2 2" xfId="27124"/>
    <cellStyle name="Input 5 4 2 2 4 3 3" xfId="27125"/>
    <cellStyle name="Input 5 4 2 2 4 4" xfId="27126"/>
    <cellStyle name="Input 5 4 2 2 4 5" xfId="27127"/>
    <cellStyle name="Input 5 4 2 2 5" xfId="27128"/>
    <cellStyle name="Input 5 4 2 2 5 2" xfId="27129"/>
    <cellStyle name="Input 5 4 2 2 5 2 2" xfId="27130"/>
    <cellStyle name="Input 5 4 2 2 5 3" xfId="27131"/>
    <cellStyle name="Input 5 4 2 2 5 3 2" xfId="27132"/>
    <cellStyle name="Input 5 4 2 2 5 3 2 2" xfId="27133"/>
    <cellStyle name="Input 5 4 2 2 5 3 3" xfId="27134"/>
    <cellStyle name="Input 5 4 2 2 5 4" xfId="27135"/>
    <cellStyle name="Input 5 4 2 2 5 5" xfId="27136"/>
    <cellStyle name="Input 5 4 2 2 6" xfId="27137"/>
    <cellStyle name="Input 5 4 2 2 6 2" xfId="27138"/>
    <cellStyle name="Input 5 4 2 2 6 2 2" xfId="27139"/>
    <cellStyle name="Input 5 4 2 2 6 3" xfId="27140"/>
    <cellStyle name="Input 5 4 2 2 6 3 2" xfId="27141"/>
    <cellStyle name="Input 5 4 2 2 6 3 2 2" xfId="27142"/>
    <cellStyle name="Input 5 4 2 2 6 3 3" xfId="27143"/>
    <cellStyle name="Input 5 4 2 2 6 4" xfId="27144"/>
    <cellStyle name="Input 5 4 2 2 6 5" xfId="27145"/>
    <cellStyle name="Input 5 4 2 2 7" xfId="27146"/>
    <cellStyle name="Input 5 4 2 2 7 2" xfId="27147"/>
    <cellStyle name="Input 5 4 2 2 7 2 2" xfId="27148"/>
    <cellStyle name="Input 5 4 2 2 7 3" xfId="27149"/>
    <cellStyle name="Input 5 4 2 2 7 3 2" xfId="27150"/>
    <cellStyle name="Input 5 4 2 2 7 3 2 2" xfId="27151"/>
    <cellStyle name="Input 5 4 2 2 7 3 3" xfId="27152"/>
    <cellStyle name="Input 5 4 2 2 7 4" xfId="27153"/>
    <cellStyle name="Input 5 4 2 2 7 5" xfId="27154"/>
    <cellStyle name="Input 5 4 2 2 8" xfId="27155"/>
    <cellStyle name="Input 5 4 2 2 8 2" xfId="27156"/>
    <cellStyle name="Input 5 4 2 2 9" xfId="27157"/>
    <cellStyle name="Input 5 4 2 2 9 2" xfId="27158"/>
    <cellStyle name="Input 5 4 2 2 9 2 2" xfId="27159"/>
    <cellStyle name="Input 5 4 2 2 9 3" xfId="27160"/>
    <cellStyle name="Input 5 4 2 3" xfId="27161"/>
    <cellStyle name="Input 5 4 2 3 10" xfId="27162"/>
    <cellStyle name="Input 5 4 2 3 2" xfId="27163"/>
    <cellStyle name="Input 5 4 2 3 2 2" xfId="27164"/>
    <cellStyle name="Input 5 4 2 3 2 2 2" xfId="27165"/>
    <cellStyle name="Input 5 4 2 3 2 3" xfId="27166"/>
    <cellStyle name="Input 5 4 2 3 2 3 2" xfId="27167"/>
    <cellStyle name="Input 5 4 2 3 2 3 2 2" xfId="27168"/>
    <cellStyle name="Input 5 4 2 3 2 3 3" xfId="27169"/>
    <cellStyle name="Input 5 4 2 3 2 4" xfId="27170"/>
    <cellStyle name="Input 5 4 2 3 2 5" xfId="27171"/>
    <cellStyle name="Input 5 4 2 3 3" xfId="27172"/>
    <cellStyle name="Input 5 4 2 3 3 2" xfId="27173"/>
    <cellStyle name="Input 5 4 2 3 3 2 2" xfId="27174"/>
    <cellStyle name="Input 5 4 2 3 3 3" xfId="27175"/>
    <cellStyle name="Input 5 4 2 3 3 3 2" xfId="27176"/>
    <cellStyle name="Input 5 4 2 3 3 3 2 2" xfId="27177"/>
    <cellStyle name="Input 5 4 2 3 3 3 3" xfId="27178"/>
    <cellStyle name="Input 5 4 2 3 3 4" xfId="27179"/>
    <cellStyle name="Input 5 4 2 3 3 5" xfId="27180"/>
    <cellStyle name="Input 5 4 2 3 4" xfId="27181"/>
    <cellStyle name="Input 5 4 2 3 4 2" xfId="27182"/>
    <cellStyle name="Input 5 4 2 3 4 2 2" xfId="27183"/>
    <cellStyle name="Input 5 4 2 3 4 3" xfId="27184"/>
    <cellStyle name="Input 5 4 2 3 4 3 2" xfId="27185"/>
    <cellStyle name="Input 5 4 2 3 4 3 2 2" xfId="27186"/>
    <cellStyle name="Input 5 4 2 3 4 3 3" xfId="27187"/>
    <cellStyle name="Input 5 4 2 3 4 4" xfId="27188"/>
    <cellStyle name="Input 5 4 2 3 4 5" xfId="27189"/>
    <cellStyle name="Input 5 4 2 3 5" xfId="27190"/>
    <cellStyle name="Input 5 4 2 3 5 2" xfId="27191"/>
    <cellStyle name="Input 5 4 2 3 5 2 2" xfId="27192"/>
    <cellStyle name="Input 5 4 2 3 5 3" xfId="27193"/>
    <cellStyle name="Input 5 4 2 3 5 3 2" xfId="27194"/>
    <cellStyle name="Input 5 4 2 3 5 3 2 2" xfId="27195"/>
    <cellStyle name="Input 5 4 2 3 5 3 3" xfId="27196"/>
    <cellStyle name="Input 5 4 2 3 5 4" xfId="27197"/>
    <cellStyle name="Input 5 4 2 3 5 5" xfId="27198"/>
    <cellStyle name="Input 5 4 2 3 6" xfId="27199"/>
    <cellStyle name="Input 5 4 2 3 6 2" xfId="27200"/>
    <cellStyle name="Input 5 4 2 3 6 2 2" xfId="27201"/>
    <cellStyle name="Input 5 4 2 3 6 3" xfId="27202"/>
    <cellStyle name="Input 5 4 2 3 6 3 2" xfId="27203"/>
    <cellStyle name="Input 5 4 2 3 6 3 2 2" xfId="27204"/>
    <cellStyle name="Input 5 4 2 3 6 3 3" xfId="27205"/>
    <cellStyle name="Input 5 4 2 3 6 4" xfId="27206"/>
    <cellStyle name="Input 5 4 2 3 6 5" xfId="27207"/>
    <cellStyle name="Input 5 4 2 3 7" xfId="27208"/>
    <cellStyle name="Input 5 4 2 3 7 2" xfId="27209"/>
    <cellStyle name="Input 5 4 2 3 8" xfId="27210"/>
    <cellStyle name="Input 5 4 2 3 8 2" xfId="27211"/>
    <cellStyle name="Input 5 4 2 3 8 2 2" xfId="27212"/>
    <cellStyle name="Input 5 4 2 3 8 3" xfId="27213"/>
    <cellStyle name="Input 5 4 2 3 9" xfId="27214"/>
    <cellStyle name="Input 5 4 2 4" xfId="27215"/>
    <cellStyle name="Input 5 4 2 4 2" xfId="27216"/>
    <cellStyle name="Input 5 4 2 4 2 2" xfId="27217"/>
    <cellStyle name="Input 5 4 2 4 2 2 2" xfId="27218"/>
    <cellStyle name="Input 5 4 2 4 2 3" xfId="27219"/>
    <cellStyle name="Input 5 4 2 4 2 3 2" xfId="27220"/>
    <cellStyle name="Input 5 4 2 4 2 3 2 2" xfId="27221"/>
    <cellStyle name="Input 5 4 2 4 2 3 3" xfId="27222"/>
    <cellStyle name="Input 5 4 2 4 2 4" xfId="27223"/>
    <cellStyle name="Input 5 4 2 4 2 5" xfId="27224"/>
    <cellStyle name="Input 5 4 2 4 3" xfId="27225"/>
    <cellStyle name="Input 5 4 2 4 3 2" xfId="27226"/>
    <cellStyle name="Input 5 4 2 4 4" xfId="27227"/>
    <cellStyle name="Input 5 4 2 4 4 2" xfId="27228"/>
    <cellStyle name="Input 5 4 2 4 4 2 2" xfId="27229"/>
    <cellStyle name="Input 5 4 2 4 4 3" xfId="27230"/>
    <cellStyle name="Input 5 4 2 4 5" xfId="27231"/>
    <cellStyle name="Input 5 4 2 4 6" xfId="27232"/>
    <cellStyle name="Input 5 4 2 5" xfId="27233"/>
    <cellStyle name="Input 5 4 2 5 2" xfId="27234"/>
    <cellStyle name="Input 5 4 2 5 2 2" xfId="27235"/>
    <cellStyle name="Input 5 4 2 5 3" xfId="27236"/>
    <cellStyle name="Input 5 4 2 5 3 2" xfId="27237"/>
    <cellStyle name="Input 5 4 2 5 3 2 2" xfId="27238"/>
    <cellStyle name="Input 5 4 2 5 3 3" xfId="27239"/>
    <cellStyle name="Input 5 4 2 5 4" xfId="27240"/>
    <cellStyle name="Input 5 4 2 5 5" xfId="27241"/>
    <cellStyle name="Input 5 4 2 6" xfId="27242"/>
    <cellStyle name="Input 5 4 2 6 2" xfId="27243"/>
    <cellStyle name="Input 5 4 2 6 2 2" xfId="27244"/>
    <cellStyle name="Input 5 4 2 6 3" xfId="27245"/>
    <cellStyle name="Input 5 4 2 6 3 2" xfId="27246"/>
    <cellStyle name="Input 5 4 2 6 3 2 2" xfId="27247"/>
    <cellStyle name="Input 5 4 2 6 3 3" xfId="27248"/>
    <cellStyle name="Input 5 4 2 6 4" xfId="27249"/>
    <cellStyle name="Input 5 4 2 6 5" xfId="27250"/>
    <cellStyle name="Input 5 4 2 7" xfId="27251"/>
    <cellStyle name="Input 5 4 2 7 2" xfId="27252"/>
    <cellStyle name="Input 5 4 2 7 2 2" xfId="27253"/>
    <cellStyle name="Input 5 4 2 7 3" xfId="27254"/>
    <cellStyle name="Input 5 4 2 7 3 2" xfId="27255"/>
    <cellStyle name="Input 5 4 2 7 3 2 2" xfId="27256"/>
    <cellStyle name="Input 5 4 2 7 3 3" xfId="27257"/>
    <cellStyle name="Input 5 4 2 7 4" xfId="27258"/>
    <cellStyle name="Input 5 4 2 7 5" xfId="27259"/>
    <cellStyle name="Input 5 4 2 8" xfId="27260"/>
    <cellStyle name="Input 5 4 2 8 2" xfId="27261"/>
    <cellStyle name="Input 5 4 2 8 2 2" xfId="27262"/>
    <cellStyle name="Input 5 4 2 8 3" xfId="27263"/>
    <cellStyle name="Input 5 4 2 8 3 2" xfId="27264"/>
    <cellStyle name="Input 5 4 2 8 3 2 2" xfId="27265"/>
    <cellStyle name="Input 5 4 2 8 3 3" xfId="27266"/>
    <cellStyle name="Input 5 4 2 8 4" xfId="27267"/>
    <cellStyle name="Input 5 4 2 8 5" xfId="27268"/>
    <cellStyle name="Input 5 4 2 9" xfId="27269"/>
    <cellStyle name="Input 5 4 2 9 2" xfId="27270"/>
    <cellStyle name="Input 5 4 2_Subsidy" xfId="27271"/>
    <cellStyle name="Input 5 4 3" xfId="27272"/>
    <cellStyle name="Input 5 4 3 10" xfId="27273"/>
    <cellStyle name="Input 5 4 3 11" xfId="27274"/>
    <cellStyle name="Input 5 4 3 2" xfId="27275"/>
    <cellStyle name="Input 5 4 3 2 10" xfId="27276"/>
    <cellStyle name="Input 5 4 3 2 2" xfId="27277"/>
    <cellStyle name="Input 5 4 3 2 2 2" xfId="27278"/>
    <cellStyle name="Input 5 4 3 2 2 2 2" xfId="27279"/>
    <cellStyle name="Input 5 4 3 2 2 3" xfId="27280"/>
    <cellStyle name="Input 5 4 3 2 2 3 2" xfId="27281"/>
    <cellStyle name="Input 5 4 3 2 2 3 2 2" xfId="27282"/>
    <cellStyle name="Input 5 4 3 2 2 3 3" xfId="27283"/>
    <cellStyle name="Input 5 4 3 2 2 4" xfId="27284"/>
    <cellStyle name="Input 5 4 3 2 2 5" xfId="27285"/>
    <cellStyle name="Input 5 4 3 2 3" xfId="27286"/>
    <cellStyle name="Input 5 4 3 2 3 2" xfId="27287"/>
    <cellStyle name="Input 5 4 3 2 3 2 2" xfId="27288"/>
    <cellStyle name="Input 5 4 3 2 3 3" xfId="27289"/>
    <cellStyle name="Input 5 4 3 2 3 3 2" xfId="27290"/>
    <cellStyle name="Input 5 4 3 2 3 3 2 2" xfId="27291"/>
    <cellStyle name="Input 5 4 3 2 3 3 3" xfId="27292"/>
    <cellStyle name="Input 5 4 3 2 3 4" xfId="27293"/>
    <cellStyle name="Input 5 4 3 2 3 5" xfId="27294"/>
    <cellStyle name="Input 5 4 3 2 4" xfId="27295"/>
    <cellStyle name="Input 5 4 3 2 4 2" xfId="27296"/>
    <cellStyle name="Input 5 4 3 2 4 2 2" xfId="27297"/>
    <cellStyle name="Input 5 4 3 2 4 3" xfId="27298"/>
    <cellStyle name="Input 5 4 3 2 4 3 2" xfId="27299"/>
    <cellStyle name="Input 5 4 3 2 4 3 2 2" xfId="27300"/>
    <cellStyle name="Input 5 4 3 2 4 3 3" xfId="27301"/>
    <cellStyle name="Input 5 4 3 2 4 4" xfId="27302"/>
    <cellStyle name="Input 5 4 3 2 4 5" xfId="27303"/>
    <cellStyle name="Input 5 4 3 2 5" xfId="27304"/>
    <cellStyle name="Input 5 4 3 2 5 2" xfId="27305"/>
    <cellStyle name="Input 5 4 3 2 5 2 2" xfId="27306"/>
    <cellStyle name="Input 5 4 3 2 5 3" xfId="27307"/>
    <cellStyle name="Input 5 4 3 2 5 3 2" xfId="27308"/>
    <cellStyle name="Input 5 4 3 2 5 3 2 2" xfId="27309"/>
    <cellStyle name="Input 5 4 3 2 5 3 3" xfId="27310"/>
    <cellStyle name="Input 5 4 3 2 5 4" xfId="27311"/>
    <cellStyle name="Input 5 4 3 2 5 5" xfId="27312"/>
    <cellStyle name="Input 5 4 3 2 6" xfId="27313"/>
    <cellStyle name="Input 5 4 3 2 6 2" xfId="27314"/>
    <cellStyle name="Input 5 4 3 2 6 2 2" xfId="27315"/>
    <cellStyle name="Input 5 4 3 2 6 3" xfId="27316"/>
    <cellStyle name="Input 5 4 3 2 6 3 2" xfId="27317"/>
    <cellStyle name="Input 5 4 3 2 6 3 2 2" xfId="27318"/>
    <cellStyle name="Input 5 4 3 2 6 3 3" xfId="27319"/>
    <cellStyle name="Input 5 4 3 2 6 4" xfId="27320"/>
    <cellStyle name="Input 5 4 3 2 6 5" xfId="27321"/>
    <cellStyle name="Input 5 4 3 2 7" xfId="27322"/>
    <cellStyle name="Input 5 4 3 2 7 2" xfId="27323"/>
    <cellStyle name="Input 5 4 3 2 8" xfId="27324"/>
    <cellStyle name="Input 5 4 3 2 8 2" xfId="27325"/>
    <cellStyle name="Input 5 4 3 2 8 2 2" xfId="27326"/>
    <cellStyle name="Input 5 4 3 2 8 3" xfId="27327"/>
    <cellStyle name="Input 5 4 3 2 9" xfId="27328"/>
    <cellStyle name="Input 5 4 3 3" xfId="27329"/>
    <cellStyle name="Input 5 4 3 3 2" xfId="27330"/>
    <cellStyle name="Input 5 4 3 3 2 2" xfId="27331"/>
    <cellStyle name="Input 5 4 3 3 2 2 2" xfId="27332"/>
    <cellStyle name="Input 5 4 3 3 2 3" xfId="27333"/>
    <cellStyle name="Input 5 4 3 3 2 3 2" xfId="27334"/>
    <cellStyle name="Input 5 4 3 3 2 3 2 2" xfId="27335"/>
    <cellStyle name="Input 5 4 3 3 2 3 3" xfId="27336"/>
    <cellStyle name="Input 5 4 3 3 2 4" xfId="27337"/>
    <cellStyle name="Input 5 4 3 3 2 5" xfId="27338"/>
    <cellStyle name="Input 5 4 3 3 3" xfId="27339"/>
    <cellStyle name="Input 5 4 3 3 3 2" xfId="27340"/>
    <cellStyle name="Input 5 4 3 3 4" xfId="27341"/>
    <cellStyle name="Input 5 4 3 3 4 2" xfId="27342"/>
    <cellStyle name="Input 5 4 3 3 4 2 2" xfId="27343"/>
    <cellStyle name="Input 5 4 3 3 4 3" xfId="27344"/>
    <cellStyle name="Input 5 4 3 3 5" xfId="27345"/>
    <cellStyle name="Input 5 4 3 3 6" xfId="27346"/>
    <cellStyle name="Input 5 4 3 4" xfId="27347"/>
    <cellStyle name="Input 5 4 3 4 2" xfId="27348"/>
    <cellStyle name="Input 5 4 3 4 2 2" xfId="27349"/>
    <cellStyle name="Input 5 4 3 4 3" xfId="27350"/>
    <cellStyle name="Input 5 4 3 4 3 2" xfId="27351"/>
    <cellStyle name="Input 5 4 3 4 3 2 2" xfId="27352"/>
    <cellStyle name="Input 5 4 3 4 3 3" xfId="27353"/>
    <cellStyle name="Input 5 4 3 4 4" xfId="27354"/>
    <cellStyle name="Input 5 4 3 4 5" xfId="27355"/>
    <cellStyle name="Input 5 4 3 5" xfId="27356"/>
    <cellStyle name="Input 5 4 3 5 2" xfId="27357"/>
    <cellStyle name="Input 5 4 3 5 2 2" xfId="27358"/>
    <cellStyle name="Input 5 4 3 5 3" xfId="27359"/>
    <cellStyle name="Input 5 4 3 5 3 2" xfId="27360"/>
    <cellStyle name="Input 5 4 3 5 3 2 2" xfId="27361"/>
    <cellStyle name="Input 5 4 3 5 3 3" xfId="27362"/>
    <cellStyle name="Input 5 4 3 5 4" xfId="27363"/>
    <cellStyle name="Input 5 4 3 5 5" xfId="27364"/>
    <cellStyle name="Input 5 4 3 6" xfId="27365"/>
    <cellStyle name="Input 5 4 3 6 2" xfId="27366"/>
    <cellStyle name="Input 5 4 3 6 2 2" xfId="27367"/>
    <cellStyle name="Input 5 4 3 6 3" xfId="27368"/>
    <cellStyle name="Input 5 4 3 6 3 2" xfId="27369"/>
    <cellStyle name="Input 5 4 3 6 3 2 2" xfId="27370"/>
    <cellStyle name="Input 5 4 3 6 3 3" xfId="27371"/>
    <cellStyle name="Input 5 4 3 6 4" xfId="27372"/>
    <cellStyle name="Input 5 4 3 6 5" xfId="27373"/>
    <cellStyle name="Input 5 4 3 7" xfId="27374"/>
    <cellStyle name="Input 5 4 3 7 2" xfId="27375"/>
    <cellStyle name="Input 5 4 3 7 2 2" xfId="27376"/>
    <cellStyle name="Input 5 4 3 7 3" xfId="27377"/>
    <cellStyle name="Input 5 4 3 7 3 2" xfId="27378"/>
    <cellStyle name="Input 5 4 3 7 3 2 2" xfId="27379"/>
    <cellStyle name="Input 5 4 3 7 3 3" xfId="27380"/>
    <cellStyle name="Input 5 4 3 7 4" xfId="27381"/>
    <cellStyle name="Input 5 4 3 7 5" xfId="27382"/>
    <cellStyle name="Input 5 4 3 8" xfId="27383"/>
    <cellStyle name="Input 5 4 3 8 2" xfId="27384"/>
    <cellStyle name="Input 5 4 3 9" xfId="27385"/>
    <cellStyle name="Input 5 4 3 9 2" xfId="27386"/>
    <cellStyle name="Input 5 4 3 9 2 2" xfId="27387"/>
    <cellStyle name="Input 5 4 3 9 3" xfId="27388"/>
    <cellStyle name="Input 5 4 4" xfId="27389"/>
    <cellStyle name="Input 5 4 4 10" xfId="27390"/>
    <cellStyle name="Input 5 4 4 11" xfId="27391"/>
    <cellStyle name="Input 5 4 4 2" xfId="27392"/>
    <cellStyle name="Input 5 4 4 2 10" xfId="27393"/>
    <cellStyle name="Input 5 4 4 2 2" xfId="27394"/>
    <cellStyle name="Input 5 4 4 2 2 2" xfId="27395"/>
    <cellStyle name="Input 5 4 4 2 2 2 2" xfId="27396"/>
    <cellStyle name="Input 5 4 4 2 2 3" xfId="27397"/>
    <cellStyle name="Input 5 4 4 2 2 3 2" xfId="27398"/>
    <cellStyle name="Input 5 4 4 2 2 3 2 2" xfId="27399"/>
    <cellStyle name="Input 5 4 4 2 2 3 3" xfId="27400"/>
    <cellStyle name="Input 5 4 4 2 2 4" xfId="27401"/>
    <cellStyle name="Input 5 4 4 2 2 5" xfId="27402"/>
    <cellStyle name="Input 5 4 4 2 3" xfId="27403"/>
    <cellStyle name="Input 5 4 4 2 3 2" xfId="27404"/>
    <cellStyle name="Input 5 4 4 2 3 2 2" xfId="27405"/>
    <cellStyle name="Input 5 4 4 2 3 3" xfId="27406"/>
    <cellStyle name="Input 5 4 4 2 3 3 2" xfId="27407"/>
    <cellStyle name="Input 5 4 4 2 3 3 2 2" xfId="27408"/>
    <cellStyle name="Input 5 4 4 2 3 3 3" xfId="27409"/>
    <cellStyle name="Input 5 4 4 2 3 4" xfId="27410"/>
    <cellStyle name="Input 5 4 4 2 3 5" xfId="27411"/>
    <cellStyle name="Input 5 4 4 2 4" xfId="27412"/>
    <cellStyle name="Input 5 4 4 2 4 2" xfId="27413"/>
    <cellStyle name="Input 5 4 4 2 4 2 2" xfId="27414"/>
    <cellStyle name="Input 5 4 4 2 4 3" xfId="27415"/>
    <cellStyle name="Input 5 4 4 2 4 3 2" xfId="27416"/>
    <cellStyle name="Input 5 4 4 2 4 3 2 2" xfId="27417"/>
    <cellStyle name="Input 5 4 4 2 4 3 3" xfId="27418"/>
    <cellStyle name="Input 5 4 4 2 4 4" xfId="27419"/>
    <cellStyle name="Input 5 4 4 2 4 5" xfId="27420"/>
    <cellStyle name="Input 5 4 4 2 5" xfId="27421"/>
    <cellStyle name="Input 5 4 4 2 5 2" xfId="27422"/>
    <cellStyle name="Input 5 4 4 2 5 2 2" xfId="27423"/>
    <cellStyle name="Input 5 4 4 2 5 3" xfId="27424"/>
    <cellStyle name="Input 5 4 4 2 5 3 2" xfId="27425"/>
    <cellStyle name="Input 5 4 4 2 5 3 2 2" xfId="27426"/>
    <cellStyle name="Input 5 4 4 2 5 3 3" xfId="27427"/>
    <cellStyle name="Input 5 4 4 2 5 4" xfId="27428"/>
    <cellStyle name="Input 5 4 4 2 5 5" xfId="27429"/>
    <cellStyle name="Input 5 4 4 2 6" xfId="27430"/>
    <cellStyle name="Input 5 4 4 2 6 2" xfId="27431"/>
    <cellStyle name="Input 5 4 4 2 6 2 2" xfId="27432"/>
    <cellStyle name="Input 5 4 4 2 6 3" xfId="27433"/>
    <cellStyle name="Input 5 4 4 2 6 3 2" xfId="27434"/>
    <cellStyle name="Input 5 4 4 2 6 3 2 2" xfId="27435"/>
    <cellStyle name="Input 5 4 4 2 6 3 3" xfId="27436"/>
    <cellStyle name="Input 5 4 4 2 6 4" xfId="27437"/>
    <cellStyle name="Input 5 4 4 2 6 5" xfId="27438"/>
    <cellStyle name="Input 5 4 4 2 7" xfId="27439"/>
    <cellStyle name="Input 5 4 4 2 7 2" xfId="27440"/>
    <cellStyle name="Input 5 4 4 2 8" xfId="27441"/>
    <cellStyle name="Input 5 4 4 2 8 2" xfId="27442"/>
    <cellStyle name="Input 5 4 4 2 8 2 2" xfId="27443"/>
    <cellStyle name="Input 5 4 4 2 8 3" xfId="27444"/>
    <cellStyle name="Input 5 4 4 2 9" xfId="27445"/>
    <cellStyle name="Input 5 4 4 3" xfId="27446"/>
    <cellStyle name="Input 5 4 4 3 2" xfId="27447"/>
    <cellStyle name="Input 5 4 4 3 2 2" xfId="27448"/>
    <cellStyle name="Input 5 4 4 3 2 2 2" xfId="27449"/>
    <cellStyle name="Input 5 4 4 3 2 3" xfId="27450"/>
    <cellStyle name="Input 5 4 4 3 2 3 2" xfId="27451"/>
    <cellStyle name="Input 5 4 4 3 2 3 2 2" xfId="27452"/>
    <cellStyle name="Input 5 4 4 3 2 3 3" xfId="27453"/>
    <cellStyle name="Input 5 4 4 3 2 4" xfId="27454"/>
    <cellStyle name="Input 5 4 4 3 2 5" xfId="27455"/>
    <cellStyle name="Input 5 4 4 3 3" xfId="27456"/>
    <cellStyle name="Input 5 4 4 3 3 2" xfId="27457"/>
    <cellStyle name="Input 5 4 4 3 4" xfId="27458"/>
    <cellStyle name="Input 5 4 4 3 4 2" xfId="27459"/>
    <cellStyle name="Input 5 4 4 3 4 2 2" xfId="27460"/>
    <cellStyle name="Input 5 4 4 3 4 3" xfId="27461"/>
    <cellStyle name="Input 5 4 4 3 5" xfId="27462"/>
    <cellStyle name="Input 5 4 4 3 6" xfId="27463"/>
    <cellStyle name="Input 5 4 4 4" xfId="27464"/>
    <cellStyle name="Input 5 4 4 4 2" xfId="27465"/>
    <cellStyle name="Input 5 4 4 4 2 2" xfId="27466"/>
    <cellStyle name="Input 5 4 4 4 3" xfId="27467"/>
    <cellStyle name="Input 5 4 4 4 3 2" xfId="27468"/>
    <cellStyle name="Input 5 4 4 4 3 2 2" xfId="27469"/>
    <cellStyle name="Input 5 4 4 4 3 3" xfId="27470"/>
    <cellStyle name="Input 5 4 4 4 4" xfId="27471"/>
    <cellStyle name="Input 5 4 4 4 5" xfId="27472"/>
    <cellStyle name="Input 5 4 4 5" xfId="27473"/>
    <cellStyle name="Input 5 4 4 5 2" xfId="27474"/>
    <cellStyle name="Input 5 4 4 5 2 2" xfId="27475"/>
    <cellStyle name="Input 5 4 4 5 3" xfId="27476"/>
    <cellStyle name="Input 5 4 4 5 3 2" xfId="27477"/>
    <cellStyle name="Input 5 4 4 5 3 2 2" xfId="27478"/>
    <cellStyle name="Input 5 4 4 5 3 3" xfId="27479"/>
    <cellStyle name="Input 5 4 4 5 4" xfId="27480"/>
    <cellStyle name="Input 5 4 4 5 5" xfId="27481"/>
    <cellStyle name="Input 5 4 4 6" xfId="27482"/>
    <cellStyle name="Input 5 4 4 6 2" xfId="27483"/>
    <cellStyle name="Input 5 4 4 6 2 2" xfId="27484"/>
    <cellStyle name="Input 5 4 4 6 3" xfId="27485"/>
    <cellStyle name="Input 5 4 4 6 3 2" xfId="27486"/>
    <cellStyle name="Input 5 4 4 6 3 2 2" xfId="27487"/>
    <cellStyle name="Input 5 4 4 6 3 3" xfId="27488"/>
    <cellStyle name="Input 5 4 4 6 4" xfId="27489"/>
    <cellStyle name="Input 5 4 4 6 5" xfId="27490"/>
    <cellStyle name="Input 5 4 4 7" xfId="27491"/>
    <cellStyle name="Input 5 4 4 7 2" xfId="27492"/>
    <cellStyle name="Input 5 4 4 7 2 2" xfId="27493"/>
    <cellStyle name="Input 5 4 4 7 3" xfId="27494"/>
    <cellStyle name="Input 5 4 4 7 3 2" xfId="27495"/>
    <cellStyle name="Input 5 4 4 7 3 2 2" xfId="27496"/>
    <cellStyle name="Input 5 4 4 7 3 3" xfId="27497"/>
    <cellStyle name="Input 5 4 4 7 4" xfId="27498"/>
    <cellStyle name="Input 5 4 4 7 5" xfId="27499"/>
    <cellStyle name="Input 5 4 4 8" xfId="27500"/>
    <cellStyle name="Input 5 4 4 8 2" xfId="27501"/>
    <cellStyle name="Input 5 4 4 9" xfId="27502"/>
    <cellStyle name="Input 5 4 4 9 2" xfId="27503"/>
    <cellStyle name="Input 5 4 4 9 2 2" xfId="27504"/>
    <cellStyle name="Input 5 4 4 9 3" xfId="27505"/>
    <cellStyle name="Input 5 4 5" xfId="27506"/>
    <cellStyle name="Input 5 4 5 10" xfId="27507"/>
    <cellStyle name="Input 5 4 5 11" xfId="27508"/>
    <cellStyle name="Input 5 4 5 2" xfId="27509"/>
    <cellStyle name="Input 5 4 5 2 10" xfId="27510"/>
    <cellStyle name="Input 5 4 5 2 2" xfId="27511"/>
    <cellStyle name="Input 5 4 5 2 2 2" xfId="27512"/>
    <cellStyle name="Input 5 4 5 2 2 2 2" xfId="27513"/>
    <cellStyle name="Input 5 4 5 2 2 3" xfId="27514"/>
    <cellStyle name="Input 5 4 5 2 2 3 2" xfId="27515"/>
    <cellStyle name="Input 5 4 5 2 2 3 2 2" xfId="27516"/>
    <cellStyle name="Input 5 4 5 2 2 3 3" xfId="27517"/>
    <cellStyle name="Input 5 4 5 2 2 4" xfId="27518"/>
    <cellStyle name="Input 5 4 5 2 2 5" xfId="27519"/>
    <cellStyle name="Input 5 4 5 2 3" xfId="27520"/>
    <cellStyle name="Input 5 4 5 2 3 2" xfId="27521"/>
    <cellStyle name="Input 5 4 5 2 3 2 2" xfId="27522"/>
    <cellStyle name="Input 5 4 5 2 3 3" xfId="27523"/>
    <cellStyle name="Input 5 4 5 2 3 3 2" xfId="27524"/>
    <cellStyle name="Input 5 4 5 2 3 3 2 2" xfId="27525"/>
    <cellStyle name="Input 5 4 5 2 3 3 3" xfId="27526"/>
    <cellStyle name="Input 5 4 5 2 3 4" xfId="27527"/>
    <cellStyle name="Input 5 4 5 2 3 5" xfId="27528"/>
    <cellStyle name="Input 5 4 5 2 4" xfId="27529"/>
    <cellStyle name="Input 5 4 5 2 4 2" xfId="27530"/>
    <cellStyle name="Input 5 4 5 2 4 2 2" xfId="27531"/>
    <cellStyle name="Input 5 4 5 2 4 3" xfId="27532"/>
    <cellStyle name="Input 5 4 5 2 4 3 2" xfId="27533"/>
    <cellStyle name="Input 5 4 5 2 4 3 2 2" xfId="27534"/>
    <cellStyle name="Input 5 4 5 2 4 3 3" xfId="27535"/>
    <cellStyle name="Input 5 4 5 2 4 4" xfId="27536"/>
    <cellStyle name="Input 5 4 5 2 4 5" xfId="27537"/>
    <cellStyle name="Input 5 4 5 2 5" xfId="27538"/>
    <cellStyle name="Input 5 4 5 2 5 2" xfId="27539"/>
    <cellStyle name="Input 5 4 5 2 5 2 2" xfId="27540"/>
    <cellStyle name="Input 5 4 5 2 5 3" xfId="27541"/>
    <cellStyle name="Input 5 4 5 2 5 3 2" xfId="27542"/>
    <cellStyle name="Input 5 4 5 2 5 3 2 2" xfId="27543"/>
    <cellStyle name="Input 5 4 5 2 5 3 3" xfId="27544"/>
    <cellStyle name="Input 5 4 5 2 5 4" xfId="27545"/>
    <cellStyle name="Input 5 4 5 2 5 5" xfId="27546"/>
    <cellStyle name="Input 5 4 5 2 6" xfId="27547"/>
    <cellStyle name="Input 5 4 5 2 6 2" xfId="27548"/>
    <cellStyle name="Input 5 4 5 2 6 2 2" xfId="27549"/>
    <cellStyle name="Input 5 4 5 2 6 3" xfId="27550"/>
    <cellStyle name="Input 5 4 5 2 6 3 2" xfId="27551"/>
    <cellStyle name="Input 5 4 5 2 6 3 2 2" xfId="27552"/>
    <cellStyle name="Input 5 4 5 2 6 3 3" xfId="27553"/>
    <cellStyle name="Input 5 4 5 2 6 4" xfId="27554"/>
    <cellStyle name="Input 5 4 5 2 6 5" xfId="27555"/>
    <cellStyle name="Input 5 4 5 2 7" xfId="27556"/>
    <cellStyle name="Input 5 4 5 2 7 2" xfId="27557"/>
    <cellStyle name="Input 5 4 5 2 8" xfId="27558"/>
    <cellStyle name="Input 5 4 5 2 8 2" xfId="27559"/>
    <cellStyle name="Input 5 4 5 2 8 2 2" xfId="27560"/>
    <cellStyle name="Input 5 4 5 2 8 3" xfId="27561"/>
    <cellStyle name="Input 5 4 5 2 9" xfId="27562"/>
    <cellStyle name="Input 5 4 5 3" xfId="27563"/>
    <cellStyle name="Input 5 4 5 3 2" xfId="27564"/>
    <cellStyle name="Input 5 4 5 3 2 2" xfId="27565"/>
    <cellStyle name="Input 5 4 5 3 2 2 2" xfId="27566"/>
    <cellStyle name="Input 5 4 5 3 2 3" xfId="27567"/>
    <cellStyle name="Input 5 4 5 3 2 3 2" xfId="27568"/>
    <cellStyle name="Input 5 4 5 3 2 3 2 2" xfId="27569"/>
    <cellStyle name="Input 5 4 5 3 2 3 3" xfId="27570"/>
    <cellStyle name="Input 5 4 5 3 2 4" xfId="27571"/>
    <cellStyle name="Input 5 4 5 3 2 5" xfId="27572"/>
    <cellStyle name="Input 5 4 5 3 3" xfId="27573"/>
    <cellStyle name="Input 5 4 5 3 3 2" xfId="27574"/>
    <cellStyle name="Input 5 4 5 3 4" xfId="27575"/>
    <cellStyle name="Input 5 4 5 3 4 2" xfId="27576"/>
    <cellStyle name="Input 5 4 5 3 4 2 2" xfId="27577"/>
    <cellStyle name="Input 5 4 5 3 4 3" xfId="27578"/>
    <cellStyle name="Input 5 4 5 3 5" xfId="27579"/>
    <cellStyle name="Input 5 4 5 3 6" xfId="27580"/>
    <cellStyle name="Input 5 4 5 4" xfId="27581"/>
    <cellStyle name="Input 5 4 5 4 2" xfId="27582"/>
    <cellStyle name="Input 5 4 5 4 2 2" xfId="27583"/>
    <cellStyle name="Input 5 4 5 4 3" xfId="27584"/>
    <cellStyle name="Input 5 4 5 4 3 2" xfId="27585"/>
    <cellStyle name="Input 5 4 5 4 3 2 2" xfId="27586"/>
    <cellStyle name="Input 5 4 5 4 3 3" xfId="27587"/>
    <cellStyle name="Input 5 4 5 4 4" xfId="27588"/>
    <cellStyle name="Input 5 4 5 4 5" xfId="27589"/>
    <cellStyle name="Input 5 4 5 5" xfId="27590"/>
    <cellStyle name="Input 5 4 5 5 2" xfId="27591"/>
    <cellStyle name="Input 5 4 5 5 2 2" xfId="27592"/>
    <cellStyle name="Input 5 4 5 5 3" xfId="27593"/>
    <cellStyle name="Input 5 4 5 5 3 2" xfId="27594"/>
    <cellStyle name="Input 5 4 5 5 3 2 2" xfId="27595"/>
    <cellStyle name="Input 5 4 5 5 3 3" xfId="27596"/>
    <cellStyle name="Input 5 4 5 5 4" xfId="27597"/>
    <cellStyle name="Input 5 4 5 5 5" xfId="27598"/>
    <cellStyle name="Input 5 4 5 6" xfId="27599"/>
    <cellStyle name="Input 5 4 5 6 2" xfId="27600"/>
    <cellStyle name="Input 5 4 5 6 2 2" xfId="27601"/>
    <cellStyle name="Input 5 4 5 6 3" xfId="27602"/>
    <cellStyle name="Input 5 4 5 6 3 2" xfId="27603"/>
    <cellStyle name="Input 5 4 5 6 3 2 2" xfId="27604"/>
    <cellStyle name="Input 5 4 5 6 3 3" xfId="27605"/>
    <cellStyle name="Input 5 4 5 6 4" xfId="27606"/>
    <cellStyle name="Input 5 4 5 6 5" xfId="27607"/>
    <cellStyle name="Input 5 4 5 7" xfId="27608"/>
    <cellStyle name="Input 5 4 5 7 2" xfId="27609"/>
    <cellStyle name="Input 5 4 5 7 2 2" xfId="27610"/>
    <cellStyle name="Input 5 4 5 7 3" xfId="27611"/>
    <cellStyle name="Input 5 4 5 7 3 2" xfId="27612"/>
    <cellStyle name="Input 5 4 5 7 3 2 2" xfId="27613"/>
    <cellStyle name="Input 5 4 5 7 3 3" xfId="27614"/>
    <cellStyle name="Input 5 4 5 7 4" xfId="27615"/>
    <cellStyle name="Input 5 4 5 7 5" xfId="27616"/>
    <cellStyle name="Input 5 4 5 8" xfId="27617"/>
    <cellStyle name="Input 5 4 5 8 2" xfId="27618"/>
    <cellStyle name="Input 5 4 5 9" xfId="27619"/>
    <cellStyle name="Input 5 4 5 9 2" xfId="27620"/>
    <cellStyle name="Input 5 4 5 9 2 2" xfId="27621"/>
    <cellStyle name="Input 5 4 5 9 3" xfId="27622"/>
    <cellStyle name="Input 5 4 6" xfId="27623"/>
    <cellStyle name="Input 5 4 6 10" xfId="27624"/>
    <cellStyle name="Input 5 4 6 11" xfId="27625"/>
    <cellStyle name="Input 5 4 6 2" xfId="27626"/>
    <cellStyle name="Input 5 4 6 2 10" xfId="27627"/>
    <cellStyle name="Input 5 4 6 2 2" xfId="27628"/>
    <cellStyle name="Input 5 4 6 2 2 2" xfId="27629"/>
    <cellStyle name="Input 5 4 6 2 2 2 2" xfId="27630"/>
    <cellStyle name="Input 5 4 6 2 2 3" xfId="27631"/>
    <cellStyle name="Input 5 4 6 2 2 3 2" xfId="27632"/>
    <cellStyle name="Input 5 4 6 2 2 3 2 2" xfId="27633"/>
    <cellStyle name="Input 5 4 6 2 2 3 3" xfId="27634"/>
    <cellStyle name="Input 5 4 6 2 2 4" xfId="27635"/>
    <cellStyle name="Input 5 4 6 2 2 5" xfId="27636"/>
    <cellStyle name="Input 5 4 6 2 3" xfId="27637"/>
    <cellStyle name="Input 5 4 6 2 3 2" xfId="27638"/>
    <cellStyle name="Input 5 4 6 2 3 2 2" xfId="27639"/>
    <cellStyle name="Input 5 4 6 2 3 3" xfId="27640"/>
    <cellStyle name="Input 5 4 6 2 3 3 2" xfId="27641"/>
    <cellStyle name="Input 5 4 6 2 3 3 2 2" xfId="27642"/>
    <cellStyle name="Input 5 4 6 2 3 3 3" xfId="27643"/>
    <cellStyle name="Input 5 4 6 2 3 4" xfId="27644"/>
    <cellStyle name="Input 5 4 6 2 3 5" xfId="27645"/>
    <cellStyle name="Input 5 4 6 2 4" xfId="27646"/>
    <cellStyle name="Input 5 4 6 2 4 2" xfId="27647"/>
    <cellStyle name="Input 5 4 6 2 4 2 2" xfId="27648"/>
    <cellStyle name="Input 5 4 6 2 4 3" xfId="27649"/>
    <cellStyle name="Input 5 4 6 2 4 3 2" xfId="27650"/>
    <cellStyle name="Input 5 4 6 2 4 3 2 2" xfId="27651"/>
    <cellStyle name="Input 5 4 6 2 4 3 3" xfId="27652"/>
    <cellStyle name="Input 5 4 6 2 4 4" xfId="27653"/>
    <cellStyle name="Input 5 4 6 2 4 5" xfId="27654"/>
    <cellStyle name="Input 5 4 6 2 5" xfId="27655"/>
    <cellStyle name="Input 5 4 6 2 5 2" xfId="27656"/>
    <cellStyle name="Input 5 4 6 2 5 2 2" xfId="27657"/>
    <cellStyle name="Input 5 4 6 2 5 3" xfId="27658"/>
    <cellStyle name="Input 5 4 6 2 5 3 2" xfId="27659"/>
    <cellStyle name="Input 5 4 6 2 5 3 2 2" xfId="27660"/>
    <cellStyle name="Input 5 4 6 2 5 3 3" xfId="27661"/>
    <cellStyle name="Input 5 4 6 2 5 4" xfId="27662"/>
    <cellStyle name="Input 5 4 6 2 5 5" xfId="27663"/>
    <cellStyle name="Input 5 4 6 2 6" xfId="27664"/>
    <cellStyle name="Input 5 4 6 2 6 2" xfId="27665"/>
    <cellStyle name="Input 5 4 6 2 6 2 2" xfId="27666"/>
    <cellStyle name="Input 5 4 6 2 6 3" xfId="27667"/>
    <cellStyle name="Input 5 4 6 2 6 3 2" xfId="27668"/>
    <cellStyle name="Input 5 4 6 2 6 3 2 2" xfId="27669"/>
    <cellStyle name="Input 5 4 6 2 6 3 3" xfId="27670"/>
    <cellStyle name="Input 5 4 6 2 6 4" xfId="27671"/>
    <cellStyle name="Input 5 4 6 2 6 5" xfId="27672"/>
    <cellStyle name="Input 5 4 6 2 7" xfId="27673"/>
    <cellStyle name="Input 5 4 6 2 7 2" xfId="27674"/>
    <cellStyle name="Input 5 4 6 2 8" xfId="27675"/>
    <cellStyle name="Input 5 4 6 2 8 2" xfId="27676"/>
    <cellStyle name="Input 5 4 6 2 8 2 2" xfId="27677"/>
    <cellStyle name="Input 5 4 6 2 8 3" xfId="27678"/>
    <cellStyle name="Input 5 4 6 2 9" xfId="27679"/>
    <cellStyle name="Input 5 4 6 3" xfId="27680"/>
    <cellStyle name="Input 5 4 6 3 2" xfId="27681"/>
    <cellStyle name="Input 5 4 6 3 2 2" xfId="27682"/>
    <cellStyle name="Input 5 4 6 3 2 2 2" xfId="27683"/>
    <cellStyle name="Input 5 4 6 3 2 3" xfId="27684"/>
    <cellStyle name="Input 5 4 6 3 2 3 2" xfId="27685"/>
    <cellStyle name="Input 5 4 6 3 2 3 2 2" xfId="27686"/>
    <cellStyle name="Input 5 4 6 3 2 3 3" xfId="27687"/>
    <cellStyle name="Input 5 4 6 3 2 4" xfId="27688"/>
    <cellStyle name="Input 5 4 6 3 2 5" xfId="27689"/>
    <cellStyle name="Input 5 4 6 3 3" xfId="27690"/>
    <cellStyle name="Input 5 4 6 3 3 2" xfId="27691"/>
    <cellStyle name="Input 5 4 6 3 4" xfId="27692"/>
    <cellStyle name="Input 5 4 6 3 4 2" xfId="27693"/>
    <cellStyle name="Input 5 4 6 3 4 2 2" xfId="27694"/>
    <cellStyle name="Input 5 4 6 3 4 3" xfId="27695"/>
    <cellStyle name="Input 5 4 6 3 5" xfId="27696"/>
    <cellStyle name="Input 5 4 6 3 6" xfId="27697"/>
    <cellStyle name="Input 5 4 6 4" xfId="27698"/>
    <cellStyle name="Input 5 4 6 4 2" xfId="27699"/>
    <cellStyle name="Input 5 4 6 4 2 2" xfId="27700"/>
    <cellStyle name="Input 5 4 6 4 3" xfId="27701"/>
    <cellStyle name="Input 5 4 6 4 3 2" xfId="27702"/>
    <cellStyle name="Input 5 4 6 4 3 2 2" xfId="27703"/>
    <cellStyle name="Input 5 4 6 4 3 3" xfId="27704"/>
    <cellStyle name="Input 5 4 6 4 4" xfId="27705"/>
    <cellStyle name="Input 5 4 6 4 5" xfId="27706"/>
    <cellStyle name="Input 5 4 6 5" xfId="27707"/>
    <cellStyle name="Input 5 4 6 5 2" xfId="27708"/>
    <cellStyle name="Input 5 4 6 5 2 2" xfId="27709"/>
    <cellStyle name="Input 5 4 6 5 3" xfId="27710"/>
    <cellStyle name="Input 5 4 6 5 3 2" xfId="27711"/>
    <cellStyle name="Input 5 4 6 5 3 2 2" xfId="27712"/>
    <cellStyle name="Input 5 4 6 5 3 3" xfId="27713"/>
    <cellStyle name="Input 5 4 6 5 4" xfId="27714"/>
    <cellStyle name="Input 5 4 6 5 5" xfId="27715"/>
    <cellStyle name="Input 5 4 6 6" xfId="27716"/>
    <cellStyle name="Input 5 4 6 6 2" xfId="27717"/>
    <cellStyle name="Input 5 4 6 6 2 2" xfId="27718"/>
    <cellStyle name="Input 5 4 6 6 3" xfId="27719"/>
    <cellStyle name="Input 5 4 6 6 3 2" xfId="27720"/>
    <cellStyle name="Input 5 4 6 6 3 2 2" xfId="27721"/>
    <cellStyle name="Input 5 4 6 6 3 3" xfId="27722"/>
    <cellStyle name="Input 5 4 6 6 4" xfId="27723"/>
    <cellStyle name="Input 5 4 6 6 5" xfId="27724"/>
    <cellStyle name="Input 5 4 6 7" xfId="27725"/>
    <cellStyle name="Input 5 4 6 7 2" xfId="27726"/>
    <cellStyle name="Input 5 4 6 7 2 2" xfId="27727"/>
    <cellStyle name="Input 5 4 6 7 3" xfId="27728"/>
    <cellStyle name="Input 5 4 6 7 3 2" xfId="27729"/>
    <cellStyle name="Input 5 4 6 7 3 2 2" xfId="27730"/>
    <cellStyle name="Input 5 4 6 7 3 3" xfId="27731"/>
    <cellStyle name="Input 5 4 6 7 4" xfId="27732"/>
    <cellStyle name="Input 5 4 6 7 5" xfId="27733"/>
    <cellStyle name="Input 5 4 6 8" xfId="27734"/>
    <cellStyle name="Input 5 4 6 8 2" xfId="27735"/>
    <cellStyle name="Input 5 4 6 9" xfId="27736"/>
    <cellStyle name="Input 5 4 6 9 2" xfId="27737"/>
    <cellStyle name="Input 5 4 6 9 2 2" xfId="27738"/>
    <cellStyle name="Input 5 4 6 9 3" xfId="27739"/>
    <cellStyle name="Input 5 4 7" xfId="27740"/>
    <cellStyle name="Input 5 4 7 10" xfId="27741"/>
    <cellStyle name="Input 5 4 7 11" xfId="27742"/>
    <cellStyle name="Input 5 4 7 2" xfId="27743"/>
    <cellStyle name="Input 5 4 7 2 10" xfId="27744"/>
    <cellStyle name="Input 5 4 7 2 2" xfId="27745"/>
    <cellStyle name="Input 5 4 7 2 2 2" xfId="27746"/>
    <cellStyle name="Input 5 4 7 2 2 2 2" xfId="27747"/>
    <cellStyle name="Input 5 4 7 2 2 3" xfId="27748"/>
    <cellStyle name="Input 5 4 7 2 2 3 2" xfId="27749"/>
    <cellStyle name="Input 5 4 7 2 2 3 2 2" xfId="27750"/>
    <cellStyle name="Input 5 4 7 2 2 3 3" xfId="27751"/>
    <cellStyle name="Input 5 4 7 2 2 4" xfId="27752"/>
    <cellStyle name="Input 5 4 7 2 2 5" xfId="27753"/>
    <cellStyle name="Input 5 4 7 2 3" xfId="27754"/>
    <cellStyle name="Input 5 4 7 2 3 2" xfId="27755"/>
    <cellStyle name="Input 5 4 7 2 3 2 2" xfId="27756"/>
    <cellStyle name="Input 5 4 7 2 3 3" xfId="27757"/>
    <cellStyle name="Input 5 4 7 2 3 3 2" xfId="27758"/>
    <cellStyle name="Input 5 4 7 2 3 3 2 2" xfId="27759"/>
    <cellStyle name="Input 5 4 7 2 3 3 3" xfId="27760"/>
    <cellStyle name="Input 5 4 7 2 3 4" xfId="27761"/>
    <cellStyle name="Input 5 4 7 2 3 5" xfId="27762"/>
    <cellStyle name="Input 5 4 7 2 4" xfId="27763"/>
    <cellStyle name="Input 5 4 7 2 4 2" xfId="27764"/>
    <cellStyle name="Input 5 4 7 2 4 2 2" xfId="27765"/>
    <cellStyle name="Input 5 4 7 2 4 3" xfId="27766"/>
    <cellStyle name="Input 5 4 7 2 4 3 2" xfId="27767"/>
    <cellStyle name="Input 5 4 7 2 4 3 2 2" xfId="27768"/>
    <cellStyle name="Input 5 4 7 2 4 3 3" xfId="27769"/>
    <cellStyle name="Input 5 4 7 2 4 4" xfId="27770"/>
    <cellStyle name="Input 5 4 7 2 4 5" xfId="27771"/>
    <cellStyle name="Input 5 4 7 2 5" xfId="27772"/>
    <cellStyle name="Input 5 4 7 2 5 2" xfId="27773"/>
    <cellStyle name="Input 5 4 7 2 5 2 2" xfId="27774"/>
    <cellStyle name="Input 5 4 7 2 5 3" xfId="27775"/>
    <cellStyle name="Input 5 4 7 2 5 3 2" xfId="27776"/>
    <cellStyle name="Input 5 4 7 2 5 3 2 2" xfId="27777"/>
    <cellStyle name="Input 5 4 7 2 5 3 3" xfId="27778"/>
    <cellStyle name="Input 5 4 7 2 5 4" xfId="27779"/>
    <cellStyle name="Input 5 4 7 2 5 5" xfId="27780"/>
    <cellStyle name="Input 5 4 7 2 6" xfId="27781"/>
    <cellStyle name="Input 5 4 7 2 6 2" xfId="27782"/>
    <cellStyle name="Input 5 4 7 2 6 2 2" xfId="27783"/>
    <cellStyle name="Input 5 4 7 2 6 3" xfId="27784"/>
    <cellStyle name="Input 5 4 7 2 6 3 2" xfId="27785"/>
    <cellStyle name="Input 5 4 7 2 6 3 2 2" xfId="27786"/>
    <cellStyle name="Input 5 4 7 2 6 3 3" xfId="27787"/>
    <cellStyle name="Input 5 4 7 2 6 4" xfId="27788"/>
    <cellStyle name="Input 5 4 7 2 6 5" xfId="27789"/>
    <cellStyle name="Input 5 4 7 2 7" xfId="27790"/>
    <cellStyle name="Input 5 4 7 2 7 2" xfId="27791"/>
    <cellStyle name="Input 5 4 7 2 8" xfId="27792"/>
    <cellStyle name="Input 5 4 7 2 8 2" xfId="27793"/>
    <cellStyle name="Input 5 4 7 2 8 2 2" xfId="27794"/>
    <cellStyle name="Input 5 4 7 2 8 3" xfId="27795"/>
    <cellStyle name="Input 5 4 7 2 9" xfId="27796"/>
    <cellStyle name="Input 5 4 7 3" xfId="27797"/>
    <cellStyle name="Input 5 4 7 3 2" xfId="27798"/>
    <cellStyle name="Input 5 4 7 3 2 2" xfId="27799"/>
    <cellStyle name="Input 5 4 7 3 2 2 2" xfId="27800"/>
    <cellStyle name="Input 5 4 7 3 2 3" xfId="27801"/>
    <cellStyle name="Input 5 4 7 3 2 3 2" xfId="27802"/>
    <cellStyle name="Input 5 4 7 3 2 3 2 2" xfId="27803"/>
    <cellStyle name="Input 5 4 7 3 2 3 3" xfId="27804"/>
    <cellStyle name="Input 5 4 7 3 2 4" xfId="27805"/>
    <cellStyle name="Input 5 4 7 3 2 5" xfId="27806"/>
    <cellStyle name="Input 5 4 7 3 3" xfId="27807"/>
    <cellStyle name="Input 5 4 7 3 3 2" xfId="27808"/>
    <cellStyle name="Input 5 4 7 3 4" xfId="27809"/>
    <cellStyle name="Input 5 4 7 3 4 2" xfId="27810"/>
    <cellStyle name="Input 5 4 7 3 4 2 2" xfId="27811"/>
    <cellStyle name="Input 5 4 7 3 4 3" xfId="27812"/>
    <cellStyle name="Input 5 4 7 3 5" xfId="27813"/>
    <cellStyle name="Input 5 4 7 3 6" xfId="27814"/>
    <cellStyle name="Input 5 4 7 4" xfId="27815"/>
    <cellStyle name="Input 5 4 7 4 2" xfId="27816"/>
    <cellStyle name="Input 5 4 7 4 2 2" xfId="27817"/>
    <cellStyle name="Input 5 4 7 4 3" xfId="27818"/>
    <cellStyle name="Input 5 4 7 4 3 2" xfId="27819"/>
    <cellStyle name="Input 5 4 7 4 3 2 2" xfId="27820"/>
    <cellStyle name="Input 5 4 7 4 3 3" xfId="27821"/>
    <cellStyle name="Input 5 4 7 4 4" xfId="27822"/>
    <cellStyle name="Input 5 4 7 4 5" xfId="27823"/>
    <cellStyle name="Input 5 4 7 5" xfId="27824"/>
    <cellStyle name="Input 5 4 7 5 2" xfId="27825"/>
    <cellStyle name="Input 5 4 7 5 2 2" xfId="27826"/>
    <cellStyle name="Input 5 4 7 5 3" xfId="27827"/>
    <cellStyle name="Input 5 4 7 5 3 2" xfId="27828"/>
    <cellStyle name="Input 5 4 7 5 3 2 2" xfId="27829"/>
    <cellStyle name="Input 5 4 7 5 3 3" xfId="27830"/>
    <cellStyle name="Input 5 4 7 5 4" xfId="27831"/>
    <cellStyle name="Input 5 4 7 5 5" xfId="27832"/>
    <cellStyle name="Input 5 4 7 6" xfId="27833"/>
    <cellStyle name="Input 5 4 7 6 2" xfId="27834"/>
    <cellStyle name="Input 5 4 7 6 2 2" xfId="27835"/>
    <cellStyle name="Input 5 4 7 6 3" xfId="27836"/>
    <cellStyle name="Input 5 4 7 6 3 2" xfId="27837"/>
    <cellStyle name="Input 5 4 7 6 3 2 2" xfId="27838"/>
    <cellStyle name="Input 5 4 7 6 3 3" xfId="27839"/>
    <cellStyle name="Input 5 4 7 6 4" xfId="27840"/>
    <cellStyle name="Input 5 4 7 6 5" xfId="27841"/>
    <cellStyle name="Input 5 4 7 7" xfId="27842"/>
    <cellStyle name="Input 5 4 7 7 2" xfId="27843"/>
    <cellStyle name="Input 5 4 7 7 2 2" xfId="27844"/>
    <cellStyle name="Input 5 4 7 7 3" xfId="27845"/>
    <cellStyle name="Input 5 4 7 7 3 2" xfId="27846"/>
    <cellStyle name="Input 5 4 7 7 3 2 2" xfId="27847"/>
    <cellStyle name="Input 5 4 7 7 3 3" xfId="27848"/>
    <cellStyle name="Input 5 4 7 7 4" xfId="27849"/>
    <cellStyle name="Input 5 4 7 7 5" xfId="27850"/>
    <cellStyle name="Input 5 4 7 8" xfId="27851"/>
    <cellStyle name="Input 5 4 7 8 2" xfId="27852"/>
    <cellStyle name="Input 5 4 7 9" xfId="27853"/>
    <cellStyle name="Input 5 4 7 9 2" xfId="27854"/>
    <cellStyle name="Input 5 4 7 9 2 2" xfId="27855"/>
    <cellStyle name="Input 5 4 7 9 3" xfId="27856"/>
    <cellStyle name="Input 5 4 8" xfId="27857"/>
    <cellStyle name="Input 5 4 8 10" xfId="27858"/>
    <cellStyle name="Input 5 4 8 11" xfId="27859"/>
    <cellStyle name="Input 5 4 8 2" xfId="27860"/>
    <cellStyle name="Input 5 4 8 2 10" xfId="27861"/>
    <cellStyle name="Input 5 4 8 2 2" xfId="27862"/>
    <cellStyle name="Input 5 4 8 2 2 2" xfId="27863"/>
    <cellStyle name="Input 5 4 8 2 2 2 2" xfId="27864"/>
    <cellStyle name="Input 5 4 8 2 2 3" xfId="27865"/>
    <cellStyle name="Input 5 4 8 2 2 3 2" xfId="27866"/>
    <cellStyle name="Input 5 4 8 2 2 3 2 2" xfId="27867"/>
    <cellStyle name="Input 5 4 8 2 2 3 3" xfId="27868"/>
    <cellStyle name="Input 5 4 8 2 2 4" xfId="27869"/>
    <cellStyle name="Input 5 4 8 2 2 5" xfId="27870"/>
    <cellStyle name="Input 5 4 8 2 3" xfId="27871"/>
    <cellStyle name="Input 5 4 8 2 3 2" xfId="27872"/>
    <cellStyle name="Input 5 4 8 2 3 2 2" xfId="27873"/>
    <cellStyle name="Input 5 4 8 2 3 3" xfId="27874"/>
    <cellStyle name="Input 5 4 8 2 3 3 2" xfId="27875"/>
    <cellStyle name="Input 5 4 8 2 3 3 2 2" xfId="27876"/>
    <cellStyle name="Input 5 4 8 2 3 3 3" xfId="27877"/>
    <cellStyle name="Input 5 4 8 2 3 4" xfId="27878"/>
    <cellStyle name="Input 5 4 8 2 3 5" xfId="27879"/>
    <cellStyle name="Input 5 4 8 2 4" xfId="27880"/>
    <cellStyle name="Input 5 4 8 2 4 2" xfId="27881"/>
    <cellStyle name="Input 5 4 8 2 4 2 2" xfId="27882"/>
    <cellStyle name="Input 5 4 8 2 4 3" xfId="27883"/>
    <cellStyle name="Input 5 4 8 2 4 3 2" xfId="27884"/>
    <cellStyle name="Input 5 4 8 2 4 3 2 2" xfId="27885"/>
    <cellStyle name="Input 5 4 8 2 4 3 3" xfId="27886"/>
    <cellStyle name="Input 5 4 8 2 4 4" xfId="27887"/>
    <cellStyle name="Input 5 4 8 2 4 5" xfId="27888"/>
    <cellStyle name="Input 5 4 8 2 5" xfId="27889"/>
    <cellStyle name="Input 5 4 8 2 5 2" xfId="27890"/>
    <cellStyle name="Input 5 4 8 2 5 2 2" xfId="27891"/>
    <cellStyle name="Input 5 4 8 2 5 3" xfId="27892"/>
    <cellStyle name="Input 5 4 8 2 5 3 2" xfId="27893"/>
    <cellStyle name="Input 5 4 8 2 5 3 2 2" xfId="27894"/>
    <cellStyle name="Input 5 4 8 2 5 3 3" xfId="27895"/>
    <cellStyle name="Input 5 4 8 2 5 4" xfId="27896"/>
    <cellStyle name="Input 5 4 8 2 5 5" xfId="27897"/>
    <cellStyle name="Input 5 4 8 2 6" xfId="27898"/>
    <cellStyle name="Input 5 4 8 2 6 2" xfId="27899"/>
    <cellStyle name="Input 5 4 8 2 6 2 2" xfId="27900"/>
    <cellStyle name="Input 5 4 8 2 6 3" xfId="27901"/>
    <cellStyle name="Input 5 4 8 2 6 3 2" xfId="27902"/>
    <cellStyle name="Input 5 4 8 2 6 3 2 2" xfId="27903"/>
    <cellStyle name="Input 5 4 8 2 6 3 3" xfId="27904"/>
    <cellStyle name="Input 5 4 8 2 6 4" xfId="27905"/>
    <cellStyle name="Input 5 4 8 2 6 5" xfId="27906"/>
    <cellStyle name="Input 5 4 8 2 7" xfId="27907"/>
    <cellStyle name="Input 5 4 8 2 7 2" xfId="27908"/>
    <cellStyle name="Input 5 4 8 2 8" xfId="27909"/>
    <cellStyle name="Input 5 4 8 2 8 2" xfId="27910"/>
    <cellStyle name="Input 5 4 8 2 8 2 2" xfId="27911"/>
    <cellStyle name="Input 5 4 8 2 8 3" xfId="27912"/>
    <cellStyle name="Input 5 4 8 2 9" xfId="27913"/>
    <cellStyle name="Input 5 4 8 3" xfId="27914"/>
    <cellStyle name="Input 5 4 8 3 2" xfId="27915"/>
    <cellStyle name="Input 5 4 8 3 2 2" xfId="27916"/>
    <cellStyle name="Input 5 4 8 3 2 2 2" xfId="27917"/>
    <cellStyle name="Input 5 4 8 3 2 3" xfId="27918"/>
    <cellStyle name="Input 5 4 8 3 2 3 2" xfId="27919"/>
    <cellStyle name="Input 5 4 8 3 2 3 2 2" xfId="27920"/>
    <cellStyle name="Input 5 4 8 3 2 3 3" xfId="27921"/>
    <cellStyle name="Input 5 4 8 3 2 4" xfId="27922"/>
    <cellStyle name="Input 5 4 8 3 2 5" xfId="27923"/>
    <cellStyle name="Input 5 4 8 3 3" xfId="27924"/>
    <cellStyle name="Input 5 4 8 3 3 2" xfId="27925"/>
    <cellStyle name="Input 5 4 8 3 4" xfId="27926"/>
    <cellStyle name="Input 5 4 8 3 4 2" xfId="27927"/>
    <cellStyle name="Input 5 4 8 3 4 2 2" xfId="27928"/>
    <cellStyle name="Input 5 4 8 3 4 3" xfId="27929"/>
    <cellStyle name="Input 5 4 8 3 5" xfId="27930"/>
    <cellStyle name="Input 5 4 8 3 6" xfId="27931"/>
    <cellStyle name="Input 5 4 8 4" xfId="27932"/>
    <cellStyle name="Input 5 4 8 4 2" xfId="27933"/>
    <cellStyle name="Input 5 4 8 4 2 2" xfId="27934"/>
    <cellStyle name="Input 5 4 8 4 3" xfId="27935"/>
    <cellStyle name="Input 5 4 8 4 3 2" xfId="27936"/>
    <cellStyle name="Input 5 4 8 4 3 2 2" xfId="27937"/>
    <cellStyle name="Input 5 4 8 4 3 3" xfId="27938"/>
    <cellStyle name="Input 5 4 8 4 4" xfId="27939"/>
    <cellStyle name="Input 5 4 8 4 5" xfId="27940"/>
    <cellStyle name="Input 5 4 8 5" xfId="27941"/>
    <cellStyle name="Input 5 4 8 5 2" xfId="27942"/>
    <cellStyle name="Input 5 4 8 5 2 2" xfId="27943"/>
    <cellStyle name="Input 5 4 8 5 3" xfId="27944"/>
    <cellStyle name="Input 5 4 8 5 3 2" xfId="27945"/>
    <cellStyle name="Input 5 4 8 5 3 2 2" xfId="27946"/>
    <cellStyle name="Input 5 4 8 5 3 3" xfId="27947"/>
    <cellStyle name="Input 5 4 8 5 4" xfId="27948"/>
    <cellStyle name="Input 5 4 8 5 5" xfId="27949"/>
    <cellStyle name="Input 5 4 8 6" xfId="27950"/>
    <cellStyle name="Input 5 4 8 6 2" xfId="27951"/>
    <cellStyle name="Input 5 4 8 6 2 2" xfId="27952"/>
    <cellStyle name="Input 5 4 8 6 3" xfId="27953"/>
    <cellStyle name="Input 5 4 8 6 3 2" xfId="27954"/>
    <cellStyle name="Input 5 4 8 6 3 2 2" xfId="27955"/>
    <cellStyle name="Input 5 4 8 6 3 3" xfId="27956"/>
    <cellStyle name="Input 5 4 8 6 4" xfId="27957"/>
    <cellStyle name="Input 5 4 8 6 5" xfId="27958"/>
    <cellStyle name="Input 5 4 8 7" xfId="27959"/>
    <cellStyle name="Input 5 4 8 7 2" xfId="27960"/>
    <cellStyle name="Input 5 4 8 7 2 2" xfId="27961"/>
    <cellStyle name="Input 5 4 8 7 3" xfId="27962"/>
    <cellStyle name="Input 5 4 8 7 3 2" xfId="27963"/>
    <cellStyle name="Input 5 4 8 7 3 2 2" xfId="27964"/>
    <cellStyle name="Input 5 4 8 7 3 3" xfId="27965"/>
    <cellStyle name="Input 5 4 8 7 4" xfId="27966"/>
    <cellStyle name="Input 5 4 8 7 5" xfId="27967"/>
    <cellStyle name="Input 5 4 8 8" xfId="27968"/>
    <cellStyle name="Input 5 4 8 8 2" xfId="27969"/>
    <cellStyle name="Input 5 4 8 9" xfId="27970"/>
    <cellStyle name="Input 5 4 8 9 2" xfId="27971"/>
    <cellStyle name="Input 5 4 8 9 2 2" xfId="27972"/>
    <cellStyle name="Input 5 4 8 9 3" xfId="27973"/>
    <cellStyle name="Input 5 4 9" xfId="27974"/>
    <cellStyle name="Input 5 4 9 10" xfId="27975"/>
    <cellStyle name="Input 5 4 9 2" xfId="27976"/>
    <cellStyle name="Input 5 4 9 2 2" xfId="27977"/>
    <cellStyle name="Input 5 4 9 2 2 2" xfId="27978"/>
    <cellStyle name="Input 5 4 9 2 3" xfId="27979"/>
    <cellStyle name="Input 5 4 9 2 3 2" xfId="27980"/>
    <cellStyle name="Input 5 4 9 2 3 2 2" xfId="27981"/>
    <cellStyle name="Input 5 4 9 2 3 3" xfId="27982"/>
    <cellStyle name="Input 5 4 9 2 4" xfId="27983"/>
    <cellStyle name="Input 5 4 9 2 5" xfId="27984"/>
    <cellStyle name="Input 5 4 9 3" xfId="27985"/>
    <cellStyle name="Input 5 4 9 3 2" xfId="27986"/>
    <cellStyle name="Input 5 4 9 3 2 2" xfId="27987"/>
    <cellStyle name="Input 5 4 9 3 3" xfId="27988"/>
    <cellStyle name="Input 5 4 9 3 3 2" xfId="27989"/>
    <cellStyle name="Input 5 4 9 3 3 2 2" xfId="27990"/>
    <cellStyle name="Input 5 4 9 3 3 3" xfId="27991"/>
    <cellStyle name="Input 5 4 9 3 4" xfId="27992"/>
    <cellStyle name="Input 5 4 9 3 5" xfId="27993"/>
    <cellStyle name="Input 5 4 9 4" xfId="27994"/>
    <cellStyle name="Input 5 4 9 4 2" xfId="27995"/>
    <cellStyle name="Input 5 4 9 4 2 2" xfId="27996"/>
    <cellStyle name="Input 5 4 9 4 3" xfId="27997"/>
    <cellStyle name="Input 5 4 9 4 3 2" xfId="27998"/>
    <cellStyle name="Input 5 4 9 4 3 2 2" xfId="27999"/>
    <cellStyle name="Input 5 4 9 4 3 3" xfId="28000"/>
    <cellStyle name="Input 5 4 9 4 4" xfId="28001"/>
    <cellStyle name="Input 5 4 9 4 5" xfId="28002"/>
    <cellStyle name="Input 5 4 9 5" xfId="28003"/>
    <cellStyle name="Input 5 4 9 5 2" xfId="28004"/>
    <cellStyle name="Input 5 4 9 5 2 2" xfId="28005"/>
    <cellStyle name="Input 5 4 9 5 3" xfId="28006"/>
    <cellStyle name="Input 5 4 9 5 3 2" xfId="28007"/>
    <cellStyle name="Input 5 4 9 5 3 2 2" xfId="28008"/>
    <cellStyle name="Input 5 4 9 5 3 3" xfId="28009"/>
    <cellStyle name="Input 5 4 9 5 4" xfId="28010"/>
    <cellStyle name="Input 5 4 9 5 5" xfId="28011"/>
    <cellStyle name="Input 5 4 9 6" xfId="28012"/>
    <cellStyle name="Input 5 4 9 6 2" xfId="28013"/>
    <cellStyle name="Input 5 4 9 6 2 2" xfId="28014"/>
    <cellStyle name="Input 5 4 9 6 3" xfId="28015"/>
    <cellStyle name="Input 5 4 9 6 3 2" xfId="28016"/>
    <cellStyle name="Input 5 4 9 6 3 2 2" xfId="28017"/>
    <cellStyle name="Input 5 4 9 6 3 3" xfId="28018"/>
    <cellStyle name="Input 5 4 9 6 4" xfId="28019"/>
    <cellStyle name="Input 5 4 9 6 5" xfId="28020"/>
    <cellStyle name="Input 5 4 9 7" xfId="28021"/>
    <cellStyle name="Input 5 4 9 7 2" xfId="28022"/>
    <cellStyle name="Input 5 4 9 8" xfId="28023"/>
    <cellStyle name="Input 5 4 9 8 2" xfId="28024"/>
    <cellStyle name="Input 5 4 9 8 2 2" xfId="28025"/>
    <cellStyle name="Input 5 4 9 8 3" xfId="28026"/>
    <cellStyle name="Input 5 4 9 9" xfId="28027"/>
    <cellStyle name="Input 5 4_Subsidy" xfId="28028"/>
    <cellStyle name="Input 5 5" xfId="28029"/>
    <cellStyle name="Input 5 5 10" xfId="28030"/>
    <cellStyle name="Input 5 5 10 2" xfId="28031"/>
    <cellStyle name="Input 5 5 10 2 2" xfId="28032"/>
    <cellStyle name="Input 5 5 10 3" xfId="28033"/>
    <cellStyle name="Input 5 5 11" xfId="28034"/>
    <cellStyle name="Input 5 5 12" xfId="28035"/>
    <cellStyle name="Input 5 5 2" xfId="28036"/>
    <cellStyle name="Input 5 5 2 10" xfId="28037"/>
    <cellStyle name="Input 5 5 2 11" xfId="28038"/>
    <cellStyle name="Input 5 5 2 2" xfId="28039"/>
    <cellStyle name="Input 5 5 2 2 10" xfId="28040"/>
    <cellStyle name="Input 5 5 2 2 2" xfId="28041"/>
    <cellStyle name="Input 5 5 2 2 2 2" xfId="28042"/>
    <cellStyle name="Input 5 5 2 2 2 2 2" xfId="28043"/>
    <cellStyle name="Input 5 5 2 2 2 3" xfId="28044"/>
    <cellStyle name="Input 5 5 2 2 2 3 2" xfId="28045"/>
    <cellStyle name="Input 5 5 2 2 2 3 2 2" xfId="28046"/>
    <cellStyle name="Input 5 5 2 2 2 3 3" xfId="28047"/>
    <cellStyle name="Input 5 5 2 2 2 4" xfId="28048"/>
    <cellStyle name="Input 5 5 2 2 2 5" xfId="28049"/>
    <cellStyle name="Input 5 5 2 2 3" xfId="28050"/>
    <cellStyle name="Input 5 5 2 2 3 2" xfId="28051"/>
    <cellStyle name="Input 5 5 2 2 3 2 2" xfId="28052"/>
    <cellStyle name="Input 5 5 2 2 3 3" xfId="28053"/>
    <cellStyle name="Input 5 5 2 2 3 3 2" xfId="28054"/>
    <cellStyle name="Input 5 5 2 2 3 3 2 2" xfId="28055"/>
    <cellStyle name="Input 5 5 2 2 3 3 3" xfId="28056"/>
    <cellStyle name="Input 5 5 2 2 3 4" xfId="28057"/>
    <cellStyle name="Input 5 5 2 2 3 5" xfId="28058"/>
    <cellStyle name="Input 5 5 2 2 4" xfId="28059"/>
    <cellStyle name="Input 5 5 2 2 4 2" xfId="28060"/>
    <cellStyle name="Input 5 5 2 2 4 2 2" xfId="28061"/>
    <cellStyle name="Input 5 5 2 2 4 3" xfId="28062"/>
    <cellStyle name="Input 5 5 2 2 4 3 2" xfId="28063"/>
    <cellStyle name="Input 5 5 2 2 4 3 2 2" xfId="28064"/>
    <cellStyle name="Input 5 5 2 2 4 3 3" xfId="28065"/>
    <cellStyle name="Input 5 5 2 2 4 4" xfId="28066"/>
    <cellStyle name="Input 5 5 2 2 4 5" xfId="28067"/>
    <cellStyle name="Input 5 5 2 2 5" xfId="28068"/>
    <cellStyle name="Input 5 5 2 2 5 2" xfId="28069"/>
    <cellStyle name="Input 5 5 2 2 5 2 2" xfId="28070"/>
    <cellStyle name="Input 5 5 2 2 5 3" xfId="28071"/>
    <cellStyle name="Input 5 5 2 2 5 3 2" xfId="28072"/>
    <cellStyle name="Input 5 5 2 2 5 3 2 2" xfId="28073"/>
    <cellStyle name="Input 5 5 2 2 5 3 3" xfId="28074"/>
    <cellStyle name="Input 5 5 2 2 5 4" xfId="28075"/>
    <cellStyle name="Input 5 5 2 2 5 5" xfId="28076"/>
    <cellStyle name="Input 5 5 2 2 6" xfId="28077"/>
    <cellStyle name="Input 5 5 2 2 6 2" xfId="28078"/>
    <cellStyle name="Input 5 5 2 2 6 2 2" xfId="28079"/>
    <cellStyle name="Input 5 5 2 2 6 3" xfId="28080"/>
    <cellStyle name="Input 5 5 2 2 6 3 2" xfId="28081"/>
    <cellStyle name="Input 5 5 2 2 6 3 2 2" xfId="28082"/>
    <cellStyle name="Input 5 5 2 2 6 3 3" xfId="28083"/>
    <cellStyle name="Input 5 5 2 2 6 4" xfId="28084"/>
    <cellStyle name="Input 5 5 2 2 6 5" xfId="28085"/>
    <cellStyle name="Input 5 5 2 2 7" xfId="28086"/>
    <cellStyle name="Input 5 5 2 2 7 2" xfId="28087"/>
    <cellStyle name="Input 5 5 2 2 8" xfId="28088"/>
    <cellStyle name="Input 5 5 2 2 8 2" xfId="28089"/>
    <cellStyle name="Input 5 5 2 2 8 2 2" xfId="28090"/>
    <cellStyle name="Input 5 5 2 2 8 3" xfId="28091"/>
    <cellStyle name="Input 5 5 2 2 9" xfId="28092"/>
    <cellStyle name="Input 5 5 2 3" xfId="28093"/>
    <cellStyle name="Input 5 5 2 3 2" xfId="28094"/>
    <cellStyle name="Input 5 5 2 3 2 2" xfId="28095"/>
    <cellStyle name="Input 5 5 2 3 2 2 2" xfId="28096"/>
    <cellStyle name="Input 5 5 2 3 2 3" xfId="28097"/>
    <cellStyle name="Input 5 5 2 3 2 3 2" xfId="28098"/>
    <cellStyle name="Input 5 5 2 3 2 3 2 2" xfId="28099"/>
    <cellStyle name="Input 5 5 2 3 2 3 3" xfId="28100"/>
    <cellStyle name="Input 5 5 2 3 2 4" xfId="28101"/>
    <cellStyle name="Input 5 5 2 3 2 5" xfId="28102"/>
    <cellStyle name="Input 5 5 2 3 3" xfId="28103"/>
    <cellStyle name="Input 5 5 2 3 3 2" xfId="28104"/>
    <cellStyle name="Input 5 5 2 3 4" xfId="28105"/>
    <cellStyle name="Input 5 5 2 3 4 2" xfId="28106"/>
    <cellStyle name="Input 5 5 2 3 4 2 2" xfId="28107"/>
    <cellStyle name="Input 5 5 2 3 4 3" xfId="28108"/>
    <cellStyle name="Input 5 5 2 3 5" xfId="28109"/>
    <cellStyle name="Input 5 5 2 3 6" xfId="28110"/>
    <cellStyle name="Input 5 5 2 4" xfId="28111"/>
    <cellStyle name="Input 5 5 2 4 2" xfId="28112"/>
    <cellStyle name="Input 5 5 2 4 2 2" xfId="28113"/>
    <cellStyle name="Input 5 5 2 4 3" xfId="28114"/>
    <cellStyle name="Input 5 5 2 4 3 2" xfId="28115"/>
    <cellStyle name="Input 5 5 2 4 3 2 2" xfId="28116"/>
    <cellStyle name="Input 5 5 2 4 3 3" xfId="28117"/>
    <cellStyle name="Input 5 5 2 4 4" xfId="28118"/>
    <cellStyle name="Input 5 5 2 4 5" xfId="28119"/>
    <cellStyle name="Input 5 5 2 5" xfId="28120"/>
    <cellStyle name="Input 5 5 2 5 2" xfId="28121"/>
    <cellStyle name="Input 5 5 2 5 2 2" xfId="28122"/>
    <cellStyle name="Input 5 5 2 5 3" xfId="28123"/>
    <cellStyle name="Input 5 5 2 5 3 2" xfId="28124"/>
    <cellStyle name="Input 5 5 2 5 3 2 2" xfId="28125"/>
    <cellStyle name="Input 5 5 2 5 3 3" xfId="28126"/>
    <cellStyle name="Input 5 5 2 5 4" xfId="28127"/>
    <cellStyle name="Input 5 5 2 5 5" xfId="28128"/>
    <cellStyle name="Input 5 5 2 6" xfId="28129"/>
    <cellStyle name="Input 5 5 2 6 2" xfId="28130"/>
    <cellStyle name="Input 5 5 2 6 2 2" xfId="28131"/>
    <cellStyle name="Input 5 5 2 6 3" xfId="28132"/>
    <cellStyle name="Input 5 5 2 6 3 2" xfId="28133"/>
    <cellStyle name="Input 5 5 2 6 3 2 2" xfId="28134"/>
    <cellStyle name="Input 5 5 2 6 3 3" xfId="28135"/>
    <cellStyle name="Input 5 5 2 6 4" xfId="28136"/>
    <cellStyle name="Input 5 5 2 6 5" xfId="28137"/>
    <cellStyle name="Input 5 5 2 7" xfId="28138"/>
    <cellStyle name="Input 5 5 2 7 2" xfId="28139"/>
    <cellStyle name="Input 5 5 2 7 2 2" xfId="28140"/>
    <cellStyle name="Input 5 5 2 7 3" xfId="28141"/>
    <cellStyle name="Input 5 5 2 7 3 2" xfId="28142"/>
    <cellStyle name="Input 5 5 2 7 3 2 2" xfId="28143"/>
    <cellStyle name="Input 5 5 2 7 3 3" xfId="28144"/>
    <cellStyle name="Input 5 5 2 7 4" xfId="28145"/>
    <cellStyle name="Input 5 5 2 7 5" xfId="28146"/>
    <cellStyle name="Input 5 5 2 8" xfId="28147"/>
    <cellStyle name="Input 5 5 2 8 2" xfId="28148"/>
    <cellStyle name="Input 5 5 2 9" xfId="28149"/>
    <cellStyle name="Input 5 5 2 9 2" xfId="28150"/>
    <cellStyle name="Input 5 5 2 9 2 2" xfId="28151"/>
    <cellStyle name="Input 5 5 2 9 3" xfId="28152"/>
    <cellStyle name="Input 5 5 3" xfId="28153"/>
    <cellStyle name="Input 5 5 3 10" xfId="28154"/>
    <cellStyle name="Input 5 5 3 2" xfId="28155"/>
    <cellStyle name="Input 5 5 3 2 2" xfId="28156"/>
    <cellStyle name="Input 5 5 3 2 2 2" xfId="28157"/>
    <cellStyle name="Input 5 5 3 2 3" xfId="28158"/>
    <cellStyle name="Input 5 5 3 2 3 2" xfId="28159"/>
    <cellStyle name="Input 5 5 3 2 3 2 2" xfId="28160"/>
    <cellStyle name="Input 5 5 3 2 3 3" xfId="28161"/>
    <cellStyle name="Input 5 5 3 2 4" xfId="28162"/>
    <cellStyle name="Input 5 5 3 2 5" xfId="28163"/>
    <cellStyle name="Input 5 5 3 3" xfId="28164"/>
    <cellStyle name="Input 5 5 3 3 2" xfId="28165"/>
    <cellStyle name="Input 5 5 3 3 2 2" xfId="28166"/>
    <cellStyle name="Input 5 5 3 3 3" xfId="28167"/>
    <cellStyle name="Input 5 5 3 3 3 2" xfId="28168"/>
    <cellStyle name="Input 5 5 3 3 3 2 2" xfId="28169"/>
    <cellStyle name="Input 5 5 3 3 3 3" xfId="28170"/>
    <cellStyle name="Input 5 5 3 3 4" xfId="28171"/>
    <cellStyle name="Input 5 5 3 3 5" xfId="28172"/>
    <cellStyle name="Input 5 5 3 4" xfId="28173"/>
    <cellStyle name="Input 5 5 3 4 2" xfId="28174"/>
    <cellStyle name="Input 5 5 3 4 2 2" xfId="28175"/>
    <cellStyle name="Input 5 5 3 4 3" xfId="28176"/>
    <cellStyle name="Input 5 5 3 4 3 2" xfId="28177"/>
    <cellStyle name="Input 5 5 3 4 3 2 2" xfId="28178"/>
    <cellStyle name="Input 5 5 3 4 3 3" xfId="28179"/>
    <cellStyle name="Input 5 5 3 4 4" xfId="28180"/>
    <cellStyle name="Input 5 5 3 4 5" xfId="28181"/>
    <cellStyle name="Input 5 5 3 5" xfId="28182"/>
    <cellStyle name="Input 5 5 3 5 2" xfId="28183"/>
    <cellStyle name="Input 5 5 3 5 2 2" xfId="28184"/>
    <cellStyle name="Input 5 5 3 5 3" xfId="28185"/>
    <cellStyle name="Input 5 5 3 5 3 2" xfId="28186"/>
    <cellStyle name="Input 5 5 3 5 3 2 2" xfId="28187"/>
    <cellStyle name="Input 5 5 3 5 3 3" xfId="28188"/>
    <cellStyle name="Input 5 5 3 5 4" xfId="28189"/>
    <cellStyle name="Input 5 5 3 5 5" xfId="28190"/>
    <cellStyle name="Input 5 5 3 6" xfId="28191"/>
    <cellStyle name="Input 5 5 3 6 2" xfId="28192"/>
    <cellStyle name="Input 5 5 3 6 2 2" xfId="28193"/>
    <cellStyle name="Input 5 5 3 6 3" xfId="28194"/>
    <cellStyle name="Input 5 5 3 6 3 2" xfId="28195"/>
    <cellStyle name="Input 5 5 3 6 3 2 2" xfId="28196"/>
    <cellStyle name="Input 5 5 3 6 3 3" xfId="28197"/>
    <cellStyle name="Input 5 5 3 6 4" xfId="28198"/>
    <cellStyle name="Input 5 5 3 6 5" xfId="28199"/>
    <cellStyle name="Input 5 5 3 7" xfId="28200"/>
    <cellStyle name="Input 5 5 3 7 2" xfId="28201"/>
    <cellStyle name="Input 5 5 3 8" xfId="28202"/>
    <cellStyle name="Input 5 5 3 8 2" xfId="28203"/>
    <cellStyle name="Input 5 5 3 8 2 2" xfId="28204"/>
    <cellStyle name="Input 5 5 3 8 3" xfId="28205"/>
    <cellStyle name="Input 5 5 3 9" xfId="28206"/>
    <cellStyle name="Input 5 5 4" xfId="28207"/>
    <cellStyle name="Input 5 5 4 2" xfId="28208"/>
    <cellStyle name="Input 5 5 4 2 2" xfId="28209"/>
    <cellStyle name="Input 5 5 4 2 2 2" xfId="28210"/>
    <cellStyle name="Input 5 5 4 2 3" xfId="28211"/>
    <cellStyle name="Input 5 5 4 2 3 2" xfId="28212"/>
    <cellStyle name="Input 5 5 4 2 3 2 2" xfId="28213"/>
    <cellStyle name="Input 5 5 4 2 3 3" xfId="28214"/>
    <cellStyle name="Input 5 5 4 2 4" xfId="28215"/>
    <cellStyle name="Input 5 5 4 2 5" xfId="28216"/>
    <cellStyle name="Input 5 5 4 3" xfId="28217"/>
    <cellStyle name="Input 5 5 4 3 2" xfId="28218"/>
    <cellStyle name="Input 5 5 4 4" xfId="28219"/>
    <cellStyle name="Input 5 5 4 4 2" xfId="28220"/>
    <cellStyle name="Input 5 5 4 4 2 2" xfId="28221"/>
    <cellStyle name="Input 5 5 4 4 3" xfId="28222"/>
    <cellStyle name="Input 5 5 4 5" xfId="28223"/>
    <cellStyle name="Input 5 5 4 6" xfId="28224"/>
    <cellStyle name="Input 5 5 5" xfId="28225"/>
    <cellStyle name="Input 5 5 5 2" xfId="28226"/>
    <cellStyle name="Input 5 5 5 2 2" xfId="28227"/>
    <cellStyle name="Input 5 5 5 3" xfId="28228"/>
    <cellStyle name="Input 5 5 5 3 2" xfId="28229"/>
    <cellStyle name="Input 5 5 5 3 2 2" xfId="28230"/>
    <cellStyle name="Input 5 5 5 3 3" xfId="28231"/>
    <cellStyle name="Input 5 5 5 4" xfId="28232"/>
    <cellStyle name="Input 5 5 5 5" xfId="28233"/>
    <cellStyle name="Input 5 5 6" xfId="28234"/>
    <cellStyle name="Input 5 5 6 2" xfId="28235"/>
    <cellStyle name="Input 5 5 6 2 2" xfId="28236"/>
    <cellStyle name="Input 5 5 6 3" xfId="28237"/>
    <cellStyle name="Input 5 5 6 3 2" xfId="28238"/>
    <cellStyle name="Input 5 5 6 3 2 2" xfId="28239"/>
    <cellStyle name="Input 5 5 6 3 3" xfId="28240"/>
    <cellStyle name="Input 5 5 6 4" xfId="28241"/>
    <cellStyle name="Input 5 5 6 5" xfId="28242"/>
    <cellStyle name="Input 5 5 7" xfId="28243"/>
    <cellStyle name="Input 5 5 7 2" xfId="28244"/>
    <cellStyle name="Input 5 5 7 2 2" xfId="28245"/>
    <cellStyle name="Input 5 5 7 3" xfId="28246"/>
    <cellStyle name="Input 5 5 7 3 2" xfId="28247"/>
    <cellStyle name="Input 5 5 7 3 2 2" xfId="28248"/>
    <cellStyle name="Input 5 5 7 3 3" xfId="28249"/>
    <cellStyle name="Input 5 5 7 4" xfId="28250"/>
    <cellStyle name="Input 5 5 7 5" xfId="28251"/>
    <cellStyle name="Input 5 5 8" xfId="28252"/>
    <cellStyle name="Input 5 5 8 2" xfId="28253"/>
    <cellStyle name="Input 5 5 8 2 2" xfId="28254"/>
    <cellStyle name="Input 5 5 8 3" xfId="28255"/>
    <cellStyle name="Input 5 5 8 3 2" xfId="28256"/>
    <cellStyle name="Input 5 5 8 3 2 2" xfId="28257"/>
    <cellStyle name="Input 5 5 8 3 3" xfId="28258"/>
    <cellStyle name="Input 5 5 8 4" xfId="28259"/>
    <cellStyle name="Input 5 5 8 5" xfId="28260"/>
    <cellStyle name="Input 5 5 9" xfId="28261"/>
    <cellStyle name="Input 5 5 9 2" xfId="28262"/>
    <cellStyle name="Input 5 5_Subsidy" xfId="28263"/>
    <cellStyle name="Input 5 6" xfId="28264"/>
    <cellStyle name="Input 5 6 10" xfId="28265"/>
    <cellStyle name="Input 5 6 11" xfId="28266"/>
    <cellStyle name="Input 5 6 2" xfId="28267"/>
    <cellStyle name="Input 5 6 2 10" xfId="28268"/>
    <cellStyle name="Input 5 6 2 2" xfId="28269"/>
    <cellStyle name="Input 5 6 2 2 2" xfId="28270"/>
    <cellStyle name="Input 5 6 2 2 2 2" xfId="28271"/>
    <cellStyle name="Input 5 6 2 2 3" xfId="28272"/>
    <cellStyle name="Input 5 6 2 2 3 2" xfId="28273"/>
    <cellStyle name="Input 5 6 2 2 3 2 2" xfId="28274"/>
    <cellStyle name="Input 5 6 2 2 3 3" xfId="28275"/>
    <cellStyle name="Input 5 6 2 2 4" xfId="28276"/>
    <cellStyle name="Input 5 6 2 2 5" xfId="28277"/>
    <cellStyle name="Input 5 6 2 3" xfId="28278"/>
    <cellStyle name="Input 5 6 2 3 2" xfId="28279"/>
    <cellStyle name="Input 5 6 2 3 2 2" xfId="28280"/>
    <cellStyle name="Input 5 6 2 3 3" xfId="28281"/>
    <cellStyle name="Input 5 6 2 3 3 2" xfId="28282"/>
    <cellStyle name="Input 5 6 2 3 3 2 2" xfId="28283"/>
    <cellStyle name="Input 5 6 2 3 3 3" xfId="28284"/>
    <cellStyle name="Input 5 6 2 3 4" xfId="28285"/>
    <cellStyle name="Input 5 6 2 3 5" xfId="28286"/>
    <cellStyle name="Input 5 6 2 4" xfId="28287"/>
    <cellStyle name="Input 5 6 2 4 2" xfId="28288"/>
    <cellStyle name="Input 5 6 2 4 2 2" xfId="28289"/>
    <cellStyle name="Input 5 6 2 4 3" xfId="28290"/>
    <cellStyle name="Input 5 6 2 4 3 2" xfId="28291"/>
    <cellStyle name="Input 5 6 2 4 3 2 2" xfId="28292"/>
    <cellStyle name="Input 5 6 2 4 3 3" xfId="28293"/>
    <cellStyle name="Input 5 6 2 4 4" xfId="28294"/>
    <cellStyle name="Input 5 6 2 4 5" xfId="28295"/>
    <cellStyle name="Input 5 6 2 5" xfId="28296"/>
    <cellStyle name="Input 5 6 2 5 2" xfId="28297"/>
    <cellStyle name="Input 5 6 2 5 2 2" xfId="28298"/>
    <cellStyle name="Input 5 6 2 5 3" xfId="28299"/>
    <cellStyle name="Input 5 6 2 5 3 2" xfId="28300"/>
    <cellStyle name="Input 5 6 2 5 3 2 2" xfId="28301"/>
    <cellStyle name="Input 5 6 2 5 3 3" xfId="28302"/>
    <cellStyle name="Input 5 6 2 5 4" xfId="28303"/>
    <cellStyle name="Input 5 6 2 5 5" xfId="28304"/>
    <cellStyle name="Input 5 6 2 6" xfId="28305"/>
    <cellStyle name="Input 5 6 2 6 2" xfId="28306"/>
    <cellStyle name="Input 5 6 2 6 2 2" xfId="28307"/>
    <cellStyle name="Input 5 6 2 6 3" xfId="28308"/>
    <cellStyle name="Input 5 6 2 6 3 2" xfId="28309"/>
    <cellStyle name="Input 5 6 2 6 3 2 2" xfId="28310"/>
    <cellStyle name="Input 5 6 2 6 3 3" xfId="28311"/>
    <cellStyle name="Input 5 6 2 6 4" xfId="28312"/>
    <cellStyle name="Input 5 6 2 6 5" xfId="28313"/>
    <cellStyle name="Input 5 6 2 7" xfId="28314"/>
    <cellStyle name="Input 5 6 2 7 2" xfId="28315"/>
    <cellStyle name="Input 5 6 2 8" xfId="28316"/>
    <cellStyle name="Input 5 6 2 8 2" xfId="28317"/>
    <cellStyle name="Input 5 6 2 8 2 2" xfId="28318"/>
    <cellStyle name="Input 5 6 2 8 3" xfId="28319"/>
    <cellStyle name="Input 5 6 2 9" xfId="28320"/>
    <cellStyle name="Input 5 6 3" xfId="28321"/>
    <cellStyle name="Input 5 6 3 2" xfId="28322"/>
    <cellStyle name="Input 5 6 3 2 2" xfId="28323"/>
    <cellStyle name="Input 5 6 3 2 2 2" xfId="28324"/>
    <cellStyle name="Input 5 6 3 2 3" xfId="28325"/>
    <cellStyle name="Input 5 6 3 2 3 2" xfId="28326"/>
    <cellStyle name="Input 5 6 3 2 3 2 2" xfId="28327"/>
    <cellStyle name="Input 5 6 3 2 3 3" xfId="28328"/>
    <cellStyle name="Input 5 6 3 2 4" xfId="28329"/>
    <cellStyle name="Input 5 6 3 2 5" xfId="28330"/>
    <cellStyle name="Input 5 6 3 3" xfId="28331"/>
    <cellStyle name="Input 5 6 3 3 2" xfId="28332"/>
    <cellStyle name="Input 5 6 3 4" xfId="28333"/>
    <cellStyle name="Input 5 6 3 4 2" xfId="28334"/>
    <cellStyle name="Input 5 6 3 4 2 2" xfId="28335"/>
    <cellStyle name="Input 5 6 3 4 3" xfId="28336"/>
    <cellStyle name="Input 5 6 3 5" xfId="28337"/>
    <cellStyle name="Input 5 6 3 6" xfId="28338"/>
    <cellStyle name="Input 5 6 4" xfId="28339"/>
    <cellStyle name="Input 5 6 4 2" xfId="28340"/>
    <cellStyle name="Input 5 6 4 2 2" xfId="28341"/>
    <cellStyle name="Input 5 6 4 3" xfId="28342"/>
    <cellStyle name="Input 5 6 4 3 2" xfId="28343"/>
    <cellStyle name="Input 5 6 4 3 2 2" xfId="28344"/>
    <cellStyle name="Input 5 6 4 3 3" xfId="28345"/>
    <cellStyle name="Input 5 6 4 4" xfId="28346"/>
    <cellStyle name="Input 5 6 4 5" xfId="28347"/>
    <cellStyle name="Input 5 6 5" xfId="28348"/>
    <cellStyle name="Input 5 6 5 2" xfId="28349"/>
    <cellStyle name="Input 5 6 5 2 2" xfId="28350"/>
    <cellStyle name="Input 5 6 5 3" xfId="28351"/>
    <cellStyle name="Input 5 6 5 3 2" xfId="28352"/>
    <cellStyle name="Input 5 6 5 3 2 2" xfId="28353"/>
    <cellStyle name="Input 5 6 5 3 3" xfId="28354"/>
    <cellStyle name="Input 5 6 5 4" xfId="28355"/>
    <cellStyle name="Input 5 6 5 5" xfId="28356"/>
    <cellStyle name="Input 5 6 6" xfId="28357"/>
    <cellStyle name="Input 5 6 6 2" xfId="28358"/>
    <cellStyle name="Input 5 6 6 2 2" xfId="28359"/>
    <cellStyle name="Input 5 6 6 3" xfId="28360"/>
    <cellStyle name="Input 5 6 6 3 2" xfId="28361"/>
    <cellStyle name="Input 5 6 6 3 2 2" xfId="28362"/>
    <cellStyle name="Input 5 6 6 3 3" xfId="28363"/>
    <cellStyle name="Input 5 6 6 4" xfId="28364"/>
    <cellStyle name="Input 5 6 6 5" xfId="28365"/>
    <cellStyle name="Input 5 6 7" xfId="28366"/>
    <cellStyle name="Input 5 6 7 2" xfId="28367"/>
    <cellStyle name="Input 5 6 7 2 2" xfId="28368"/>
    <cellStyle name="Input 5 6 7 3" xfId="28369"/>
    <cellStyle name="Input 5 6 7 3 2" xfId="28370"/>
    <cellStyle name="Input 5 6 7 3 2 2" xfId="28371"/>
    <cellStyle name="Input 5 6 7 3 3" xfId="28372"/>
    <cellStyle name="Input 5 6 7 4" xfId="28373"/>
    <cellStyle name="Input 5 6 7 5" xfId="28374"/>
    <cellStyle name="Input 5 6 8" xfId="28375"/>
    <cellStyle name="Input 5 6 8 2" xfId="28376"/>
    <cellStyle name="Input 5 6 9" xfId="28377"/>
    <cellStyle name="Input 5 6 9 2" xfId="28378"/>
    <cellStyle name="Input 5 6 9 2 2" xfId="28379"/>
    <cellStyle name="Input 5 6 9 3" xfId="28380"/>
    <cellStyle name="Input 5 7" xfId="28381"/>
    <cellStyle name="Input 5 7 10" xfId="28382"/>
    <cellStyle name="Input 5 7 11" xfId="28383"/>
    <cellStyle name="Input 5 7 2" xfId="28384"/>
    <cellStyle name="Input 5 7 2 10" xfId="28385"/>
    <cellStyle name="Input 5 7 2 2" xfId="28386"/>
    <cellStyle name="Input 5 7 2 2 2" xfId="28387"/>
    <cellStyle name="Input 5 7 2 2 2 2" xfId="28388"/>
    <cellStyle name="Input 5 7 2 2 3" xfId="28389"/>
    <cellStyle name="Input 5 7 2 2 3 2" xfId="28390"/>
    <cellStyle name="Input 5 7 2 2 3 2 2" xfId="28391"/>
    <cellStyle name="Input 5 7 2 2 3 3" xfId="28392"/>
    <cellStyle name="Input 5 7 2 2 4" xfId="28393"/>
    <cellStyle name="Input 5 7 2 2 5" xfId="28394"/>
    <cellStyle name="Input 5 7 2 3" xfId="28395"/>
    <cellStyle name="Input 5 7 2 3 2" xfId="28396"/>
    <cellStyle name="Input 5 7 2 3 2 2" xfId="28397"/>
    <cellStyle name="Input 5 7 2 3 3" xfId="28398"/>
    <cellStyle name="Input 5 7 2 3 3 2" xfId="28399"/>
    <cellStyle name="Input 5 7 2 3 3 2 2" xfId="28400"/>
    <cellStyle name="Input 5 7 2 3 3 3" xfId="28401"/>
    <cellStyle name="Input 5 7 2 3 4" xfId="28402"/>
    <cellStyle name="Input 5 7 2 3 5" xfId="28403"/>
    <cellStyle name="Input 5 7 2 4" xfId="28404"/>
    <cellStyle name="Input 5 7 2 4 2" xfId="28405"/>
    <cellStyle name="Input 5 7 2 4 2 2" xfId="28406"/>
    <cellStyle name="Input 5 7 2 4 3" xfId="28407"/>
    <cellStyle name="Input 5 7 2 4 3 2" xfId="28408"/>
    <cellStyle name="Input 5 7 2 4 3 2 2" xfId="28409"/>
    <cellStyle name="Input 5 7 2 4 3 3" xfId="28410"/>
    <cellStyle name="Input 5 7 2 4 4" xfId="28411"/>
    <cellStyle name="Input 5 7 2 4 5" xfId="28412"/>
    <cellStyle name="Input 5 7 2 5" xfId="28413"/>
    <cellStyle name="Input 5 7 2 5 2" xfId="28414"/>
    <cellStyle name="Input 5 7 2 5 2 2" xfId="28415"/>
    <cellStyle name="Input 5 7 2 5 3" xfId="28416"/>
    <cellStyle name="Input 5 7 2 5 3 2" xfId="28417"/>
    <cellStyle name="Input 5 7 2 5 3 2 2" xfId="28418"/>
    <cellStyle name="Input 5 7 2 5 3 3" xfId="28419"/>
    <cellStyle name="Input 5 7 2 5 4" xfId="28420"/>
    <cellStyle name="Input 5 7 2 5 5" xfId="28421"/>
    <cellStyle name="Input 5 7 2 6" xfId="28422"/>
    <cellStyle name="Input 5 7 2 6 2" xfId="28423"/>
    <cellStyle name="Input 5 7 2 6 2 2" xfId="28424"/>
    <cellStyle name="Input 5 7 2 6 3" xfId="28425"/>
    <cellStyle name="Input 5 7 2 6 3 2" xfId="28426"/>
    <cellStyle name="Input 5 7 2 6 3 2 2" xfId="28427"/>
    <cellStyle name="Input 5 7 2 6 3 3" xfId="28428"/>
    <cellStyle name="Input 5 7 2 6 4" xfId="28429"/>
    <cellStyle name="Input 5 7 2 6 5" xfId="28430"/>
    <cellStyle name="Input 5 7 2 7" xfId="28431"/>
    <cellStyle name="Input 5 7 2 7 2" xfId="28432"/>
    <cellStyle name="Input 5 7 2 8" xfId="28433"/>
    <cellStyle name="Input 5 7 2 8 2" xfId="28434"/>
    <cellStyle name="Input 5 7 2 8 2 2" xfId="28435"/>
    <cellStyle name="Input 5 7 2 8 3" xfId="28436"/>
    <cellStyle name="Input 5 7 2 9" xfId="28437"/>
    <cellStyle name="Input 5 7 3" xfId="28438"/>
    <cellStyle name="Input 5 7 3 2" xfId="28439"/>
    <cellStyle name="Input 5 7 3 2 2" xfId="28440"/>
    <cellStyle name="Input 5 7 3 2 2 2" xfId="28441"/>
    <cellStyle name="Input 5 7 3 2 3" xfId="28442"/>
    <cellStyle name="Input 5 7 3 2 3 2" xfId="28443"/>
    <cellStyle name="Input 5 7 3 2 3 2 2" xfId="28444"/>
    <cellStyle name="Input 5 7 3 2 3 3" xfId="28445"/>
    <cellStyle name="Input 5 7 3 2 4" xfId="28446"/>
    <cellStyle name="Input 5 7 3 2 5" xfId="28447"/>
    <cellStyle name="Input 5 7 3 3" xfId="28448"/>
    <cellStyle name="Input 5 7 3 3 2" xfId="28449"/>
    <cellStyle name="Input 5 7 3 4" xfId="28450"/>
    <cellStyle name="Input 5 7 3 4 2" xfId="28451"/>
    <cellStyle name="Input 5 7 3 4 2 2" xfId="28452"/>
    <cellStyle name="Input 5 7 3 4 3" xfId="28453"/>
    <cellStyle name="Input 5 7 3 5" xfId="28454"/>
    <cellStyle name="Input 5 7 3 6" xfId="28455"/>
    <cellStyle name="Input 5 7 4" xfId="28456"/>
    <cellStyle name="Input 5 7 4 2" xfId="28457"/>
    <cellStyle name="Input 5 7 4 2 2" xfId="28458"/>
    <cellStyle name="Input 5 7 4 3" xfId="28459"/>
    <cellStyle name="Input 5 7 4 3 2" xfId="28460"/>
    <cellStyle name="Input 5 7 4 3 2 2" xfId="28461"/>
    <cellStyle name="Input 5 7 4 3 3" xfId="28462"/>
    <cellStyle name="Input 5 7 4 4" xfId="28463"/>
    <cellStyle name="Input 5 7 4 5" xfId="28464"/>
    <cellStyle name="Input 5 7 5" xfId="28465"/>
    <cellStyle name="Input 5 7 5 2" xfId="28466"/>
    <cellStyle name="Input 5 7 5 2 2" xfId="28467"/>
    <cellStyle name="Input 5 7 5 3" xfId="28468"/>
    <cellStyle name="Input 5 7 5 3 2" xfId="28469"/>
    <cellStyle name="Input 5 7 5 3 2 2" xfId="28470"/>
    <cellStyle name="Input 5 7 5 3 3" xfId="28471"/>
    <cellStyle name="Input 5 7 5 4" xfId="28472"/>
    <cellStyle name="Input 5 7 5 5" xfId="28473"/>
    <cellStyle name="Input 5 7 6" xfId="28474"/>
    <cellStyle name="Input 5 7 6 2" xfId="28475"/>
    <cellStyle name="Input 5 7 6 2 2" xfId="28476"/>
    <cellStyle name="Input 5 7 6 3" xfId="28477"/>
    <cellStyle name="Input 5 7 6 3 2" xfId="28478"/>
    <cellStyle name="Input 5 7 6 3 2 2" xfId="28479"/>
    <cellStyle name="Input 5 7 6 3 3" xfId="28480"/>
    <cellStyle name="Input 5 7 6 4" xfId="28481"/>
    <cellStyle name="Input 5 7 6 5" xfId="28482"/>
    <cellStyle name="Input 5 7 7" xfId="28483"/>
    <cellStyle name="Input 5 7 7 2" xfId="28484"/>
    <cellStyle name="Input 5 7 7 2 2" xfId="28485"/>
    <cellStyle name="Input 5 7 7 3" xfId="28486"/>
    <cellStyle name="Input 5 7 7 3 2" xfId="28487"/>
    <cellStyle name="Input 5 7 7 3 2 2" xfId="28488"/>
    <cellStyle name="Input 5 7 7 3 3" xfId="28489"/>
    <cellStyle name="Input 5 7 7 4" xfId="28490"/>
    <cellStyle name="Input 5 7 7 5" xfId="28491"/>
    <cellStyle name="Input 5 7 8" xfId="28492"/>
    <cellStyle name="Input 5 7 8 2" xfId="28493"/>
    <cellStyle name="Input 5 7 9" xfId="28494"/>
    <cellStyle name="Input 5 7 9 2" xfId="28495"/>
    <cellStyle name="Input 5 7 9 2 2" xfId="28496"/>
    <cellStyle name="Input 5 7 9 3" xfId="28497"/>
    <cellStyle name="Input 5 8" xfId="28498"/>
    <cellStyle name="Input 5 8 10" xfId="28499"/>
    <cellStyle name="Input 5 8 11" xfId="28500"/>
    <cellStyle name="Input 5 8 2" xfId="28501"/>
    <cellStyle name="Input 5 8 2 10" xfId="28502"/>
    <cellStyle name="Input 5 8 2 2" xfId="28503"/>
    <cellStyle name="Input 5 8 2 2 2" xfId="28504"/>
    <cellStyle name="Input 5 8 2 2 2 2" xfId="28505"/>
    <cellStyle name="Input 5 8 2 2 3" xfId="28506"/>
    <cellStyle name="Input 5 8 2 2 3 2" xfId="28507"/>
    <cellStyle name="Input 5 8 2 2 3 2 2" xfId="28508"/>
    <cellStyle name="Input 5 8 2 2 3 3" xfId="28509"/>
    <cellStyle name="Input 5 8 2 2 4" xfId="28510"/>
    <cellStyle name="Input 5 8 2 2 5" xfId="28511"/>
    <cellStyle name="Input 5 8 2 3" xfId="28512"/>
    <cellStyle name="Input 5 8 2 3 2" xfId="28513"/>
    <cellStyle name="Input 5 8 2 3 2 2" xfId="28514"/>
    <cellStyle name="Input 5 8 2 3 3" xfId="28515"/>
    <cellStyle name="Input 5 8 2 3 3 2" xfId="28516"/>
    <cellStyle name="Input 5 8 2 3 3 2 2" xfId="28517"/>
    <cellStyle name="Input 5 8 2 3 3 3" xfId="28518"/>
    <cellStyle name="Input 5 8 2 3 4" xfId="28519"/>
    <cellStyle name="Input 5 8 2 3 5" xfId="28520"/>
    <cellStyle name="Input 5 8 2 4" xfId="28521"/>
    <cellStyle name="Input 5 8 2 4 2" xfId="28522"/>
    <cellStyle name="Input 5 8 2 4 2 2" xfId="28523"/>
    <cellStyle name="Input 5 8 2 4 3" xfId="28524"/>
    <cellStyle name="Input 5 8 2 4 3 2" xfId="28525"/>
    <cellStyle name="Input 5 8 2 4 3 2 2" xfId="28526"/>
    <cellStyle name="Input 5 8 2 4 3 3" xfId="28527"/>
    <cellStyle name="Input 5 8 2 4 4" xfId="28528"/>
    <cellStyle name="Input 5 8 2 4 5" xfId="28529"/>
    <cellStyle name="Input 5 8 2 5" xfId="28530"/>
    <cellStyle name="Input 5 8 2 5 2" xfId="28531"/>
    <cellStyle name="Input 5 8 2 5 2 2" xfId="28532"/>
    <cellStyle name="Input 5 8 2 5 3" xfId="28533"/>
    <cellStyle name="Input 5 8 2 5 3 2" xfId="28534"/>
    <cellStyle name="Input 5 8 2 5 3 2 2" xfId="28535"/>
    <cellStyle name="Input 5 8 2 5 3 3" xfId="28536"/>
    <cellStyle name="Input 5 8 2 5 4" xfId="28537"/>
    <cellStyle name="Input 5 8 2 5 5" xfId="28538"/>
    <cellStyle name="Input 5 8 2 6" xfId="28539"/>
    <cellStyle name="Input 5 8 2 6 2" xfId="28540"/>
    <cellStyle name="Input 5 8 2 6 2 2" xfId="28541"/>
    <cellStyle name="Input 5 8 2 6 3" xfId="28542"/>
    <cellStyle name="Input 5 8 2 6 3 2" xfId="28543"/>
    <cellStyle name="Input 5 8 2 6 3 2 2" xfId="28544"/>
    <cellStyle name="Input 5 8 2 6 3 3" xfId="28545"/>
    <cellStyle name="Input 5 8 2 6 4" xfId="28546"/>
    <cellStyle name="Input 5 8 2 6 5" xfId="28547"/>
    <cellStyle name="Input 5 8 2 7" xfId="28548"/>
    <cellStyle name="Input 5 8 2 7 2" xfId="28549"/>
    <cellStyle name="Input 5 8 2 8" xfId="28550"/>
    <cellStyle name="Input 5 8 2 8 2" xfId="28551"/>
    <cellStyle name="Input 5 8 2 8 2 2" xfId="28552"/>
    <cellStyle name="Input 5 8 2 8 3" xfId="28553"/>
    <cellStyle name="Input 5 8 2 9" xfId="28554"/>
    <cellStyle name="Input 5 8 3" xfId="28555"/>
    <cellStyle name="Input 5 8 3 2" xfId="28556"/>
    <cellStyle name="Input 5 8 3 2 2" xfId="28557"/>
    <cellStyle name="Input 5 8 3 2 2 2" xfId="28558"/>
    <cellStyle name="Input 5 8 3 2 3" xfId="28559"/>
    <cellStyle name="Input 5 8 3 2 3 2" xfId="28560"/>
    <cellStyle name="Input 5 8 3 2 3 2 2" xfId="28561"/>
    <cellStyle name="Input 5 8 3 2 3 3" xfId="28562"/>
    <cellStyle name="Input 5 8 3 2 4" xfId="28563"/>
    <cellStyle name="Input 5 8 3 2 5" xfId="28564"/>
    <cellStyle name="Input 5 8 3 3" xfId="28565"/>
    <cellStyle name="Input 5 8 3 3 2" xfId="28566"/>
    <cellStyle name="Input 5 8 3 4" xfId="28567"/>
    <cellStyle name="Input 5 8 3 4 2" xfId="28568"/>
    <cellStyle name="Input 5 8 3 4 2 2" xfId="28569"/>
    <cellStyle name="Input 5 8 3 4 3" xfId="28570"/>
    <cellStyle name="Input 5 8 3 5" xfId="28571"/>
    <cellStyle name="Input 5 8 3 6" xfId="28572"/>
    <cellStyle name="Input 5 8 4" xfId="28573"/>
    <cellStyle name="Input 5 8 4 2" xfId="28574"/>
    <cellStyle name="Input 5 8 4 2 2" xfId="28575"/>
    <cellStyle name="Input 5 8 4 3" xfId="28576"/>
    <cellStyle name="Input 5 8 4 3 2" xfId="28577"/>
    <cellStyle name="Input 5 8 4 3 2 2" xfId="28578"/>
    <cellStyle name="Input 5 8 4 3 3" xfId="28579"/>
    <cellStyle name="Input 5 8 4 4" xfId="28580"/>
    <cellStyle name="Input 5 8 4 5" xfId="28581"/>
    <cellStyle name="Input 5 8 5" xfId="28582"/>
    <cellStyle name="Input 5 8 5 2" xfId="28583"/>
    <cellStyle name="Input 5 8 5 2 2" xfId="28584"/>
    <cellStyle name="Input 5 8 5 3" xfId="28585"/>
    <cellStyle name="Input 5 8 5 3 2" xfId="28586"/>
    <cellStyle name="Input 5 8 5 3 2 2" xfId="28587"/>
    <cellStyle name="Input 5 8 5 3 3" xfId="28588"/>
    <cellStyle name="Input 5 8 5 4" xfId="28589"/>
    <cellStyle name="Input 5 8 5 5" xfId="28590"/>
    <cellStyle name="Input 5 8 6" xfId="28591"/>
    <cellStyle name="Input 5 8 6 2" xfId="28592"/>
    <cellStyle name="Input 5 8 6 2 2" xfId="28593"/>
    <cellStyle name="Input 5 8 6 3" xfId="28594"/>
    <cellStyle name="Input 5 8 6 3 2" xfId="28595"/>
    <cellStyle name="Input 5 8 6 3 2 2" xfId="28596"/>
    <cellStyle name="Input 5 8 6 3 3" xfId="28597"/>
    <cellStyle name="Input 5 8 6 4" xfId="28598"/>
    <cellStyle name="Input 5 8 6 5" xfId="28599"/>
    <cellStyle name="Input 5 8 7" xfId="28600"/>
    <cellStyle name="Input 5 8 7 2" xfId="28601"/>
    <cellStyle name="Input 5 8 7 2 2" xfId="28602"/>
    <cellStyle name="Input 5 8 7 3" xfId="28603"/>
    <cellStyle name="Input 5 8 7 3 2" xfId="28604"/>
    <cellStyle name="Input 5 8 7 3 2 2" xfId="28605"/>
    <cellStyle name="Input 5 8 7 3 3" xfId="28606"/>
    <cellStyle name="Input 5 8 7 4" xfId="28607"/>
    <cellStyle name="Input 5 8 7 5" xfId="28608"/>
    <cellStyle name="Input 5 8 8" xfId="28609"/>
    <cellStyle name="Input 5 8 8 2" xfId="28610"/>
    <cellStyle name="Input 5 8 9" xfId="28611"/>
    <cellStyle name="Input 5 8 9 2" xfId="28612"/>
    <cellStyle name="Input 5 8 9 2 2" xfId="28613"/>
    <cellStyle name="Input 5 8 9 3" xfId="28614"/>
    <cellStyle name="Input 5 9" xfId="28615"/>
    <cellStyle name="Input 5 9 10" xfId="28616"/>
    <cellStyle name="Input 5 9 11" xfId="28617"/>
    <cellStyle name="Input 5 9 2" xfId="28618"/>
    <cellStyle name="Input 5 9 2 10" xfId="28619"/>
    <cellStyle name="Input 5 9 2 2" xfId="28620"/>
    <cellStyle name="Input 5 9 2 2 2" xfId="28621"/>
    <cellStyle name="Input 5 9 2 2 2 2" xfId="28622"/>
    <cellStyle name="Input 5 9 2 2 3" xfId="28623"/>
    <cellStyle name="Input 5 9 2 2 3 2" xfId="28624"/>
    <cellStyle name="Input 5 9 2 2 3 2 2" xfId="28625"/>
    <cellStyle name="Input 5 9 2 2 3 3" xfId="28626"/>
    <cellStyle name="Input 5 9 2 2 4" xfId="28627"/>
    <cellStyle name="Input 5 9 2 2 5" xfId="28628"/>
    <cellStyle name="Input 5 9 2 3" xfId="28629"/>
    <cellStyle name="Input 5 9 2 3 2" xfId="28630"/>
    <cellStyle name="Input 5 9 2 3 2 2" xfId="28631"/>
    <cellStyle name="Input 5 9 2 3 3" xfId="28632"/>
    <cellStyle name="Input 5 9 2 3 3 2" xfId="28633"/>
    <cellStyle name="Input 5 9 2 3 3 2 2" xfId="28634"/>
    <cellStyle name="Input 5 9 2 3 3 3" xfId="28635"/>
    <cellStyle name="Input 5 9 2 3 4" xfId="28636"/>
    <cellStyle name="Input 5 9 2 3 5" xfId="28637"/>
    <cellStyle name="Input 5 9 2 4" xfId="28638"/>
    <cellStyle name="Input 5 9 2 4 2" xfId="28639"/>
    <cellStyle name="Input 5 9 2 4 2 2" xfId="28640"/>
    <cellStyle name="Input 5 9 2 4 3" xfId="28641"/>
    <cellStyle name="Input 5 9 2 4 3 2" xfId="28642"/>
    <cellStyle name="Input 5 9 2 4 3 2 2" xfId="28643"/>
    <cellStyle name="Input 5 9 2 4 3 3" xfId="28644"/>
    <cellStyle name="Input 5 9 2 4 4" xfId="28645"/>
    <cellStyle name="Input 5 9 2 4 5" xfId="28646"/>
    <cellStyle name="Input 5 9 2 5" xfId="28647"/>
    <cellStyle name="Input 5 9 2 5 2" xfId="28648"/>
    <cellStyle name="Input 5 9 2 5 2 2" xfId="28649"/>
    <cellStyle name="Input 5 9 2 5 3" xfId="28650"/>
    <cellStyle name="Input 5 9 2 5 3 2" xfId="28651"/>
    <cellStyle name="Input 5 9 2 5 3 2 2" xfId="28652"/>
    <cellStyle name="Input 5 9 2 5 3 3" xfId="28653"/>
    <cellStyle name="Input 5 9 2 5 4" xfId="28654"/>
    <cellStyle name="Input 5 9 2 5 5" xfId="28655"/>
    <cellStyle name="Input 5 9 2 6" xfId="28656"/>
    <cellStyle name="Input 5 9 2 6 2" xfId="28657"/>
    <cellStyle name="Input 5 9 2 6 2 2" xfId="28658"/>
    <cellStyle name="Input 5 9 2 6 3" xfId="28659"/>
    <cellStyle name="Input 5 9 2 6 3 2" xfId="28660"/>
    <cellStyle name="Input 5 9 2 6 3 2 2" xfId="28661"/>
    <cellStyle name="Input 5 9 2 6 3 3" xfId="28662"/>
    <cellStyle name="Input 5 9 2 6 4" xfId="28663"/>
    <cellStyle name="Input 5 9 2 6 5" xfId="28664"/>
    <cellStyle name="Input 5 9 2 7" xfId="28665"/>
    <cellStyle name="Input 5 9 2 7 2" xfId="28666"/>
    <cellStyle name="Input 5 9 2 8" xfId="28667"/>
    <cellStyle name="Input 5 9 2 8 2" xfId="28668"/>
    <cellStyle name="Input 5 9 2 8 2 2" xfId="28669"/>
    <cellStyle name="Input 5 9 2 8 3" xfId="28670"/>
    <cellStyle name="Input 5 9 2 9" xfId="28671"/>
    <cellStyle name="Input 5 9 3" xfId="28672"/>
    <cellStyle name="Input 5 9 3 2" xfId="28673"/>
    <cellStyle name="Input 5 9 3 2 2" xfId="28674"/>
    <cellStyle name="Input 5 9 3 2 2 2" xfId="28675"/>
    <cellStyle name="Input 5 9 3 2 3" xfId="28676"/>
    <cellStyle name="Input 5 9 3 2 3 2" xfId="28677"/>
    <cellStyle name="Input 5 9 3 2 3 2 2" xfId="28678"/>
    <cellStyle name="Input 5 9 3 2 3 3" xfId="28679"/>
    <cellStyle name="Input 5 9 3 2 4" xfId="28680"/>
    <cellStyle name="Input 5 9 3 2 5" xfId="28681"/>
    <cellStyle name="Input 5 9 3 3" xfId="28682"/>
    <cellStyle name="Input 5 9 3 3 2" xfId="28683"/>
    <cellStyle name="Input 5 9 3 4" xfId="28684"/>
    <cellStyle name="Input 5 9 3 4 2" xfId="28685"/>
    <cellStyle name="Input 5 9 3 4 2 2" xfId="28686"/>
    <cellStyle name="Input 5 9 3 4 3" xfId="28687"/>
    <cellStyle name="Input 5 9 3 5" xfId="28688"/>
    <cellStyle name="Input 5 9 3 6" xfId="28689"/>
    <cellStyle name="Input 5 9 4" xfId="28690"/>
    <cellStyle name="Input 5 9 4 2" xfId="28691"/>
    <cellStyle name="Input 5 9 4 2 2" xfId="28692"/>
    <cellStyle name="Input 5 9 4 3" xfId="28693"/>
    <cellStyle name="Input 5 9 4 3 2" xfId="28694"/>
    <cellStyle name="Input 5 9 4 3 2 2" xfId="28695"/>
    <cellStyle name="Input 5 9 4 3 3" xfId="28696"/>
    <cellStyle name="Input 5 9 4 4" xfId="28697"/>
    <cellStyle name="Input 5 9 4 5" xfId="28698"/>
    <cellStyle name="Input 5 9 5" xfId="28699"/>
    <cellStyle name="Input 5 9 5 2" xfId="28700"/>
    <cellStyle name="Input 5 9 5 2 2" xfId="28701"/>
    <cellStyle name="Input 5 9 5 3" xfId="28702"/>
    <cellStyle name="Input 5 9 5 3 2" xfId="28703"/>
    <cellStyle name="Input 5 9 5 3 2 2" xfId="28704"/>
    <cellStyle name="Input 5 9 5 3 3" xfId="28705"/>
    <cellStyle name="Input 5 9 5 4" xfId="28706"/>
    <cellStyle name="Input 5 9 5 5" xfId="28707"/>
    <cellStyle name="Input 5 9 6" xfId="28708"/>
    <cellStyle name="Input 5 9 6 2" xfId="28709"/>
    <cellStyle name="Input 5 9 6 2 2" xfId="28710"/>
    <cellStyle name="Input 5 9 6 3" xfId="28711"/>
    <cellStyle name="Input 5 9 6 3 2" xfId="28712"/>
    <cellStyle name="Input 5 9 6 3 2 2" xfId="28713"/>
    <cellStyle name="Input 5 9 6 3 3" xfId="28714"/>
    <cellStyle name="Input 5 9 6 4" xfId="28715"/>
    <cellStyle name="Input 5 9 6 5" xfId="28716"/>
    <cellStyle name="Input 5 9 7" xfId="28717"/>
    <cellStyle name="Input 5 9 7 2" xfId="28718"/>
    <cellStyle name="Input 5 9 7 2 2" xfId="28719"/>
    <cellStyle name="Input 5 9 7 3" xfId="28720"/>
    <cellStyle name="Input 5 9 7 3 2" xfId="28721"/>
    <cellStyle name="Input 5 9 7 3 2 2" xfId="28722"/>
    <cellStyle name="Input 5 9 7 3 3" xfId="28723"/>
    <cellStyle name="Input 5 9 7 4" xfId="28724"/>
    <cellStyle name="Input 5 9 7 5" xfId="28725"/>
    <cellStyle name="Input 5 9 8" xfId="28726"/>
    <cellStyle name="Input 5 9 8 2" xfId="28727"/>
    <cellStyle name="Input 5 9 9" xfId="28728"/>
    <cellStyle name="Input 5 9 9 2" xfId="28729"/>
    <cellStyle name="Input 5 9 9 2 2" xfId="28730"/>
    <cellStyle name="Input 5 9 9 3" xfId="28731"/>
    <cellStyle name="Input 5_Subsidy" xfId="28732"/>
    <cellStyle name="Input 50" xfId="28733"/>
    <cellStyle name="Input 50 2" xfId="28734"/>
    <cellStyle name="Input 51" xfId="28735"/>
    <cellStyle name="Input 51 2" xfId="28736"/>
    <cellStyle name="Input 52" xfId="28737"/>
    <cellStyle name="Input 52 2" xfId="28738"/>
    <cellStyle name="Input 53" xfId="28739"/>
    <cellStyle name="Input 53 2" xfId="28740"/>
    <cellStyle name="Input 54" xfId="28741"/>
    <cellStyle name="Input 54 2" xfId="28742"/>
    <cellStyle name="Input 55" xfId="28743"/>
    <cellStyle name="Input 55 2" xfId="28744"/>
    <cellStyle name="Input 56" xfId="28745"/>
    <cellStyle name="Input 56 2" xfId="28746"/>
    <cellStyle name="Input 57" xfId="28747"/>
    <cellStyle name="Input 57 2" xfId="28748"/>
    <cellStyle name="Input 58" xfId="28749"/>
    <cellStyle name="Input 58 2" xfId="28750"/>
    <cellStyle name="Input 59" xfId="28751"/>
    <cellStyle name="Input 59 2" xfId="28752"/>
    <cellStyle name="Input 6" xfId="28753"/>
    <cellStyle name="Input 6 10" xfId="28754"/>
    <cellStyle name="Input 6 10 10" xfId="28755"/>
    <cellStyle name="Input 6 10 2" xfId="28756"/>
    <cellStyle name="Input 6 10 2 2" xfId="28757"/>
    <cellStyle name="Input 6 10 2 2 2" xfId="28758"/>
    <cellStyle name="Input 6 10 2 2 2 2" xfId="28759"/>
    <cellStyle name="Input 6 10 2 2 2 2 2" xfId="28760"/>
    <cellStyle name="Input 6 10 2 2 2 3" xfId="28761"/>
    <cellStyle name="Input 6 10 2 2 3" xfId="28762"/>
    <cellStyle name="Input 6 10 2 2 4" xfId="28763"/>
    <cellStyle name="Input 6 10 2 3" xfId="28764"/>
    <cellStyle name="Input 6 10 2 3 2" xfId="28765"/>
    <cellStyle name="Input 6 10 2 3 2 2" xfId="28766"/>
    <cellStyle name="Input 6 10 2 3 2 2 2" xfId="28767"/>
    <cellStyle name="Input 6 10 2 3 2 3" xfId="28768"/>
    <cellStyle name="Input 6 10 2 3 3" xfId="28769"/>
    <cellStyle name="Input 6 10 2 3 4" xfId="28770"/>
    <cellStyle name="Input 6 10 2 4" xfId="28771"/>
    <cellStyle name="Input 6 10 2 4 2" xfId="28772"/>
    <cellStyle name="Input 6 10 2 4 2 2" xfId="28773"/>
    <cellStyle name="Input 6 10 2 4 2 2 2" xfId="28774"/>
    <cellStyle name="Input 6 10 2 4 2 3" xfId="28775"/>
    <cellStyle name="Input 6 10 2 4 3" xfId="28776"/>
    <cellStyle name="Input 6 10 2 4 4" xfId="28777"/>
    <cellStyle name="Input 6 10 2 5" xfId="28778"/>
    <cellStyle name="Input 6 10 2 5 2" xfId="28779"/>
    <cellStyle name="Input 6 10 2 5 2 2" xfId="28780"/>
    <cellStyle name="Input 6 10 2 5 2 2 2" xfId="28781"/>
    <cellStyle name="Input 6 10 2 5 2 3" xfId="28782"/>
    <cellStyle name="Input 6 10 2 5 3" xfId="28783"/>
    <cellStyle name="Input 6 10 2 5 4" xfId="28784"/>
    <cellStyle name="Input 6 10 2 6" xfId="28785"/>
    <cellStyle name="Input 6 10 2 6 2" xfId="28786"/>
    <cellStyle name="Input 6 10 2 6 2 2" xfId="28787"/>
    <cellStyle name="Input 6 10 2 6 2 2 2" xfId="28788"/>
    <cellStyle name="Input 6 10 2 6 2 3" xfId="28789"/>
    <cellStyle name="Input 6 10 2 6 3" xfId="28790"/>
    <cellStyle name="Input 6 10 2 6 4" xfId="28791"/>
    <cellStyle name="Input 6 10 2 7" xfId="28792"/>
    <cellStyle name="Input 6 10 2 7 2" xfId="28793"/>
    <cellStyle name="Input 6 10 2 7 2 2" xfId="28794"/>
    <cellStyle name="Input 6 10 2 7 3" xfId="28795"/>
    <cellStyle name="Input 6 10 2 8" xfId="28796"/>
    <cellStyle name="Input 6 10 2 9" xfId="28797"/>
    <cellStyle name="Input 6 10 3" xfId="28798"/>
    <cellStyle name="Input 6 10 3 2" xfId="28799"/>
    <cellStyle name="Input 6 10 3 2 2" xfId="28800"/>
    <cellStyle name="Input 6 10 3 2 2 2" xfId="28801"/>
    <cellStyle name="Input 6 10 3 2 2 2 2" xfId="28802"/>
    <cellStyle name="Input 6 10 3 2 2 3" xfId="28803"/>
    <cellStyle name="Input 6 10 3 2 3" xfId="28804"/>
    <cellStyle name="Input 6 10 3 2 4" xfId="28805"/>
    <cellStyle name="Input 6 10 3 3" xfId="28806"/>
    <cellStyle name="Input 6 10 3 3 2" xfId="28807"/>
    <cellStyle name="Input 6 10 3 3 2 2" xfId="28808"/>
    <cellStyle name="Input 6 10 3 3 3" xfId="28809"/>
    <cellStyle name="Input 6 10 3 4" xfId="28810"/>
    <cellStyle name="Input 6 10 3 5" xfId="28811"/>
    <cellStyle name="Input 6 10 4" xfId="28812"/>
    <cellStyle name="Input 6 10 4 2" xfId="28813"/>
    <cellStyle name="Input 6 10 4 2 2" xfId="28814"/>
    <cellStyle name="Input 6 10 4 2 2 2" xfId="28815"/>
    <cellStyle name="Input 6 10 4 2 3" xfId="28816"/>
    <cellStyle name="Input 6 10 4 3" xfId="28817"/>
    <cellStyle name="Input 6 10 4 4" xfId="28818"/>
    <cellStyle name="Input 6 10 5" xfId="28819"/>
    <cellStyle name="Input 6 10 5 2" xfId="28820"/>
    <cellStyle name="Input 6 10 5 2 2" xfId="28821"/>
    <cellStyle name="Input 6 10 5 2 2 2" xfId="28822"/>
    <cellStyle name="Input 6 10 5 2 3" xfId="28823"/>
    <cellStyle name="Input 6 10 5 3" xfId="28824"/>
    <cellStyle name="Input 6 10 5 4" xfId="28825"/>
    <cellStyle name="Input 6 10 6" xfId="28826"/>
    <cellStyle name="Input 6 10 6 2" xfId="28827"/>
    <cellStyle name="Input 6 10 6 2 2" xfId="28828"/>
    <cellStyle name="Input 6 10 6 2 2 2" xfId="28829"/>
    <cellStyle name="Input 6 10 6 2 3" xfId="28830"/>
    <cellStyle name="Input 6 10 6 3" xfId="28831"/>
    <cellStyle name="Input 6 10 6 4" xfId="28832"/>
    <cellStyle name="Input 6 10 7" xfId="28833"/>
    <cellStyle name="Input 6 10 7 2" xfId="28834"/>
    <cellStyle name="Input 6 10 7 2 2" xfId="28835"/>
    <cellStyle name="Input 6 10 7 2 2 2" xfId="28836"/>
    <cellStyle name="Input 6 10 7 2 3" xfId="28837"/>
    <cellStyle name="Input 6 10 7 3" xfId="28838"/>
    <cellStyle name="Input 6 10 7 4" xfId="28839"/>
    <cellStyle name="Input 6 10 8" xfId="28840"/>
    <cellStyle name="Input 6 10 8 2" xfId="28841"/>
    <cellStyle name="Input 6 10 8 2 2" xfId="28842"/>
    <cellStyle name="Input 6 10 8 3" xfId="28843"/>
    <cellStyle name="Input 6 10 9" xfId="28844"/>
    <cellStyle name="Input 6 11" xfId="28845"/>
    <cellStyle name="Input 6 11 2" xfId="28846"/>
    <cellStyle name="Input 6 11 2 2" xfId="28847"/>
    <cellStyle name="Input 6 11 2 2 2" xfId="28848"/>
    <cellStyle name="Input 6 11 2 2 2 2" xfId="28849"/>
    <cellStyle name="Input 6 11 2 2 3" xfId="28850"/>
    <cellStyle name="Input 6 11 2 3" xfId="28851"/>
    <cellStyle name="Input 6 11 2 4" xfId="28852"/>
    <cellStyle name="Input 6 11 3" xfId="28853"/>
    <cellStyle name="Input 6 11 3 2" xfId="28854"/>
    <cellStyle name="Input 6 11 3 2 2" xfId="28855"/>
    <cellStyle name="Input 6 11 3 2 2 2" xfId="28856"/>
    <cellStyle name="Input 6 11 3 2 3" xfId="28857"/>
    <cellStyle name="Input 6 11 3 3" xfId="28858"/>
    <cellStyle name="Input 6 11 3 4" xfId="28859"/>
    <cellStyle name="Input 6 11 4" xfId="28860"/>
    <cellStyle name="Input 6 11 4 2" xfId="28861"/>
    <cellStyle name="Input 6 11 4 2 2" xfId="28862"/>
    <cellStyle name="Input 6 11 4 2 2 2" xfId="28863"/>
    <cellStyle name="Input 6 11 4 2 3" xfId="28864"/>
    <cellStyle name="Input 6 11 4 3" xfId="28865"/>
    <cellStyle name="Input 6 11 4 4" xfId="28866"/>
    <cellStyle name="Input 6 11 5" xfId="28867"/>
    <cellStyle name="Input 6 11 5 2" xfId="28868"/>
    <cellStyle name="Input 6 11 5 2 2" xfId="28869"/>
    <cellStyle name="Input 6 11 5 2 2 2" xfId="28870"/>
    <cellStyle name="Input 6 11 5 2 3" xfId="28871"/>
    <cellStyle name="Input 6 11 5 3" xfId="28872"/>
    <cellStyle name="Input 6 11 5 4" xfId="28873"/>
    <cellStyle name="Input 6 11 6" xfId="28874"/>
    <cellStyle name="Input 6 11 6 2" xfId="28875"/>
    <cellStyle name="Input 6 11 6 2 2" xfId="28876"/>
    <cellStyle name="Input 6 11 6 2 2 2" xfId="28877"/>
    <cellStyle name="Input 6 11 6 2 3" xfId="28878"/>
    <cellStyle name="Input 6 11 6 3" xfId="28879"/>
    <cellStyle name="Input 6 11 6 4" xfId="28880"/>
    <cellStyle name="Input 6 11 7" xfId="28881"/>
    <cellStyle name="Input 6 11 7 2" xfId="28882"/>
    <cellStyle name="Input 6 11 7 2 2" xfId="28883"/>
    <cellStyle name="Input 6 11 7 3" xfId="28884"/>
    <cellStyle name="Input 6 11 8" xfId="28885"/>
    <cellStyle name="Input 6 11 9" xfId="28886"/>
    <cellStyle name="Input 6 12" xfId="28887"/>
    <cellStyle name="Input 6 12 2" xfId="28888"/>
    <cellStyle name="Input 6 12 2 2" xfId="28889"/>
    <cellStyle name="Input 6 12 2 2 2" xfId="28890"/>
    <cellStyle name="Input 6 12 2 2 2 2" xfId="28891"/>
    <cellStyle name="Input 6 12 2 2 3" xfId="28892"/>
    <cellStyle name="Input 6 12 2 3" xfId="28893"/>
    <cellStyle name="Input 6 12 2 4" xfId="28894"/>
    <cellStyle name="Input 6 12 3" xfId="28895"/>
    <cellStyle name="Input 6 12 3 2" xfId="28896"/>
    <cellStyle name="Input 6 12 3 2 2" xfId="28897"/>
    <cellStyle name="Input 6 12 3 3" xfId="28898"/>
    <cellStyle name="Input 6 12 4" xfId="28899"/>
    <cellStyle name="Input 6 12 5" xfId="28900"/>
    <cellStyle name="Input 6 13" xfId="28901"/>
    <cellStyle name="Input 6 13 2" xfId="28902"/>
    <cellStyle name="Input 6 13 2 2" xfId="28903"/>
    <cellStyle name="Input 6 13 2 2 2" xfId="28904"/>
    <cellStyle name="Input 6 13 2 3" xfId="28905"/>
    <cellStyle name="Input 6 13 3" xfId="28906"/>
    <cellStyle name="Input 6 13 4" xfId="28907"/>
    <cellStyle name="Input 6 14" xfId="28908"/>
    <cellStyle name="Input 6 14 2" xfId="28909"/>
    <cellStyle name="Input 6 14 2 2" xfId="28910"/>
    <cellStyle name="Input 6 14 2 2 2" xfId="28911"/>
    <cellStyle name="Input 6 14 2 3" xfId="28912"/>
    <cellStyle name="Input 6 14 3" xfId="28913"/>
    <cellStyle name="Input 6 14 4" xfId="28914"/>
    <cellStyle name="Input 6 15" xfId="28915"/>
    <cellStyle name="Input 6 15 2" xfId="28916"/>
    <cellStyle name="Input 6 15 2 2" xfId="28917"/>
    <cellStyle name="Input 6 15 2 2 2" xfId="28918"/>
    <cellStyle name="Input 6 15 2 3" xfId="28919"/>
    <cellStyle name="Input 6 15 3" xfId="28920"/>
    <cellStyle name="Input 6 15 4" xfId="28921"/>
    <cellStyle name="Input 6 16" xfId="28922"/>
    <cellStyle name="Input 6 16 2" xfId="28923"/>
    <cellStyle name="Input 6 16 2 2" xfId="28924"/>
    <cellStyle name="Input 6 16 2 2 2" xfId="28925"/>
    <cellStyle name="Input 6 16 2 3" xfId="28926"/>
    <cellStyle name="Input 6 16 3" xfId="28927"/>
    <cellStyle name="Input 6 16 4" xfId="28928"/>
    <cellStyle name="Input 6 17" xfId="28929"/>
    <cellStyle name="Input 6 17 2" xfId="28930"/>
    <cellStyle name="Input 6 17 2 2" xfId="28931"/>
    <cellStyle name="Input 6 17 3" xfId="28932"/>
    <cellStyle name="Input 6 18" xfId="28933"/>
    <cellStyle name="Input 6 19" xfId="28934"/>
    <cellStyle name="Input 6 2" xfId="28935"/>
    <cellStyle name="Input 6 2 10" xfId="28936"/>
    <cellStyle name="Input 6 2 10 2" xfId="28937"/>
    <cellStyle name="Input 6 2 10 2 2" xfId="28938"/>
    <cellStyle name="Input 6 2 10 2 2 2" xfId="28939"/>
    <cellStyle name="Input 6 2 10 2 2 2 2" xfId="28940"/>
    <cellStyle name="Input 6 2 10 2 2 3" xfId="28941"/>
    <cellStyle name="Input 6 2 10 2 3" xfId="28942"/>
    <cellStyle name="Input 6 2 10 2 4" xfId="28943"/>
    <cellStyle name="Input 6 2 10 3" xfId="28944"/>
    <cellStyle name="Input 6 2 10 3 2" xfId="28945"/>
    <cellStyle name="Input 6 2 10 3 2 2" xfId="28946"/>
    <cellStyle name="Input 6 2 10 3 3" xfId="28947"/>
    <cellStyle name="Input 6 2 10 4" xfId="28948"/>
    <cellStyle name="Input 6 2 10 5" xfId="28949"/>
    <cellStyle name="Input 6 2 11" xfId="28950"/>
    <cellStyle name="Input 6 2 11 2" xfId="28951"/>
    <cellStyle name="Input 6 2 11 2 2" xfId="28952"/>
    <cellStyle name="Input 6 2 11 2 2 2" xfId="28953"/>
    <cellStyle name="Input 6 2 11 2 3" xfId="28954"/>
    <cellStyle name="Input 6 2 11 3" xfId="28955"/>
    <cellStyle name="Input 6 2 11 4" xfId="28956"/>
    <cellStyle name="Input 6 2 12" xfId="28957"/>
    <cellStyle name="Input 6 2 12 2" xfId="28958"/>
    <cellStyle name="Input 6 2 12 2 2" xfId="28959"/>
    <cellStyle name="Input 6 2 12 2 2 2" xfId="28960"/>
    <cellStyle name="Input 6 2 12 2 3" xfId="28961"/>
    <cellStyle name="Input 6 2 12 3" xfId="28962"/>
    <cellStyle name="Input 6 2 12 4" xfId="28963"/>
    <cellStyle name="Input 6 2 13" xfId="28964"/>
    <cellStyle name="Input 6 2 13 2" xfId="28965"/>
    <cellStyle name="Input 6 2 13 2 2" xfId="28966"/>
    <cellStyle name="Input 6 2 13 2 2 2" xfId="28967"/>
    <cellStyle name="Input 6 2 13 2 3" xfId="28968"/>
    <cellStyle name="Input 6 2 13 3" xfId="28969"/>
    <cellStyle name="Input 6 2 13 4" xfId="28970"/>
    <cellStyle name="Input 6 2 14" xfId="28971"/>
    <cellStyle name="Input 6 2 14 2" xfId="28972"/>
    <cellStyle name="Input 6 2 14 2 2" xfId="28973"/>
    <cellStyle name="Input 6 2 14 2 2 2" xfId="28974"/>
    <cellStyle name="Input 6 2 14 2 3" xfId="28975"/>
    <cellStyle name="Input 6 2 14 3" xfId="28976"/>
    <cellStyle name="Input 6 2 14 4" xfId="28977"/>
    <cellStyle name="Input 6 2 15" xfId="28978"/>
    <cellStyle name="Input 6 2 15 2" xfId="28979"/>
    <cellStyle name="Input 6 2 15 2 2" xfId="28980"/>
    <cellStyle name="Input 6 2 15 3" xfId="28981"/>
    <cellStyle name="Input 6 2 16" xfId="28982"/>
    <cellStyle name="Input 6 2 17" xfId="28983"/>
    <cellStyle name="Input 6 2 2" xfId="28984"/>
    <cellStyle name="Input 6 2 2 10" xfId="28985"/>
    <cellStyle name="Input 6 2 2 11" xfId="28986"/>
    <cellStyle name="Input 6 2 2 2" xfId="28987"/>
    <cellStyle name="Input 6 2 2 2 10" xfId="28988"/>
    <cellStyle name="Input 6 2 2 2 2" xfId="28989"/>
    <cellStyle name="Input 6 2 2 2 2 2" xfId="28990"/>
    <cellStyle name="Input 6 2 2 2 2 2 2" xfId="28991"/>
    <cellStyle name="Input 6 2 2 2 2 2 2 2" xfId="28992"/>
    <cellStyle name="Input 6 2 2 2 2 2 2 2 2" xfId="28993"/>
    <cellStyle name="Input 6 2 2 2 2 2 2 3" xfId="28994"/>
    <cellStyle name="Input 6 2 2 2 2 2 3" xfId="28995"/>
    <cellStyle name="Input 6 2 2 2 2 2 4" xfId="28996"/>
    <cellStyle name="Input 6 2 2 2 2 3" xfId="28997"/>
    <cellStyle name="Input 6 2 2 2 2 3 2" xfId="28998"/>
    <cellStyle name="Input 6 2 2 2 2 3 2 2" xfId="28999"/>
    <cellStyle name="Input 6 2 2 2 2 3 2 2 2" xfId="29000"/>
    <cellStyle name="Input 6 2 2 2 2 3 2 3" xfId="29001"/>
    <cellStyle name="Input 6 2 2 2 2 3 3" xfId="29002"/>
    <cellStyle name="Input 6 2 2 2 2 3 4" xfId="29003"/>
    <cellStyle name="Input 6 2 2 2 2 4" xfId="29004"/>
    <cellStyle name="Input 6 2 2 2 2 4 2" xfId="29005"/>
    <cellStyle name="Input 6 2 2 2 2 4 2 2" xfId="29006"/>
    <cellStyle name="Input 6 2 2 2 2 4 2 2 2" xfId="29007"/>
    <cellStyle name="Input 6 2 2 2 2 4 2 3" xfId="29008"/>
    <cellStyle name="Input 6 2 2 2 2 4 3" xfId="29009"/>
    <cellStyle name="Input 6 2 2 2 2 4 4" xfId="29010"/>
    <cellStyle name="Input 6 2 2 2 2 5" xfId="29011"/>
    <cellStyle name="Input 6 2 2 2 2 5 2" xfId="29012"/>
    <cellStyle name="Input 6 2 2 2 2 5 2 2" xfId="29013"/>
    <cellStyle name="Input 6 2 2 2 2 5 2 2 2" xfId="29014"/>
    <cellStyle name="Input 6 2 2 2 2 5 2 3" xfId="29015"/>
    <cellStyle name="Input 6 2 2 2 2 5 3" xfId="29016"/>
    <cellStyle name="Input 6 2 2 2 2 5 4" xfId="29017"/>
    <cellStyle name="Input 6 2 2 2 2 6" xfId="29018"/>
    <cellStyle name="Input 6 2 2 2 2 6 2" xfId="29019"/>
    <cellStyle name="Input 6 2 2 2 2 6 2 2" xfId="29020"/>
    <cellStyle name="Input 6 2 2 2 2 6 2 2 2" xfId="29021"/>
    <cellStyle name="Input 6 2 2 2 2 6 2 3" xfId="29022"/>
    <cellStyle name="Input 6 2 2 2 2 6 3" xfId="29023"/>
    <cellStyle name="Input 6 2 2 2 2 6 4" xfId="29024"/>
    <cellStyle name="Input 6 2 2 2 2 7" xfId="29025"/>
    <cellStyle name="Input 6 2 2 2 2 7 2" xfId="29026"/>
    <cellStyle name="Input 6 2 2 2 2 7 2 2" xfId="29027"/>
    <cellStyle name="Input 6 2 2 2 2 7 3" xfId="29028"/>
    <cellStyle name="Input 6 2 2 2 2 8" xfId="29029"/>
    <cellStyle name="Input 6 2 2 2 2 9" xfId="29030"/>
    <cellStyle name="Input 6 2 2 2 3" xfId="29031"/>
    <cellStyle name="Input 6 2 2 2 3 2" xfId="29032"/>
    <cellStyle name="Input 6 2 2 2 3 2 2" xfId="29033"/>
    <cellStyle name="Input 6 2 2 2 3 2 2 2" xfId="29034"/>
    <cellStyle name="Input 6 2 2 2 3 2 2 2 2" xfId="29035"/>
    <cellStyle name="Input 6 2 2 2 3 2 2 3" xfId="29036"/>
    <cellStyle name="Input 6 2 2 2 3 2 3" xfId="29037"/>
    <cellStyle name="Input 6 2 2 2 3 2 4" xfId="29038"/>
    <cellStyle name="Input 6 2 2 2 3 3" xfId="29039"/>
    <cellStyle name="Input 6 2 2 2 3 3 2" xfId="29040"/>
    <cellStyle name="Input 6 2 2 2 3 3 2 2" xfId="29041"/>
    <cellStyle name="Input 6 2 2 2 3 3 3" xfId="29042"/>
    <cellStyle name="Input 6 2 2 2 3 4" xfId="29043"/>
    <cellStyle name="Input 6 2 2 2 3 5" xfId="29044"/>
    <cellStyle name="Input 6 2 2 2 4" xfId="29045"/>
    <cellStyle name="Input 6 2 2 2 4 2" xfId="29046"/>
    <cellStyle name="Input 6 2 2 2 4 2 2" xfId="29047"/>
    <cellStyle name="Input 6 2 2 2 4 2 2 2" xfId="29048"/>
    <cellStyle name="Input 6 2 2 2 4 2 3" xfId="29049"/>
    <cellStyle name="Input 6 2 2 2 4 3" xfId="29050"/>
    <cellStyle name="Input 6 2 2 2 4 4" xfId="29051"/>
    <cellStyle name="Input 6 2 2 2 5" xfId="29052"/>
    <cellStyle name="Input 6 2 2 2 5 2" xfId="29053"/>
    <cellStyle name="Input 6 2 2 2 5 2 2" xfId="29054"/>
    <cellStyle name="Input 6 2 2 2 5 2 2 2" xfId="29055"/>
    <cellStyle name="Input 6 2 2 2 5 2 3" xfId="29056"/>
    <cellStyle name="Input 6 2 2 2 5 3" xfId="29057"/>
    <cellStyle name="Input 6 2 2 2 5 4" xfId="29058"/>
    <cellStyle name="Input 6 2 2 2 6" xfId="29059"/>
    <cellStyle name="Input 6 2 2 2 6 2" xfId="29060"/>
    <cellStyle name="Input 6 2 2 2 6 2 2" xfId="29061"/>
    <cellStyle name="Input 6 2 2 2 6 2 2 2" xfId="29062"/>
    <cellStyle name="Input 6 2 2 2 6 2 3" xfId="29063"/>
    <cellStyle name="Input 6 2 2 2 6 3" xfId="29064"/>
    <cellStyle name="Input 6 2 2 2 6 4" xfId="29065"/>
    <cellStyle name="Input 6 2 2 2 7" xfId="29066"/>
    <cellStyle name="Input 6 2 2 2 7 2" xfId="29067"/>
    <cellStyle name="Input 6 2 2 2 7 2 2" xfId="29068"/>
    <cellStyle name="Input 6 2 2 2 7 2 2 2" xfId="29069"/>
    <cellStyle name="Input 6 2 2 2 7 2 3" xfId="29070"/>
    <cellStyle name="Input 6 2 2 2 7 3" xfId="29071"/>
    <cellStyle name="Input 6 2 2 2 7 4" xfId="29072"/>
    <cellStyle name="Input 6 2 2 2 8" xfId="29073"/>
    <cellStyle name="Input 6 2 2 2 8 2" xfId="29074"/>
    <cellStyle name="Input 6 2 2 2 8 2 2" xfId="29075"/>
    <cellStyle name="Input 6 2 2 2 8 3" xfId="29076"/>
    <cellStyle name="Input 6 2 2 2 9" xfId="29077"/>
    <cellStyle name="Input 6 2 2 3" xfId="29078"/>
    <cellStyle name="Input 6 2 2 3 2" xfId="29079"/>
    <cellStyle name="Input 6 2 2 3 2 2" xfId="29080"/>
    <cellStyle name="Input 6 2 2 3 2 2 2" xfId="29081"/>
    <cellStyle name="Input 6 2 2 3 2 2 2 2" xfId="29082"/>
    <cellStyle name="Input 6 2 2 3 2 2 3" xfId="29083"/>
    <cellStyle name="Input 6 2 2 3 2 3" xfId="29084"/>
    <cellStyle name="Input 6 2 2 3 2 4" xfId="29085"/>
    <cellStyle name="Input 6 2 2 3 3" xfId="29086"/>
    <cellStyle name="Input 6 2 2 3 3 2" xfId="29087"/>
    <cellStyle name="Input 6 2 2 3 3 2 2" xfId="29088"/>
    <cellStyle name="Input 6 2 2 3 3 2 2 2" xfId="29089"/>
    <cellStyle name="Input 6 2 2 3 3 2 3" xfId="29090"/>
    <cellStyle name="Input 6 2 2 3 3 3" xfId="29091"/>
    <cellStyle name="Input 6 2 2 3 3 4" xfId="29092"/>
    <cellStyle name="Input 6 2 2 3 4" xfId="29093"/>
    <cellStyle name="Input 6 2 2 3 4 2" xfId="29094"/>
    <cellStyle name="Input 6 2 2 3 4 2 2" xfId="29095"/>
    <cellStyle name="Input 6 2 2 3 4 2 2 2" xfId="29096"/>
    <cellStyle name="Input 6 2 2 3 4 2 3" xfId="29097"/>
    <cellStyle name="Input 6 2 2 3 4 3" xfId="29098"/>
    <cellStyle name="Input 6 2 2 3 4 4" xfId="29099"/>
    <cellStyle name="Input 6 2 2 3 5" xfId="29100"/>
    <cellStyle name="Input 6 2 2 3 5 2" xfId="29101"/>
    <cellStyle name="Input 6 2 2 3 5 2 2" xfId="29102"/>
    <cellStyle name="Input 6 2 2 3 5 2 2 2" xfId="29103"/>
    <cellStyle name="Input 6 2 2 3 5 2 3" xfId="29104"/>
    <cellStyle name="Input 6 2 2 3 5 3" xfId="29105"/>
    <cellStyle name="Input 6 2 2 3 5 4" xfId="29106"/>
    <cellStyle name="Input 6 2 2 3 6" xfId="29107"/>
    <cellStyle name="Input 6 2 2 3 6 2" xfId="29108"/>
    <cellStyle name="Input 6 2 2 3 6 2 2" xfId="29109"/>
    <cellStyle name="Input 6 2 2 3 6 2 2 2" xfId="29110"/>
    <cellStyle name="Input 6 2 2 3 6 2 3" xfId="29111"/>
    <cellStyle name="Input 6 2 2 3 6 3" xfId="29112"/>
    <cellStyle name="Input 6 2 2 3 6 4" xfId="29113"/>
    <cellStyle name="Input 6 2 2 3 7" xfId="29114"/>
    <cellStyle name="Input 6 2 2 3 7 2" xfId="29115"/>
    <cellStyle name="Input 6 2 2 3 7 2 2" xfId="29116"/>
    <cellStyle name="Input 6 2 2 3 7 3" xfId="29117"/>
    <cellStyle name="Input 6 2 2 3 8" xfId="29118"/>
    <cellStyle name="Input 6 2 2 3 9" xfId="29119"/>
    <cellStyle name="Input 6 2 2 4" xfId="29120"/>
    <cellStyle name="Input 6 2 2 4 2" xfId="29121"/>
    <cellStyle name="Input 6 2 2 4 2 2" xfId="29122"/>
    <cellStyle name="Input 6 2 2 4 2 2 2" xfId="29123"/>
    <cellStyle name="Input 6 2 2 4 2 2 2 2" xfId="29124"/>
    <cellStyle name="Input 6 2 2 4 2 2 3" xfId="29125"/>
    <cellStyle name="Input 6 2 2 4 2 3" xfId="29126"/>
    <cellStyle name="Input 6 2 2 4 2 4" xfId="29127"/>
    <cellStyle name="Input 6 2 2 4 3" xfId="29128"/>
    <cellStyle name="Input 6 2 2 4 3 2" xfId="29129"/>
    <cellStyle name="Input 6 2 2 4 3 2 2" xfId="29130"/>
    <cellStyle name="Input 6 2 2 4 3 3" xfId="29131"/>
    <cellStyle name="Input 6 2 2 4 4" xfId="29132"/>
    <cellStyle name="Input 6 2 2 4 5" xfId="29133"/>
    <cellStyle name="Input 6 2 2 5" xfId="29134"/>
    <cellStyle name="Input 6 2 2 5 2" xfId="29135"/>
    <cellStyle name="Input 6 2 2 5 2 2" xfId="29136"/>
    <cellStyle name="Input 6 2 2 5 2 2 2" xfId="29137"/>
    <cellStyle name="Input 6 2 2 5 2 3" xfId="29138"/>
    <cellStyle name="Input 6 2 2 5 3" xfId="29139"/>
    <cellStyle name="Input 6 2 2 5 4" xfId="29140"/>
    <cellStyle name="Input 6 2 2 6" xfId="29141"/>
    <cellStyle name="Input 6 2 2 6 2" xfId="29142"/>
    <cellStyle name="Input 6 2 2 6 2 2" xfId="29143"/>
    <cellStyle name="Input 6 2 2 6 2 2 2" xfId="29144"/>
    <cellStyle name="Input 6 2 2 6 2 3" xfId="29145"/>
    <cellStyle name="Input 6 2 2 6 3" xfId="29146"/>
    <cellStyle name="Input 6 2 2 6 4" xfId="29147"/>
    <cellStyle name="Input 6 2 2 7" xfId="29148"/>
    <cellStyle name="Input 6 2 2 7 2" xfId="29149"/>
    <cellStyle name="Input 6 2 2 7 2 2" xfId="29150"/>
    <cellStyle name="Input 6 2 2 7 2 2 2" xfId="29151"/>
    <cellStyle name="Input 6 2 2 7 2 3" xfId="29152"/>
    <cellStyle name="Input 6 2 2 7 3" xfId="29153"/>
    <cellStyle name="Input 6 2 2 7 4" xfId="29154"/>
    <cellStyle name="Input 6 2 2 8" xfId="29155"/>
    <cellStyle name="Input 6 2 2 8 2" xfId="29156"/>
    <cellStyle name="Input 6 2 2 8 2 2" xfId="29157"/>
    <cellStyle name="Input 6 2 2 8 2 2 2" xfId="29158"/>
    <cellStyle name="Input 6 2 2 8 2 3" xfId="29159"/>
    <cellStyle name="Input 6 2 2 8 3" xfId="29160"/>
    <cellStyle name="Input 6 2 2 8 4" xfId="29161"/>
    <cellStyle name="Input 6 2 2 9" xfId="29162"/>
    <cellStyle name="Input 6 2 2 9 2" xfId="29163"/>
    <cellStyle name="Input 6 2 2 9 2 2" xfId="29164"/>
    <cellStyle name="Input 6 2 2 9 3" xfId="29165"/>
    <cellStyle name="Input 6 2 2_Subsidy" xfId="29166"/>
    <cellStyle name="Input 6 2 3" xfId="29167"/>
    <cellStyle name="Input 6 2 3 10" xfId="29168"/>
    <cellStyle name="Input 6 2 3 2" xfId="29169"/>
    <cellStyle name="Input 6 2 3 2 2" xfId="29170"/>
    <cellStyle name="Input 6 2 3 2 2 2" xfId="29171"/>
    <cellStyle name="Input 6 2 3 2 2 2 2" xfId="29172"/>
    <cellStyle name="Input 6 2 3 2 2 2 2 2" xfId="29173"/>
    <cellStyle name="Input 6 2 3 2 2 2 3" xfId="29174"/>
    <cellStyle name="Input 6 2 3 2 2 3" xfId="29175"/>
    <cellStyle name="Input 6 2 3 2 2 4" xfId="29176"/>
    <cellStyle name="Input 6 2 3 2 3" xfId="29177"/>
    <cellStyle name="Input 6 2 3 2 3 2" xfId="29178"/>
    <cellStyle name="Input 6 2 3 2 3 2 2" xfId="29179"/>
    <cellStyle name="Input 6 2 3 2 3 2 2 2" xfId="29180"/>
    <cellStyle name="Input 6 2 3 2 3 2 3" xfId="29181"/>
    <cellStyle name="Input 6 2 3 2 3 3" xfId="29182"/>
    <cellStyle name="Input 6 2 3 2 3 4" xfId="29183"/>
    <cellStyle name="Input 6 2 3 2 4" xfId="29184"/>
    <cellStyle name="Input 6 2 3 2 4 2" xfId="29185"/>
    <cellStyle name="Input 6 2 3 2 4 2 2" xfId="29186"/>
    <cellStyle name="Input 6 2 3 2 4 2 2 2" xfId="29187"/>
    <cellStyle name="Input 6 2 3 2 4 2 3" xfId="29188"/>
    <cellStyle name="Input 6 2 3 2 4 3" xfId="29189"/>
    <cellStyle name="Input 6 2 3 2 4 4" xfId="29190"/>
    <cellStyle name="Input 6 2 3 2 5" xfId="29191"/>
    <cellStyle name="Input 6 2 3 2 5 2" xfId="29192"/>
    <cellStyle name="Input 6 2 3 2 5 2 2" xfId="29193"/>
    <cellStyle name="Input 6 2 3 2 5 2 2 2" xfId="29194"/>
    <cellStyle name="Input 6 2 3 2 5 2 3" xfId="29195"/>
    <cellStyle name="Input 6 2 3 2 5 3" xfId="29196"/>
    <cellStyle name="Input 6 2 3 2 5 4" xfId="29197"/>
    <cellStyle name="Input 6 2 3 2 6" xfId="29198"/>
    <cellStyle name="Input 6 2 3 2 6 2" xfId="29199"/>
    <cellStyle name="Input 6 2 3 2 6 2 2" xfId="29200"/>
    <cellStyle name="Input 6 2 3 2 6 2 2 2" xfId="29201"/>
    <cellStyle name="Input 6 2 3 2 6 2 3" xfId="29202"/>
    <cellStyle name="Input 6 2 3 2 6 3" xfId="29203"/>
    <cellStyle name="Input 6 2 3 2 6 4" xfId="29204"/>
    <cellStyle name="Input 6 2 3 2 7" xfId="29205"/>
    <cellStyle name="Input 6 2 3 2 7 2" xfId="29206"/>
    <cellStyle name="Input 6 2 3 2 7 2 2" xfId="29207"/>
    <cellStyle name="Input 6 2 3 2 7 3" xfId="29208"/>
    <cellStyle name="Input 6 2 3 2 8" xfId="29209"/>
    <cellStyle name="Input 6 2 3 2 9" xfId="29210"/>
    <cellStyle name="Input 6 2 3 3" xfId="29211"/>
    <cellStyle name="Input 6 2 3 3 2" xfId="29212"/>
    <cellStyle name="Input 6 2 3 3 2 2" xfId="29213"/>
    <cellStyle name="Input 6 2 3 3 2 2 2" xfId="29214"/>
    <cellStyle name="Input 6 2 3 3 2 2 2 2" xfId="29215"/>
    <cellStyle name="Input 6 2 3 3 2 2 3" xfId="29216"/>
    <cellStyle name="Input 6 2 3 3 2 3" xfId="29217"/>
    <cellStyle name="Input 6 2 3 3 2 4" xfId="29218"/>
    <cellStyle name="Input 6 2 3 3 3" xfId="29219"/>
    <cellStyle name="Input 6 2 3 3 3 2" xfId="29220"/>
    <cellStyle name="Input 6 2 3 3 3 2 2" xfId="29221"/>
    <cellStyle name="Input 6 2 3 3 3 3" xfId="29222"/>
    <cellStyle name="Input 6 2 3 3 4" xfId="29223"/>
    <cellStyle name="Input 6 2 3 3 5" xfId="29224"/>
    <cellStyle name="Input 6 2 3 4" xfId="29225"/>
    <cellStyle name="Input 6 2 3 4 2" xfId="29226"/>
    <cellStyle name="Input 6 2 3 4 2 2" xfId="29227"/>
    <cellStyle name="Input 6 2 3 4 2 2 2" xfId="29228"/>
    <cellStyle name="Input 6 2 3 4 2 3" xfId="29229"/>
    <cellStyle name="Input 6 2 3 4 3" xfId="29230"/>
    <cellStyle name="Input 6 2 3 4 4" xfId="29231"/>
    <cellStyle name="Input 6 2 3 5" xfId="29232"/>
    <cellStyle name="Input 6 2 3 5 2" xfId="29233"/>
    <cellStyle name="Input 6 2 3 5 2 2" xfId="29234"/>
    <cellStyle name="Input 6 2 3 5 2 2 2" xfId="29235"/>
    <cellStyle name="Input 6 2 3 5 2 3" xfId="29236"/>
    <cellStyle name="Input 6 2 3 5 3" xfId="29237"/>
    <cellStyle name="Input 6 2 3 5 4" xfId="29238"/>
    <cellStyle name="Input 6 2 3 6" xfId="29239"/>
    <cellStyle name="Input 6 2 3 6 2" xfId="29240"/>
    <cellStyle name="Input 6 2 3 6 2 2" xfId="29241"/>
    <cellStyle name="Input 6 2 3 6 2 2 2" xfId="29242"/>
    <cellStyle name="Input 6 2 3 6 2 3" xfId="29243"/>
    <cellStyle name="Input 6 2 3 6 3" xfId="29244"/>
    <cellStyle name="Input 6 2 3 6 4" xfId="29245"/>
    <cellStyle name="Input 6 2 3 7" xfId="29246"/>
    <cellStyle name="Input 6 2 3 7 2" xfId="29247"/>
    <cellStyle name="Input 6 2 3 7 2 2" xfId="29248"/>
    <cellStyle name="Input 6 2 3 7 2 2 2" xfId="29249"/>
    <cellStyle name="Input 6 2 3 7 2 3" xfId="29250"/>
    <cellStyle name="Input 6 2 3 7 3" xfId="29251"/>
    <cellStyle name="Input 6 2 3 7 4" xfId="29252"/>
    <cellStyle name="Input 6 2 3 8" xfId="29253"/>
    <cellStyle name="Input 6 2 3 8 2" xfId="29254"/>
    <cellStyle name="Input 6 2 3 8 2 2" xfId="29255"/>
    <cellStyle name="Input 6 2 3 8 3" xfId="29256"/>
    <cellStyle name="Input 6 2 3 9" xfId="29257"/>
    <cellStyle name="Input 6 2 4" xfId="29258"/>
    <cellStyle name="Input 6 2 4 10" xfId="29259"/>
    <cellStyle name="Input 6 2 4 2" xfId="29260"/>
    <cellStyle name="Input 6 2 4 2 2" xfId="29261"/>
    <cellStyle name="Input 6 2 4 2 2 2" xfId="29262"/>
    <cellStyle name="Input 6 2 4 2 2 2 2" xfId="29263"/>
    <cellStyle name="Input 6 2 4 2 2 2 2 2" xfId="29264"/>
    <cellStyle name="Input 6 2 4 2 2 2 3" xfId="29265"/>
    <cellStyle name="Input 6 2 4 2 2 3" xfId="29266"/>
    <cellStyle name="Input 6 2 4 2 2 4" xfId="29267"/>
    <cellStyle name="Input 6 2 4 2 3" xfId="29268"/>
    <cellStyle name="Input 6 2 4 2 3 2" xfId="29269"/>
    <cellStyle name="Input 6 2 4 2 3 2 2" xfId="29270"/>
    <cellStyle name="Input 6 2 4 2 3 2 2 2" xfId="29271"/>
    <cellStyle name="Input 6 2 4 2 3 2 3" xfId="29272"/>
    <cellStyle name="Input 6 2 4 2 3 3" xfId="29273"/>
    <cellStyle name="Input 6 2 4 2 3 4" xfId="29274"/>
    <cellStyle name="Input 6 2 4 2 4" xfId="29275"/>
    <cellStyle name="Input 6 2 4 2 4 2" xfId="29276"/>
    <cellStyle name="Input 6 2 4 2 4 2 2" xfId="29277"/>
    <cellStyle name="Input 6 2 4 2 4 2 2 2" xfId="29278"/>
    <cellStyle name="Input 6 2 4 2 4 2 3" xfId="29279"/>
    <cellStyle name="Input 6 2 4 2 4 3" xfId="29280"/>
    <cellStyle name="Input 6 2 4 2 4 4" xfId="29281"/>
    <cellStyle name="Input 6 2 4 2 5" xfId="29282"/>
    <cellStyle name="Input 6 2 4 2 5 2" xfId="29283"/>
    <cellStyle name="Input 6 2 4 2 5 2 2" xfId="29284"/>
    <cellStyle name="Input 6 2 4 2 5 2 2 2" xfId="29285"/>
    <cellStyle name="Input 6 2 4 2 5 2 3" xfId="29286"/>
    <cellStyle name="Input 6 2 4 2 5 3" xfId="29287"/>
    <cellStyle name="Input 6 2 4 2 5 4" xfId="29288"/>
    <cellStyle name="Input 6 2 4 2 6" xfId="29289"/>
    <cellStyle name="Input 6 2 4 2 6 2" xfId="29290"/>
    <cellStyle name="Input 6 2 4 2 6 2 2" xfId="29291"/>
    <cellStyle name="Input 6 2 4 2 6 2 2 2" xfId="29292"/>
    <cellStyle name="Input 6 2 4 2 6 2 3" xfId="29293"/>
    <cellStyle name="Input 6 2 4 2 6 3" xfId="29294"/>
    <cellStyle name="Input 6 2 4 2 6 4" xfId="29295"/>
    <cellStyle name="Input 6 2 4 2 7" xfId="29296"/>
    <cellStyle name="Input 6 2 4 2 7 2" xfId="29297"/>
    <cellStyle name="Input 6 2 4 2 7 2 2" xfId="29298"/>
    <cellStyle name="Input 6 2 4 2 7 3" xfId="29299"/>
    <cellStyle name="Input 6 2 4 2 8" xfId="29300"/>
    <cellStyle name="Input 6 2 4 2 9" xfId="29301"/>
    <cellStyle name="Input 6 2 4 3" xfId="29302"/>
    <cellStyle name="Input 6 2 4 3 2" xfId="29303"/>
    <cellStyle name="Input 6 2 4 3 2 2" xfId="29304"/>
    <cellStyle name="Input 6 2 4 3 2 2 2" xfId="29305"/>
    <cellStyle name="Input 6 2 4 3 2 2 2 2" xfId="29306"/>
    <cellStyle name="Input 6 2 4 3 2 2 3" xfId="29307"/>
    <cellStyle name="Input 6 2 4 3 2 3" xfId="29308"/>
    <cellStyle name="Input 6 2 4 3 2 4" xfId="29309"/>
    <cellStyle name="Input 6 2 4 3 3" xfId="29310"/>
    <cellStyle name="Input 6 2 4 3 3 2" xfId="29311"/>
    <cellStyle name="Input 6 2 4 3 3 2 2" xfId="29312"/>
    <cellStyle name="Input 6 2 4 3 3 3" xfId="29313"/>
    <cellStyle name="Input 6 2 4 3 4" xfId="29314"/>
    <cellStyle name="Input 6 2 4 3 5" xfId="29315"/>
    <cellStyle name="Input 6 2 4 4" xfId="29316"/>
    <cellStyle name="Input 6 2 4 4 2" xfId="29317"/>
    <cellStyle name="Input 6 2 4 4 2 2" xfId="29318"/>
    <cellStyle name="Input 6 2 4 4 2 2 2" xfId="29319"/>
    <cellStyle name="Input 6 2 4 4 2 3" xfId="29320"/>
    <cellStyle name="Input 6 2 4 4 3" xfId="29321"/>
    <cellStyle name="Input 6 2 4 4 4" xfId="29322"/>
    <cellStyle name="Input 6 2 4 5" xfId="29323"/>
    <cellStyle name="Input 6 2 4 5 2" xfId="29324"/>
    <cellStyle name="Input 6 2 4 5 2 2" xfId="29325"/>
    <cellStyle name="Input 6 2 4 5 2 2 2" xfId="29326"/>
    <cellStyle name="Input 6 2 4 5 2 3" xfId="29327"/>
    <cellStyle name="Input 6 2 4 5 3" xfId="29328"/>
    <cellStyle name="Input 6 2 4 5 4" xfId="29329"/>
    <cellStyle name="Input 6 2 4 6" xfId="29330"/>
    <cellStyle name="Input 6 2 4 6 2" xfId="29331"/>
    <cellStyle name="Input 6 2 4 6 2 2" xfId="29332"/>
    <cellStyle name="Input 6 2 4 6 2 2 2" xfId="29333"/>
    <cellStyle name="Input 6 2 4 6 2 3" xfId="29334"/>
    <cellStyle name="Input 6 2 4 6 3" xfId="29335"/>
    <cellStyle name="Input 6 2 4 6 4" xfId="29336"/>
    <cellStyle name="Input 6 2 4 7" xfId="29337"/>
    <cellStyle name="Input 6 2 4 7 2" xfId="29338"/>
    <cellStyle name="Input 6 2 4 7 2 2" xfId="29339"/>
    <cellStyle name="Input 6 2 4 7 2 2 2" xfId="29340"/>
    <cellStyle name="Input 6 2 4 7 2 3" xfId="29341"/>
    <cellStyle name="Input 6 2 4 7 3" xfId="29342"/>
    <cellStyle name="Input 6 2 4 7 4" xfId="29343"/>
    <cellStyle name="Input 6 2 4 8" xfId="29344"/>
    <cellStyle name="Input 6 2 4 8 2" xfId="29345"/>
    <cellStyle name="Input 6 2 4 8 2 2" xfId="29346"/>
    <cellStyle name="Input 6 2 4 8 3" xfId="29347"/>
    <cellStyle name="Input 6 2 4 9" xfId="29348"/>
    <cellStyle name="Input 6 2 5" xfId="29349"/>
    <cellStyle name="Input 6 2 5 10" xfId="29350"/>
    <cellStyle name="Input 6 2 5 2" xfId="29351"/>
    <cellStyle name="Input 6 2 5 2 2" xfId="29352"/>
    <cellStyle name="Input 6 2 5 2 2 2" xfId="29353"/>
    <cellStyle name="Input 6 2 5 2 2 2 2" xfId="29354"/>
    <cellStyle name="Input 6 2 5 2 2 2 2 2" xfId="29355"/>
    <cellStyle name="Input 6 2 5 2 2 2 3" xfId="29356"/>
    <cellStyle name="Input 6 2 5 2 2 3" xfId="29357"/>
    <cellStyle name="Input 6 2 5 2 2 4" xfId="29358"/>
    <cellStyle name="Input 6 2 5 2 3" xfId="29359"/>
    <cellStyle name="Input 6 2 5 2 3 2" xfId="29360"/>
    <cellStyle name="Input 6 2 5 2 3 2 2" xfId="29361"/>
    <cellStyle name="Input 6 2 5 2 3 2 2 2" xfId="29362"/>
    <cellStyle name="Input 6 2 5 2 3 2 3" xfId="29363"/>
    <cellStyle name="Input 6 2 5 2 3 3" xfId="29364"/>
    <cellStyle name="Input 6 2 5 2 3 4" xfId="29365"/>
    <cellStyle name="Input 6 2 5 2 4" xfId="29366"/>
    <cellStyle name="Input 6 2 5 2 4 2" xfId="29367"/>
    <cellStyle name="Input 6 2 5 2 4 2 2" xfId="29368"/>
    <cellStyle name="Input 6 2 5 2 4 2 2 2" xfId="29369"/>
    <cellStyle name="Input 6 2 5 2 4 2 3" xfId="29370"/>
    <cellStyle name="Input 6 2 5 2 4 3" xfId="29371"/>
    <cellStyle name="Input 6 2 5 2 4 4" xfId="29372"/>
    <cellStyle name="Input 6 2 5 2 5" xfId="29373"/>
    <cellStyle name="Input 6 2 5 2 5 2" xfId="29374"/>
    <cellStyle name="Input 6 2 5 2 5 2 2" xfId="29375"/>
    <cellStyle name="Input 6 2 5 2 5 2 2 2" xfId="29376"/>
    <cellStyle name="Input 6 2 5 2 5 2 3" xfId="29377"/>
    <cellStyle name="Input 6 2 5 2 5 3" xfId="29378"/>
    <cellStyle name="Input 6 2 5 2 5 4" xfId="29379"/>
    <cellStyle name="Input 6 2 5 2 6" xfId="29380"/>
    <cellStyle name="Input 6 2 5 2 6 2" xfId="29381"/>
    <cellStyle name="Input 6 2 5 2 6 2 2" xfId="29382"/>
    <cellStyle name="Input 6 2 5 2 6 2 2 2" xfId="29383"/>
    <cellStyle name="Input 6 2 5 2 6 2 3" xfId="29384"/>
    <cellStyle name="Input 6 2 5 2 6 3" xfId="29385"/>
    <cellStyle name="Input 6 2 5 2 6 4" xfId="29386"/>
    <cellStyle name="Input 6 2 5 2 7" xfId="29387"/>
    <cellStyle name="Input 6 2 5 2 7 2" xfId="29388"/>
    <cellStyle name="Input 6 2 5 2 7 2 2" xfId="29389"/>
    <cellStyle name="Input 6 2 5 2 7 3" xfId="29390"/>
    <cellStyle name="Input 6 2 5 2 8" xfId="29391"/>
    <cellStyle name="Input 6 2 5 2 9" xfId="29392"/>
    <cellStyle name="Input 6 2 5 3" xfId="29393"/>
    <cellStyle name="Input 6 2 5 3 2" xfId="29394"/>
    <cellStyle name="Input 6 2 5 3 2 2" xfId="29395"/>
    <cellStyle name="Input 6 2 5 3 2 2 2" xfId="29396"/>
    <cellStyle name="Input 6 2 5 3 2 2 2 2" xfId="29397"/>
    <cellStyle name="Input 6 2 5 3 2 2 3" xfId="29398"/>
    <cellStyle name="Input 6 2 5 3 2 3" xfId="29399"/>
    <cellStyle name="Input 6 2 5 3 2 4" xfId="29400"/>
    <cellStyle name="Input 6 2 5 3 3" xfId="29401"/>
    <cellStyle name="Input 6 2 5 3 3 2" xfId="29402"/>
    <cellStyle name="Input 6 2 5 3 3 2 2" xfId="29403"/>
    <cellStyle name="Input 6 2 5 3 3 3" xfId="29404"/>
    <cellStyle name="Input 6 2 5 3 4" xfId="29405"/>
    <cellStyle name="Input 6 2 5 3 5" xfId="29406"/>
    <cellStyle name="Input 6 2 5 4" xfId="29407"/>
    <cellStyle name="Input 6 2 5 4 2" xfId="29408"/>
    <cellStyle name="Input 6 2 5 4 2 2" xfId="29409"/>
    <cellStyle name="Input 6 2 5 4 2 2 2" xfId="29410"/>
    <cellStyle name="Input 6 2 5 4 2 3" xfId="29411"/>
    <cellStyle name="Input 6 2 5 4 3" xfId="29412"/>
    <cellStyle name="Input 6 2 5 4 4" xfId="29413"/>
    <cellStyle name="Input 6 2 5 5" xfId="29414"/>
    <cellStyle name="Input 6 2 5 5 2" xfId="29415"/>
    <cellStyle name="Input 6 2 5 5 2 2" xfId="29416"/>
    <cellStyle name="Input 6 2 5 5 2 2 2" xfId="29417"/>
    <cellStyle name="Input 6 2 5 5 2 3" xfId="29418"/>
    <cellStyle name="Input 6 2 5 5 3" xfId="29419"/>
    <cellStyle name="Input 6 2 5 5 4" xfId="29420"/>
    <cellStyle name="Input 6 2 5 6" xfId="29421"/>
    <cellStyle name="Input 6 2 5 6 2" xfId="29422"/>
    <cellStyle name="Input 6 2 5 6 2 2" xfId="29423"/>
    <cellStyle name="Input 6 2 5 6 2 2 2" xfId="29424"/>
    <cellStyle name="Input 6 2 5 6 2 3" xfId="29425"/>
    <cellStyle name="Input 6 2 5 6 3" xfId="29426"/>
    <cellStyle name="Input 6 2 5 6 4" xfId="29427"/>
    <cellStyle name="Input 6 2 5 7" xfId="29428"/>
    <cellStyle name="Input 6 2 5 7 2" xfId="29429"/>
    <cellStyle name="Input 6 2 5 7 2 2" xfId="29430"/>
    <cellStyle name="Input 6 2 5 7 2 2 2" xfId="29431"/>
    <cellStyle name="Input 6 2 5 7 2 3" xfId="29432"/>
    <cellStyle name="Input 6 2 5 7 3" xfId="29433"/>
    <cellStyle name="Input 6 2 5 7 4" xfId="29434"/>
    <cellStyle name="Input 6 2 5 8" xfId="29435"/>
    <cellStyle name="Input 6 2 5 8 2" xfId="29436"/>
    <cellStyle name="Input 6 2 5 8 2 2" xfId="29437"/>
    <cellStyle name="Input 6 2 5 8 3" xfId="29438"/>
    <cellStyle name="Input 6 2 5 9" xfId="29439"/>
    <cellStyle name="Input 6 2 6" xfId="29440"/>
    <cellStyle name="Input 6 2 6 10" xfId="29441"/>
    <cellStyle name="Input 6 2 6 2" xfId="29442"/>
    <cellStyle name="Input 6 2 6 2 2" xfId="29443"/>
    <cellStyle name="Input 6 2 6 2 2 2" xfId="29444"/>
    <cellStyle name="Input 6 2 6 2 2 2 2" xfId="29445"/>
    <cellStyle name="Input 6 2 6 2 2 2 2 2" xfId="29446"/>
    <cellStyle name="Input 6 2 6 2 2 2 3" xfId="29447"/>
    <cellStyle name="Input 6 2 6 2 2 3" xfId="29448"/>
    <cellStyle name="Input 6 2 6 2 2 4" xfId="29449"/>
    <cellStyle name="Input 6 2 6 2 3" xfId="29450"/>
    <cellStyle name="Input 6 2 6 2 3 2" xfId="29451"/>
    <cellStyle name="Input 6 2 6 2 3 2 2" xfId="29452"/>
    <cellStyle name="Input 6 2 6 2 3 2 2 2" xfId="29453"/>
    <cellStyle name="Input 6 2 6 2 3 2 3" xfId="29454"/>
    <cellStyle name="Input 6 2 6 2 3 3" xfId="29455"/>
    <cellStyle name="Input 6 2 6 2 3 4" xfId="29456"/>
    <cellStyle name="Input 6 2 6 2 4" xfId="29457"/>
    <cellStyle name="Input 6 2 6 2 4 2" xfId="29458"/>
    <cellStyle name="Input 6 2 6 2 4 2 2" xfId="29459"/>
    <cellStyle name="Input 6 2 6 2 4 2 2 2" xfId="29460"/>
    <cellStyle name="Input 6 2 6 2 4 2 3" xfId="29461"/>
    <cellStyle name="Input 6 2 6 2 4 3" xfId="29462"/>
    <cellStyle name="Input 6 2 6 2 4 4" xfId="29463"/>
    <cellStyle name="Input 6 2 6 2 5" xfId="29464"/>
    <cellStyle name="Input 6 2 6 2 5 2" xfId="29465"/>
    <cellStyle name="Input 6 2 6 2 5 2 2" xfId="29466"/>
    <cellStyle name="Input 6 2 6 2 5 2 2 2" xfId="29467"/>
    <cellStyle name="Input 6 2 6 2 5 2 3" xfId="29468"/>
    <cellStyle name="Input 6 2 6 2 5 3" xfId="29469"/>
    <cellStyle name="Input 6 2 6 2 5 4" xfId="29470"/>
    <cellStyle name="Input 6 2 6 2 6" xfId="29471"/>
    <cellStyle name="Input 6 2 6 2 6 2" xfId="29472"/>
    <cellStyle name="Input 6 2 6 2 6 2 2" xfId="29473"/>
    <cellStyle name="Input 6 2 6 2 6 2 2 2" xfId="29474"/>
    <cellStyle name="Input 6 2 6 2 6 2 3" xfId="29475"/>
    <cellStyle name="Input 6 2 6 2 6 3" xfId="29476"/>
    <cellStyle name="Input 6 2 6 2 6 4" xfId="29477"/>
    <cellStyle name="Input 6 2 6 2 7" xfId="29478"/>
    <cellStyle name="Input 6 2 6 2 7 2" xfId="29479"/>
    <cellStyle name="Input 6 2 6 2 7 2 2" xfId="29480"/>
    <cellStyle name="Input 6 2 6 2 7 3" xfId="29481"/>
    <cellStyle name="Input 6 2 6 2 8" xfId="29482"/>
    <cellStyle name="Input 6 2 6 2 9" xfId="29483"/>
    <cellStyle name="Input 6 2 6 3" xfId="29484"/>
    <cellStyle name="Input 6 2 6 3 2" xfId="29485"/>
    <cellStyle name="Input 6 2 6 3 2 2" xfId="29486"/>
    <cellStyle name="Input 6 2 6 3 2 2 2" xfId="29487"/>
    <cellStyle name="Input 6 2 6 3 2 2 2 2" xfId="29488"/>
    <cellStyle name="Input 6 2 6 3 2 2 3" xfId="29489"/>
    <cellStyle name="Input 6 2 6 3 2 3" xfId="29490"/>
    <cellStyle name="Input 6 2 6 3 2 4" xfId="29491"/>
    <cellStyle name="Input 6 2 6 3 3" xfId="29492"/>
    <cellStyle name="Input 6 2 6 3 3 2" xfId="29493"/>
    <cellStyle name="Input 6 2 6 3 3 2 2" xfId="29494"/>
    <cellStyle name="Input 6 2 6 3 3 3" xfId="29495"/>
    <cellStyle name="Input 6 2 6 3 4" xfId="29496"/>
    <cellStyle name="Input 6 2 6 3 5" xfId="29497"/>
    <cellStyle name="Input 6 2 6 4" xfId="29498"/>
    <cellStyle name="Input 6 2 6 4 2" xfId="29499"/>
    <cellStyle name="Input 6 2 6 4 2 2" xfId="29500"/>
    <cellStyle name="Input 6 2 6 4 2 2 2" xfId="29501"/>
    <cellStyle name="Input 6 2 6 4 2 3" xfId="29502"/>
    <cellStyle name="Input 6 2 6 4 3" xfId="29503"/>
    <cellStyle name="Input 6 2 6 4 4" xfId="29504"/>
    <cellStyle name="Input 6 2 6 5" xfId="29505"/>
    <cellStyle name="Input 6 2 6 5 2" xfId="29506"/>
    <cellStyle name="Input 6 2 6 5 2 2" xfId="29507"/>
    <cellStyle name="Input 6 2 6 5 2 2 2" xfId="29508"/>
    <cellStyle name="Input 6 2 6 5 2 3" xfId="29509"/>
    <cellStyle name="Input 6 2 6 5 3" xfId="29510"/>
    <cellStyle name="Input 6 2 6 5 4" xfId="29511"/>
    <cellStyle name="Input 6 2 6 6" xfId="29512"/>
    <cellStyle name="Input 6 2 6 6 2" xfId="29513"/>
    <cellStyle name="Input 6 2 6 6 2 2" xfId="29514"/>
    <cellStyle name="Input 6 2 6 6 2 2 2" xfId="29515"/>
    <cellStyle name="Input 6 2 6 6 2 3" xfId="29516"/>
    <cellStyle name="Input 6 2 6 6 3" xfId="29517"/>
    <cellStyle name="Input 6 2 6 6 4" xfId="29518"/>
    <cellStyle name="Input 6 2 6 7" xfId="29519"/>
    <cellStyle name="Input 6 2 6 7 2" xfId="29520"/>
    <cellStyle name="Input 6 2 6 7 2 2" xfId="29521"/>
    <cellStyle name="Input 6 2 6 7 2 2 2" xfId="29522"/>
    <cellStyle name="Input 6 2 6 7 2 3" xfId="29523"/>
    <cellStyle name="Input 6 2 6 7 3" xfId="29524"/>
    <cellStyle name="Input 6 2 6 7 4" xfId="29525"/>
    <cellStyle name="Input 6 2 6 8" xfId="29526"/>
    <cellStyle name="Input 6 2 6 8 2" xfId="29527"/>
    <cellStyle name="Input 6 2 6 8 2 2" xfId="29528"/>
    <cellStyle name="Input 6 2 6 8 3" xfId="29529"/>
    <cellStyle name="Input 6 2 6 9" xfId="29530"/>
    <cellStyle name="Input 6 2 7" xfId="29531"/>
    <cellStyle name="Input 6 2 7 10" xfId="29532"/>
    <cellStyle name="Input 6 2 7 2" xfId="29533"/>
    <cellStyle name="Input 6 2 7 2 2" xfId="29534"/>
    <cellStyle name="Input 6 2 7 2 2 2" xfId="29535"/>
    <cellStyle name="Input 6 2 7 2 2 2 2" xfId="29536"/>
    <cellStyle name="Input 6 2 7 2 2 2 2 2" xfId="29537"/>
    <cellStyle name="Input 6 2 7 2 2 2 3" xfId="29538"/>
    <cellStyle name="Input 6 2 7 2 2 3" xfId="29539"/>
    <cellStyle name="Input 6 2 7 2 2 4" xfId="29540"/>
    <cellStyle name="Input 6 2 7 2 3" xfId="29541"/>
    <cellStyle name="Input 6 2 7 2 3 2" xfId="29542"/>
    <cellStyle name="Input 6 2 7 2 3 2 2" xfId="29543"/>
    <cellStyle name="Input 6 2 7 2 3 2 2 2" xfId="29544"/>
    <cellStyle name="Input 6 2 7 2 3 2 3" xfId="29545"/>
    <cellStyle name="Input 6 2 7 2 3 3" xfId="29546"/>
    <cellStyle name="Input 6 2 7 2 3 4" xfId="29547"/>
    <cellStyle name="Input 6 2 7 2 4" xfId="29548"/>
    <cellStyle name="Input 6 2 7 2 4 2" xfId="29549"/>
    <cellStyle name="Input 6 2 7 2 4 2 2" xfId="29550"/>
    <cellStyle name="Input 6 2 7 2 4 2 2 2" xfId="29551"/>
    <cellStyle name="Input 6 2 7 2 4 2 3" xfId="29552"/>
    <cellStyle name="Input 6 2 7 2 4 3" xfId="29553"/>
    <cellStyle name="Input 6 2 7 2 4 4" xfId="29554"/>
    <cellStyle name="Input 6 2 7 2 5" xfId="29555"/>
    <cellStyle name="Input 6 2 7 2 5 2" xfId="29556"/>
    <cellStyle name="Input 6 2 7 2 5 2 2" xfId="29557"/>
    <cellStyle name="Input 6 2 7 2 5 2 2 2" xfId="29558"/>
    <cellStyle name="Input 6 2 7 2 5 2 3" xfId="29559"/>
    <cellStyle name="Input 6 2 7 2 5 3" xfId="29560"/>
    <cellStyle name="Input 6 2 7 2 5 4" xfId="29561"/>
    <cellStyle name="Input 6 2 7 2 6" xfId="29562"/>
    <cellStyle name="Input 6 2 7 2 6 2" xfId="29563"/>
    <cellStyle name="Input 6 2 7 2 6 2 2" xfId="29564"/>
    <cellStyle name="Input 6 2 7 2 6 2 2 2" xfId="29565"/>
    <cellStyle name="Input 6 2 7 2 6 2 3" xfId="29566"/>
    <cellStyle name="Input 6 2 7 2 6 3" xfId="29567"/>
    <cellStyle name="Input 6 2 7 2 6 4" xfId="29568"/>
    <cellStyle name="Input 6 2 7 2 7" xfId="29569"/>
    <cellStyle name="Input 6 2 7 2 7 2" xfId="29570"/>
    <cellStyle name="Input 6 2 7 2 7 2 2" xfId="29571"/>
    <cellStyle name="Input 6 2 7 2 7 3" xfId="29572"/>
    <cellStyle name="Input 6 2 7 2 8" xfId="29573"/>
    <cellStyle name="Input 6 2 7 2 9" xfId="29574"/>
    <cellStyle name="Input 6 2 7 3" xfId="29575"/>
    <cellStyle name="Input 6 2 7 3 2" xfId="29576"/>
    <cellStyle name="Input 6 2 7 3 2 2" xfId="29577"/>
    <cellStyle name="Input 6 2 7 3 2 2 2" xfId="29578"/>
    <cellStyle name="Input 6 2 7 3 2 2 2 2" xfId="29579"/>
    <cellStyle name="Input 6 2 7 3 2 2 3" xfId="29580"/>
    <cellStyle name="Input 6 2 7 3 2 3" xfId="29581"/>
    <cellStyle name="Input 6 2 7 3 2 4" xfId="29582"/>
    <cellStyle name="Input 6 2 7 3 3" xfId="29583"/>
    <cellStyle name="Input 6 2 7 3 3 2" xfId="29584"/>
    <cellStyle name="Input 6 2 7 3 3 2 2" xfId="29585"/>
    <cellStyle name="Input 6 2 7 3 3 3" xfId="29586"/>
    <cellStyle name="Input 6 2 7 3 4" xfId="29587"/>
    <cellStyle name="Input 6 2 7 3 5" xfId="29588"/>
    <cellStyle name="Input 6 2 7 4" xfId="29589"/>
    <cellStyle name="Input 6 2 7 4 2" xfId="29590"/>
    <cellStyle name="Input 6 2 7 4 2 2" xfId="29591"/>
    <cellStyle name="Input 6 2 7 4 2 2 2" xfId="29592"/>
    <cellStyle name="Input 6 2 7 4 2 3" xfId="29593"/>
    <cellStyle name="Input 6 2 7 4 3" xfId="29594"/>
    <cellStyle name="Input 6 2 7 4 4" xfId="29595"/>
    <cellStyle name="Input 6 2 7 5" xfId="29596"/>
    <cellStyle name="Input 6 2 7 5 2" xfId="29597"/>
    <cellStyle name="Input 6 2 7 5 2 2" xfId="29598"/>
    <cellStyle name="Input 6 2 7 5 2 2 2" xfId="29599"/>
    <cellStyle name="Input 6 2 7 5 2 3" xfId="29600"/>
    <cellStyle name="Input 6 2 7 5 3" xfId="29601"/>
    <cellStyle name="Input 6 2 7 5 4" xfId="29602"/>
    <cellStyle name="Input 6 2 7 6" xfId="29603"/>
    <cellStyle name="Input 6 2 7 6 2" xfId="29604"/>
    <cellStyle name="Input 6 2 7 6 2 2" xfId="29605"/>
    <cellStyle name="Input 6 2 7 6 2 2 2" xfId="29606"/>
    <cellStyle name="Input 6 2 7 6 2 3" xfId="29607"/>
    <cellStyle name="Input 6 2 7 6 3" xfId="29608"/>
    <cellStyle name="Input 6 2 7 6 4" xfId="29609"/>
    <cellStyle name="Input 6 2 7 7" xfId="29610"/>
    <cellStyle name="Input 6 2 7 7 2" xfId="29611"/>
    <cellStyle name="Input 6 2 7 7 2 2" xfId="29612"/>
    <cellStyle name="Input 6 2 7 7 2 2 2" xfId="29613"/>
    <cellStyle name="Input 6 2 7 7 2 3" xfId="29614"/>
    <cellStyle name="Input 6 2 7 7 3" xfId="29615"/>
    <cellStyle name="Input 6 2 7 7 4" xfId="29616"/>
    <cellStyle name="Input 6 2 7 8" xfId="29617"/>
    <cellStyle name="Input 6 2 7 8 2" xfId="29618"/>
    <cellStyle name="Input 6 2 7 8 2 2" xfId="29619"/>
    <cellStyle name="Input 6 2 7 8 3" xfId="29620"/>
    <cellStyle name="Input 6 2 7 9" xfId="29621"/>
    <cellStyle name="Input 6 2 8" xfId="29622"/>
    <cellStyle name="Input 6 2 8 10" xfId="29623"/>
    <cellStyle name="Input 6 2 8 2" xfId="29624"/>
    <cellStyle name="Input 6 2 8 2 2" xfId="29625"/>
    <cellStyle name="Input 6 2 8 2 2 2" xfId="29626"/>
    <cellStyle name="Input 6 2 8 2 2 2 2" xfId="29627"/>
    <cellStyle name="Input 6 2 8 2 2 2 2 2" xfId="29628"/>
    <cellStyle name="Input 6 2 8 2 2 2 3" xfId="29629"/>
    <cellStyle name="Input 6 2 8 2 2 3" xfId="29630"/>
    <cellStyle name="Input 6 2 8 2 2 4" xfId="29631"/>
    <cellStyle name="Input 6 2 8 2 3" xfId="29632"/>
    <cellStyle name="Input 6 2 8 2 3 2" xfId="29633"/>
    <cellStyle name="Input 6 2 8 2 3 2 2" xfId="29634"/>
    <cellStyle name="Input 6 2 8 2 3 2 2 2" xfId="29635"/>
    <cellStyle name="Input 6 2 8 2 3 2 3" xfId="29636"/>
    <cellStyle name="Input 6 2 8 2 3 3" xfId="29637"/>
    <cellStyle name="Input 6 2 8 2 3 4" xfId="29638"/>
    <cellStyle name="Input 6 2 8 2 4" xfId="29639"/>
    <cellStyle name="Input 6 2 8 2 4 2" xfId="29640"/>
    <cellStyle name="Input 6 2 8 2 4 2 2" xfId="29641"/>
    <cellStyle name="Input 6 2 8 2 4 2 2 2" xfId="29642"/>
    <cellStyle name="Input 6 2 8 2 4 2 3" xfId="29643"/>
    <cellStyle name="Input 6 2 8 2 4 3" xfId="29644"/>
    <cellStyle name="Input 6 2 8 2 4 4" xfId="29645"/>
    <cellStyle name="Input 6 2 8 2 5" xfId="29646"/>
    <cellStyle name="Input 6 2 8 2 5 2" xfId="29647"/>
    <cellStyle name="Input 6 2 8 2 5 2 2" xfId="29648"/>
    <cellStyle name="Input 6 2 8 2 5 2 2 2" xfId="29649"/>
    <cellStyle name="Input 6 2 8 2 5 2 3" xfId="29650"/>
    <cellStyle name="Input 6 2 8 2 5 3" xfId="29651"/>
    <cellStyle name="Input 6 2 8 2 5 4" xfId="29652"/>
    <cellStyle name="Input 6 2 8 2 6" xfId="29653"/>
    <cellStyle name="Input 6 2 8 2 6 2" xfId="29654"/>
    <cellStyle name="Input 6 2 8 2 6 2 2" xfId="29655"/>
    <cellStyle name="Input 6 2 8 2 6 2 2 2" xfId="29656"/>
    <cellStyle name="Input 6 2 8 2 6 2 3" xfId="29657"/>
    <cellStyle name="Input 6 2 8 2 6 3" xfId="29658"/>
    <cellStyle name="Input 6 2 8 2 6 4" xfId="29659"/>
    <cellStyle name="Input 6 2 8 2 7" xfId="29660"/>
    <cellStyle name="Input 6 2 8 2 7 2" xfId="29661"/>
    <cellStyle name="Input 6 2 8 2 7 2 2" xfId="29662"/>
    <cellStyle name="Input 6 2 8 2 7 3" xfId="29663"/>
    <cellStyle name="Input 6 2 8 2 8" xfId="29664"/>
    <cellStyle name="Input 6 2 8 2 9" xfId="29665"/>
    <cellStyle name="Input 6 2 8 3" xfId="29666"/>
    <cellStyle name="Input 6 2 8 3 2" xfId="29667"/>
    <cellStyle name="Input 6 2 8 3 2 2" xfId="29668"/>
    <cellStyle name="Input 6 2 8 3 2 2 2" xfId="29669"/>
    <cellStyle name="Input 6 2 8 3 2 2 2 2" xfId="29670"/>
    <cellStyle name="Input 6 2 8 3 2 2 3" xfId="29671"/>
    <cellStyle name="Input 6 2 8 3 2 3" xfId="29672"/>
    <cellStyle name="Input 6 2 8 3 2 4" xfId="29673"/>
    <cellStyle name="Input 6 2 8 3 3" xfId="29674"/>
    <cellStyle name="Input 6 2 8 3 3 2" xfId="29675"/>
    <cellStyle name="Input 6 2 8 3 3 2 2" xfId="29676"/>
    <cellStyle name="Input 6 2 8 3 3 3" xfId="29677"/>
    <cellStyle name="Input 6 2 8 3 4" xfId="29678"/>
    <cellStyle name="Input 6 2 8 3 5" xfId="29679"/>
    <cellStyle name="Input 6 2 8 4" xfId="29680"/>
    <cellStyle name="Input 6 2 8 4 2" xfId="29681"/>
    <cellStyle name="Input 6 2 8 4 2 2" xfId="29682"/>
    <cellStyle name="Input 6 2 8 4 2 2 2" xfId="29683"/>
    <cellStyle name="Input 6 2 8 4 2 3" xfId="29684"/>
    <cellStyle name="Input 6 2 8 4 3" xfId="29685"/>
    <cellStyle name="Input 6 2 8 4 4" xfId="29686"/>
    <cellStyle name="Input 6 2 8 5" xfId="29687"/>
    <cellStyle name="Input 6 2 8 5 2" xfId="29688"/>
    <cellStyle name="Input 6 2 8 5 2 2" xfId="29689"/>
    <cellStyle name="Input 6 2 8 5 2 2 2" xfId="29690"/>
    <cellStyle name="Input 6 2 8 5 2 3" xfId="29691"/>
    <cellStyle name="Input 6 2 8 5 3" xfId="29692"/>
    <cellStyle name="Input 6 2 8 5 4" xfId="29693"/>
    <cellStyle name="Input 6 2 8 6" xfId="29694"/>
    <cellStyle name="Input 6 2 8 6 2" xfId="29695"/>
    <cellStyle name="Input 6 2 8 6 2 2" xfId="29696"/>
    <cellStyle name="Input 6 2 8 6 2 2 2" xfId="29697"/>
    <cellStyle name="Input 6 2 8 6 2 3" xfId="29698"/>
    <cellStyle name="Input 6 2 8 6 3" xfId="29699"/>
    <cellStyle name="Input 6 2 8 6 4" xfId="29700"/>
    <cellStyle name="Input 6 2 8 7" xfId="29701"/>
    <cellStyle name="Input 6 2 8 7 2" xfId="29702"/>
    <cellStyle name="Input 6 2 8 7 2 2" xfId="29703"/>
    <cellStyle name="Input 6 2 8 7 2 2 2" xfId="29704"/>
    <cellStyle name="Input 6 2 8 7 2 3" xfId="29705"/>
    <cellStyle name="Input 6 2 8 7 3" xfId="29706"/>
    <cellStyle name="Input 6 2 8 7 4" xfId="29707"/>
    <cellStyle name="Input 6 2 8 8" xfId="29708"/>
    <cellStyle name="Input 6 2 8 8 2" xfId="29709"/>
    <cellStyle name="Input 6 2 8 8 2 2" xfId="29710"/>
    <cellStyle name="Input 6 2 8 8 3" xfId="29711"/>
    <cellStyle name="Input 6 2 8 9" xfId="29712"/>
    <cellStyle name="Input 6 2 9" xfId="29713"/>
    <cellStyle name="Input 6 2 9 2" xfId="29714"/>
    <cellStyle name="Input 6 2 9 2 2" xfId="29715"/>
    <cellStyle name="Input 6 2 9 2 2 2" xfId="29716"/>
    <cellStyle name="Input 6 2 9 2 2 2 2" xfId="29717"/>
    <cellStyle name="Input 6 2 9 2 2 3" xfId="29718"/>
    <cellStyle name="Input 6 2 9 2 3" xfId="29719"/>
    <cellStyle name="Input 6 2 9 2 4" xfId="29720"/>
    <cellStyle name="Input 6 2 9 3" xfId="29721"/>
    <cellStyle name="Input 6 2 9 3 2" xfId="29722"/>
    <cellStyle name="Input 6 2 9 3 2 2" xfId="29723"/>
    <cellStyle name="Input 6 2 9 3 2 2 2" xfId="29724"/>
    <cellStyle name="Input 6 2 9 3 2 3" xfId="29725"/>
    <cellStyle name="Input 6 2 9 3 3" xfId="29726"/>
    <cellStyle name="Input 6 2 9 3 4" xfId="29727"/>
    <cellStyle name="Input 6 2 9 4" xfId="29728"/>
    <cellStyle name="Input 6 2 9 4 2" xfId="29729"/>
    <cellStyle name="Input 6 2 9 4 2 2" xfId="29730"/>
    <cellStyle name="Input 6 2 9 4 2 2 2" xfId="29731"/>
    <cellStyle name="Input 6 2 9 4 2 3" xfId="29732"/>
    <cellStyle name="Input 6 2 9 4 3" xfId="29733"/>
    <cellStyle name="Input 6 2 9 4 4" xfId="29734"/>
    <cellStyle name="Input 6 2 9 5" xfId="29735"/>
    <cellStyle name="Input 6 2 9 5 2" xfId="29736"/>
    <cellStyle name="Input 6 2 9 5 2 2" xfId="29737"/>
    <cellStyle name="Input 6 2 9 5 2 2 2" xfId="29738"/>
    <cellStyle name="Input 6 2 9 5 2 3" xfId="29739"/>
    <cellStyle name="Input 6 2 9 5 3" xfId="29740"/>
    <cellStyle name="Input 6 2 9 5 4" xfId="29741"/>
    <cellStyle name="Input 6 2 9 6" xfId="29742"/>
    <cellStyle name="Input 6 2 9 6 2" xfId="29743"/>
    <cellStyle name="Input 6 2 9 6 2 2" xfId="29744"/>
    <cellStyle name="Input 6 2 9 6 2 2 2" xfId="29745"/>
    <cellStyle name="Input 6 2 9 6 2 3" xfId="29746"/>
    <cellStyle name="Input 6 2 9 6 3" xfId="29747"/>
    <cellStyle name="Input 6 2 9 6 4" xfId="29748"/>
    <cellStyle name="Input 6 2 9 7" xfId="29749"/>
    <cellStyle name="Input 6 2 9 7 2" xfId="29750"/>
    <cellStyle name="Input 6 2 9 7 2 2" xfId="29751"/>
    <cellStyle name="Input 6 2 9 7 3" xfId="29752"/>
    <cellStyle name="Input 6 2 9 8" xfId="29753"/>
    <cellStyle name="Input 6 2 9 9" xfId="29754"/>
    <cellStyle name="Input 6 2_Subsidy" xfId="29755"/>
    <cellStyle name="Input 6 3" xfId="29756"/>
    <cellStyle name="Input 6 3 10" xfId="29757"/>
    <cellStyle name="Input 6 3 10 2" xfId="29758"/>
    <cellStyle name="Input 6 3 10 2 2" xfId="29759"/>
    <cellStyle name="Input 6 3 10 2 2 2" xfId="29760"/>
    <cellStyle name="Input 6 3 10 2 2 2 2" xfId="29761"/>
    <cellStyle name="Input 6 3 10 2 2 3" xfId="29762"/>
    <cellStyle name="Input 6 3 10 2 3" xfId="29763"/>
    <cellStyle name="Input 6 3 10 2 4" xfId="29764"/>
    <cellStyle name="Input 6 3 10 3" xfId="29765"/>
    <cellStyle name="Input 6 3 10 3 2" xfId="29766"/>
    <cellStyle name="Input 6 3 10 3 2 2" xfId="29767"/>
    <cellStyle name="Input 6 3 10 3 3" xfId="29768"/>
    <cellStyle name="Input 6 3 10 4" xfId="29769"/>
    <cellStyle name="Input 6 3 10 5" xfId="29770"/>
    <cellStyle name="Input 6 3 11" xfId="29771"/>
    <cellStyle name="Input 6 3 11 2" xfId="29772"/>
    <cellStyle name="Input 6 3 11 2 2" xfId="29773"/>
    <cellStyle name="Input 6 3 11 2 2 2" xfId="29774"/>
    <cellStyle name="Input 6 3 11 2 3" xfId="29775"/>
    <cellStyle name="Input 6 3 11 3" xfId="29776"/>
    <cellStyle name="Input 6 3 11 4" xfId="29777"/>
    <cellStyle name="Input 6 3 12" xfId="29778"/>
    <cellStyle name="Input 6 3 12 2" xfId="29779"/>
    <cellStyle name="Input 6 3 12 2 2" xfId="29780"/>
    <cellStyle name="Input 6 3 12 2 2 2" xfId="29781"/>
    <cellStyle name="Input 6 3 12 2 3" xfId="29782"/>
    <cellStyle name="Input 6 3 12 3" xfId="29783"/>
    <cellStyle name="Input 6 3 12 4" xfId="29784"/>
    <cellStyle name="Input 6 3 13" xfId="29785"/>
    <cellStyle name="Input 6 3 13 2" xfId="29786"/>
    <cellStyle name="Input 6 3 13 2 2" xfId="29787"/>
    <cellStyle name="Input 6 3 13 2 2 2" xfId="29788"/>
    <cellStyle name="Input 6 3 13 2 3" xfId="29789"/>
    <cellStyle name="Input 6 3 13 3" xfId="29790"/>
    <cellStyle name="Input 6 3 13 4" xfId="29791"/>
    <cellStyle name="Input 6 3 14" xfId="29792"/>
    <cellStyle name="Input 6 3 14 2" xfId="29793"/>
    <cellStyle name="Input 6 3 14 2 2" xfId="29794"/>
    <cellStyle name="Input 6 3 14 2 2 2" xfId="29795"/>
    <cellStyle name="Input 6 3 14 2 3" xfId="29796"/>
    <cellStyle name="Input 6 3 14 3" xfId="29797"/>
    <cellStyle name="Input 6 3 14 4" xfId="29798"/>
    <cellStyle name="Input 6 3 15" xfId="29799"/>
    <cellStyle name="Input 6 3 15 2" xfId="29800"/>
    <cellStyle name="Input 6 3 15 2 2" xfId="29801"/>
    <cellStyle name="Input 6 3 15 3" xfId="29802"/>
    <cellStyle name="Input 6 3 16" xfId="29803"/>
    <cellStyle name="Input 6 3 17" xfId="29804"/>
    <cellStyle name="Input 6 3 2" xfId="29805"/>
    <cellStyle name="Input 6 3 2 10" xfId="29806"/>
    <cellStyle name="Input 6 3 2 11" xfId="29807"/>
    <cellStyle name="Input 6 3 2 2" xfId="29808"/>
    <cellStyle name="Input 6 3 2 2 10" xfId="29809"/>
    <cellStyle name="Input 6 3 2 2 2" xfId="29810"/>
    <cellStyle name="Input 6 3 2 2 2 2" xfId="29811"/>
    <cellStyle name="Input 6 3 2 2 2 2 2" xfId="29812"/>
    <cellStyle name="Input 6 3 2 2 2 2 2 2" xfId="29813"/>
    <cellStyle name="Input 6 3 2 2 2 2 2 2 2" xfId="29814"/>
    <cellStyle name="Input 6 3 2 2 2 2 2 3" xfId="29815"/>
    <cellStyle name="Input 6 3 2 2 2 2 3" xfId="29816"/>
    <cellStyle name="Input 6 3 2 2 2 2 4" xfId="29817"/>
    <cellStyle name="Input 6 3 2 2 2 3" xfId="29818"/>
    <cellStyle name="Input 6 3 2 2 2 3 2" xfId="29819"/>
    <cellStyle name="Input 6 3 2 2 2 3 2 2" xfId="29820"/>
    <cellStyle name="Input 6 3 2 2 2 3 2 2 2" xfId="29821"/>
    <cellStyle name="Input 6 3 2 2 2 3 2 3" xfId="29822"/>
    <cellStyle name="Input 6 3 2 2 2 3 3" xfId="29823"/>
    <cellStyle name="Input 6 3 2 2 2 3 4" xfId="29824"/>
    <cellStyle name="Input 6 3 2 2 2 4" xfId="29825"/>
    <cellStyle name="Input 6 3 2 2 2 4 2" xfId="29826"/>
    <cellStyle name="Input 6 3 2 2 2 4 2 2" xfId="29827"/>
    <cellStyle name="Input 6 3 2 2 2 4 2 2 2" xfId="29828"/>
    <cellStyle name="Input 6 3 2 2 2 4 2 3" xfId="29829"/>
    <cellStyle name="Input 6 3 2 2 2 4 3" xfId="29830"/>
    <cellStyle name="Input 6 3 2 2 2 4 4" xfId="29831"/>
    <cellStyle name="Input 6 3 2 2 2 5" xfId="29832"/>
    <cellStyle name="Input 6 3 2 2 2 5 2" xfId="29833"/>
    <cellStyle name="Input 6 3 2 2 2 5 2 2" xfId="29834"/>
    <cellStyle name="Input 6 3 2 2 2 5 2 2 2" xfId="29835"/>
    <cellStyle name="Input 6 3 2 2 2 5 2 3" xfId="29836"/>
    <cellStyle name="Input 6 3 2 2 2 5 3" xfId="29837"/>
    <cellStyle name="Input 6 3 2 2 2 5 4" xfId="29838"/>
    <cellStyle name="Input 6 3 2 2 2 6" xfId="29839"/>
    <cellStyle name="Input 6 3 2 2 2 6 2" xfId="29840"/>
    <cellStyle name="Input 6 3 2 2 2 6 2 2" xfId="29841"/>
    <cellStyle name="Input 6 3 2 2 2 6 2 2 2" xfId="29842"/>
    <cellStyle name="Input 6 3 2 2 2 6 2 3" xfId="29843"/>
    <cellStyle name="Input 6 3 2 2 2 6 3" xfId="29844"/>
    <cellStyle name="Input 6 3 2 2 2 6 4" xfId="29845"/>
    <cellStyle name="Input 6 3 2 2 2 7" xfId="29846"/>
    <cellStyle name="Input 6 3 2 2 2 7 2" xfId="29847"/>
    <cellStyle name="Input 6 3 2 2 2 7 2 2" xfId="29848"/>
    <cellStyle name="Input 6 3 2 2 2 7 3" xfId="29849"/>
    <cellStyle name="Input 6 3 2 2 2 8" xfId="29850"/>
    <cellStyle name="Input 6 3 2 2 2 9" xfId="29851"/>
    <cellStyle name="Input 6 3 2 2 3" xfId="29852"/>
    <cellStyle name="Input 6 3 2 2 3 2" xfId="29853"/>
    <cellStyle name="Input 6 3 2 2 3 2 2" xfId="29854"/>
    <cellStyle name="Input 6 3 2 2 3 2 2 2" xfId="29855"/>
    <cellStyle name="Input 6 3 2 2 3 2 2 2 2" xfId="29856"/>
    <cellStyle name="Input 6 3 2 2 3 2 2 3" xfId="29857"/>
    <cellStyle name="Input 6 3 2 2 3 2 3" xfId="29858"/>
    <cellStyle name="Input 6 3 2 2 3 2 4" xfId="29859"/>
    <cellStyle name="Input 6 3 2 2 3 3" xfId="29860"/>
    <cellStyle name="Input 6 3 2 2 3 3 2" xfId="29861"/>
    <cellStyle name="Input 6 3 2 2 3 3 2 2" xfId="29862"/>
    <cellStyle name="Input 6 3 2 2 3 3 3" xfId="29863"/>
    <cellStyle name="Input 6 3 2 2 3 4" xfId="29864"/>
    <cellStyle name="Input 6 3 2 2 3 5" xfId="29865"/>
    <cellStyle name="Input 6 3 2 2 4" xfId="29866"/>
    <cellStyle name="Input 6 3 2 2 4 2" xfId="29867"/>
    <cellStyle name="Input 6 3 2 2 4 2 2" xfId="29868"/>
    <cellStyle name="Input 6 3 2 2 4 2 2 2" xfId="29869"/>
    <cellStyle name="Input 6 3 2 2 4 2 3" xfId="29870"/>
    <cellStyle name="Input 6 3 2 2 4 3" xfId="29871"/>
    <cellStyle name="Input 6 3 2 2 4 4" xfId="29872"/>
    <cellStyle name="Input 6 3 2 2 5" xfId="29873"/>
    <cellStyle name="Input 6 3 2 2 5 2" xfId="29874"/>
    <cellStyle name="Input 6 3 2 2 5 2 2" xfId="29875"/>
    <cellStyle name="Input 6 3 2 2 5 2 2 2" xfId="29876"/>
    <cellStyle name="Input 6 3 2 2 5 2 3" xfId="29877"/>
    <cellStyle name="Input 6 3 2 2 5 3" xfId="29878"/>
    <cellStyle name="Input 6 3 2 2 5 4" xfId="29879"/>
    <cellStyle name="Input 6 3 2 2 6" xfId="29880"/>
    <cellStyle name="Input 6 3 2 2 6 2" xfId="29881"/>
    <cellStyle name="Input 6 3 2 2 6 2 2" xfId="29882"/>
    <cellStyle name="Input 6 3 2 2 6 2 2 2" xfId="29883"/>
    <cellStyle name="Input 6 3 2 2 6 2 3" xfId="29884"/>
    <cellStyle name="Input 6 3 2 2 6 3" xfId="29885"/>
    <cellStyle name="Input 6 3 2 2 6 4" xfId="29886"/>
    <cellStyle name="Input 6 3 2 2 7" xfId="29887"/>
    <cellStyle name="Input 6 3 2 2 7 2" xfId="29888"/>
    <cellStyle name="Input 6 3 2 2 7 2 2" xfId="29889"/>
    <cellStyle name="Input 6 3 2 2 7 2 2 2" xfId="29890"/>
    <cellStyle name="Input 6 3 2 2 7 2 3" xfId="29891"/>
    <cellStyle name="Input 6 3 2 2 7 3" xfId="29892"/>
    <cellStyle name="Input 6 3 2 2 7 4" xfId="29893"/>
    <cellStyle name="Input 6 3 2 2 8" xfId="29894"/>
    <cellStyle name="Input 6 3 2 2 8 2" xfId="29895"/>
    <cellStyle name="Input 6 3 2 2 8 2 2" xfId="29896"/>
    <cellStyle name="Input 6 3 2 2 8 3" xfId="29897"/>
    <cellStyle name="Input 6 3 2 2 9" xfId="29898"/>
    <cellStyle name="Input 6 3 2 3" xfId="29899"/>
    <cellStyle name="Input 6 3 2 3 2" xfId="29900"/>
    <cellStyle name="Input 6 3 2 3 2 2" xfId="29901"/>
    <cellStyle name="Input 6 3 2 3 2 2 2" xfId="29902"/>
    <cellStyle name="Input 6 3 2 3 2 2 2 2" xfId="29903"/>
    <cellStyle name="Input 6 3 2 3 2 2 3" xfId="29904"/>
    <cellStyle name="Input 6 3 2 3 2 3" xfId="29905"/>
    <cellStyle name="Input 6 3 2 3 2 4" xfId="29906"/>
    <cellStyle name="Input 6 3 2 3 3" xfId="29907"/>
    <cellStyle name="Input 6 3 2 3 3 2" xfId="29908"/>
    <cellStyle name="Input 6 3 2 3 3 2 2" xfId="29909"/>
    <cellStyle name="Input 6 3 2 3 3 2 2 2" xfId="29910"/>
    <cellStyle name="Input 6 3 2 3 3 2 3" xfId="29911"/>
    <cellStyle name="Input 6 3 2 3 3 3" xfId="29912"/>
    <cellStyle name="Input 6 3 2 3 3 4" xfId="29913"/>
    <cellStyle name="Input 6 3 2 3 4" xfId="29914"/>
    <cellStyle name="Input 6 3 2 3 4 2" xfId="29915"/>
    <cellStyle name="Input 6 3 2 3 4 2 2" xfId="29916"/>
    <cellStyle name="Input 6 3 2 3 4 2 2 2" xfId="29917"/>
    <cellStyle name="Input 6 3 2 3 4 2 3" xfId="29918"/>
    <cellStyle name="Input 6 3 2 3 4 3" xfId="29919"/>
    <cellStyle name="Input 6 3 2 3 4 4" xfId="29920"/>
    <cellStyle name="Input 6 3 2 3 5" xfId="29921"/>
    <cellStyle name="Input 6 3 2 3 5 2" xfId="29922"/>
    <cellStyle name="Input 6 3 2 3 5 2 2" xfId="29923"/>
    <cellStyle name="Input 6 3 2 3 5 2 2 2" xfId="29924"/>
    <cellStyle name="Input 6 3 2 3 5 2 3" xfId="29925"/>
    <cellStyle name="Input 6 3 2 3 5 3" xfId="29926"/>
    <cellStyle name="Input 6 3 2 3 5 4" xfId="29927"/>
    <cellStyle name="Input 6 3 2 3 6" xfId="29928"/>
    <cellStyle name="Input 6 3 2 3 6 2" xfId="29929"/>
    <cellStyle name="Input 6 3 2 3 6 2 2" xfId="29930"/>
    <cellStyle name="Input 6 3 2 3 6 2 2 2" xfId="29931"/>
    <cellStyle name="Input 6 3 2 3 6 2 3" xfId="29932"/>
    <cellStyle name="Input 6 3 2 3 6 3" xfId="29933"/>
    <cellStyle name="Input 6 3 2 3 6 4" xfId="29934"/>
    <cellStyle name="Input 6 3 2 3 7" xfId="29935"/>
    <cellStyle name="Input 6 3 2 3 7 2" xfId="29936"/>
    <cellStyle name="Input 6 3 2 3 7 2 2" xfId="29937"/>
    <cellStyle name="Input 6 3 2 3 7 3" xfId="29938"/>
    <cellStyle name="Input 6 3 2 3 8" xfId="29939"/>
    <cellStyle name="Input 6 3 2 3 9" xfId="29940"/>
    <cellStyle name="Input 6 3 2 4" xfId="29941"/>
    <cellStyle name="Input 6 3 2 4 2" xfId="29942"/>
    <cellStyle name="Input 6 3 2 4 2 2" xfId="29943"/>
    <cellStyle name="Input 6 3 2 4 2 2 2" xfId="29944"/>
    <cellStyle name="Input 6 3 2 4 2 2 2 2" xfId="29945"/>
    <cellStyle name="Input 6 3 2 4 2 2 3" xfId="29946"/>
    <cellStyle name="Input 6 3 2 4 2 3" xfId="29947"/>
    <cellStyle name="Input 6 3 2 4 2 4" xfId="29948"/>
    <cellStyle name="Input 6 3 2 4 3" xfId="29949"/>
    <cellStyle name="Input 6 3 2 4 3 2" xfId="29950"/>
    <cellStyle name="Input 6 3 2 4 3 2 2" xfId="29951"/>
    <cellStyle name="Input 6 3 2 4 3 3" xfId="29952"/>
    <cellStyle name="Input 6 3 2 4 4" xfId="29953"/>
    <cellStyle name="Input 6 3 2 4 5" xfId="29954"/>
    <cellStyle name="Input 6 3 2 5" xfId="29955"/>
    <cellStyle name="Input 6 3 2 5 2" xfId="29956"/>
    <cellStyle name="Input 6 3 2 5 2 2" xfId="29957"/>
    <cellStyle name="Input 6 3 2 5 2 2 2" xfId="29958"/>
    <cellStyle name="Input 6 3 2 5 2 3" xfId="29959"/>
    <cellStyle name="Input 6 3 2 5 3" xfId="29960"/>
    <cellStyle name="Input 6 3 2 5 4" xfId="29961"/>
    <cellStyle name="Input 6 3 2 6" xfId="29962"/>
    <cellStyle name="Input 6 3 2 6 2" xfId="29963"/>
    <cellStyle name="Input 6 3 2 6 2 2" xfId="29964"/>
    <cellStyle name="Input 6 3 2 6 2 2 2" xfId="29965"/>
    <cellStyle name="Input 6 3 2 6 2 3" xfId="29966"/>
    <cellStyle name="Input 6 3 2 6 3" xfId="29967"/>
    <cellStyle name="Input 6 3 2 6 4" xfId="29968"/>
    <cellStyle name="Input 6 3 2 7" xfId="29969"/>
    <cellStyle name="Input 6 3 2 7 2" xfId="29970"/>
    <cellStyle name="Input 6 3 2 7 2 2" xfId="29971"/>
    <cellStyle name="Input 6 3 2 7 2 2 2" xfId="29972"/>
    <cellStyle name="Input 6 3 2 7 2 3" xfId="29973"/>
    <cellStyle name="Input 6 3 2 7 3" xfId="29974"/>
    <cellStyle name="Input 6 3 2 7 4" xfId="29975"/>
    <cellStyle name="Input 6 3 2 8" xfId="29976"/>
    <cellStyle name="Input 6 3 2 8 2" xfId="29977"/>
    <cellStyle name="Input 6 3 2 8 2 2" xfId="29978"/>
    <cellStyle name="Input 6 3 2 8 2 2 2" xfId="29979"/>
    <cellStyle name="Input 6 3 2 8 2 3" xfId="29980"/>
    <cellStyle name="Input 6 3 2 8 3" xfId="29981"/>
    <cellStyle name="Input 6 3 2 8 4" xfId="29982"/>
    <cellStyle name="Input 6 3 2 9" xfId="29983"/>
    <cellStyle name="Input 6 3 2 9 2" xfId="29984"/>
    <cellStyle name="Input 6 3 2 9 2 2" xfId="29985"/>
    <cellStyle name="Input 6 3 2 9 3" xfId="29986"/>
    <cellStyle name="Input 6 3 2_Subsidy" xfId="29987"/>
    <cellStyle name="Input 6 3 3" xfId="29988"/>
    <cellStyle name="Input 6 3 3 10" xfId="29989"/>
    <cellStyle name="Input 6 3 3 2" xfId="29990"/>
    <cellStyle name="Input 6 3 3 2 2" xfId="29991"/>
    <cellStyle name="Input 6 3 3 2 2 2" xfId="29992"/>
    <cellStyle name="Input 6 3 3 2 2 2 2" xfId="29993"/>
    <cellStyle name="Input 6 3 3 2 2 2 2 2" xfId="29994"/>
    <cellStyle name="Input 6 3 3 2 2 2 3" xfId="29995"/>
    <cellStyle name="Input 6 3 3 2 2 3" xfId="29996"/>
    <cellStyle name="Input 6 3 3 2 2 4" xfId="29997"/>
    <cellStyle name="Input 6 3 3 2 3" xfId="29998"/>
    <cellStyle name="Input 6 3 3 2 3 2" xfId="29999"/>
    <cellStyle name="Input 6 3 3 2 3 2 2" xfId="30000"/>
    <cellStyle name="Input 6 3 3 2 3 2 2 2" xfId="30001"/>
    <cellStyle name="Input 6 3 3 2 3 2 3" xfId="30002"/>
    <cellStyle name="Input 6 3 3 2 3 3" xfId="30003"/>
    <cellStyle name="Input 6 3 3 2 3 4" xfId="30004"/>
    <cellStyle name="Input 6 3 3 2 4" xfId="30005"/>
    <cellStyle name="Input 6 3 3 2 4 2" xfId="30006"/>
    <cellStyle name="Input 6 3 3 2 4 2 2" xfId="30007"/>
    <cellStyle name="Input 6 3 3 2 4 2 2 2" xfId="30008"/>
    <cellStyle name="Input 6 3 3 2 4 2 3" xfId="30009"/>
    <cellStyle name="Input 6 3 3 2 4 3" xfId="30010"/>
    <cellStyle name="Input 6 3 3 2 4 4" xfId="30011"/>
    <cellStyle name="Input 6 3 3 2 5" xfId="30012"/>
    <cellStyle name="Input 6 3 3 2 5 2" xfId="30013"/>
    <cellStyle name="Input 6 3 3 2 5 2 2" xfId="30014"/>
    <cellStyle name="Input 6 3 3 2 5 2 2 2" xfId="30015"/>
    <cellStyle name="Input 6 3 3 2 5 2 3" xfId="30016"/>
    <cellStyle name="Input 6 3 3 2 5 3" xfId="30017"/>
    <cellStyle name="Input 6 3 3 2 5 4" xfId="30018"/>
    <cellStyle name="Input 6 3 3 2 6" xfId="30019"/>
    <cellStyle name="Input 6 3 3 2 6 2" xfId="30020"/>
    <cellStyle name="Input 6 3 3 2 6 2 2" xfId="30021"/>
    <cellStyle name="Input 6 3 3 2 6 2 2 2" xfId="30022"/>
    <cellStyle name="Input 6 3 3 2 6 2 3" xfId="30023"/>
    <cellStyle name="Input 6 3 3 2 6 3" xfId="30024"/>
    <cellStyle name="Input 6 3 3 2 6 4" xfId="30025"/>
    <cellStyle name="Input 6 3 3 2 7" xfId="30026"/>
    <cellStyle name="Input 6 3 3 2 7 2" xfId="30027"/>
    <cellStyle name="Input 6 3 3 2 7 2 2" xfId="30028"/>
    <cellStyle name="Input 6 3 3 2 7 3" xfId="30029"/>
    <cellStyle name="Input 6 3 3 2 8" xfId="30030"/>
    <cellStyle name="Input 6 3 3 2 9" xfId="30031"/>
    <cellStyle name="Input 6 3 3 3" xfId="30032"/>
    <cellStyle name="Input 6 3 3 3 2" xfId="30033"/>
    <cellStyle name="Input 6 3 3 3 2 2" xfId="30034"/>
    <cellStyle name="Input 6 3 3 3 2 2 2" xfId="30035"/>
    <cellStyle name="Input 6 3 3 3 2 2 2 2" xfId="30036"/>
    <cellStyle name="Input 6 3 3 3 2 2 3" xfId="30037"/>
    <cellStyle name="Input 6 3 3 3 2 3" xfId="30038"/>
    <cellStyle name="Input 6 3 3 3 2 4" xfId="30039"/>
    <cellStyle name="Input 6 3 3 3 3" xfId="30040"/>
    <cellStyle name="Input 6 3 3 3 3 2" xfId="30041"/>
    <cellStyle name="Input 6 3 3 3 3 2 2" xfId="30042"/>
    <cellStyle name="Input 6 3 3 3 3 3" xfId="30043"/>
    <cellStyle name="Input 6 3 3 3 4" xfId="30044"/>
    <cellStyle name="Input 6 3 3 3 5" xfId="30045"/>
    <cellStyle name="Input 6 3 3 4" xfId="30046"/>
    <cellStyle name="Input 6 3 3 4 2" xfId="30047"/>
    <cellStyle name="Input 6 3 3 4 2 2" xfId="30048"/>
    <cellStyle name="Input 6 3 3 4 2 2 2" xfId="30049"/>
    <cellStyle name="Input 6 3 3 4 2 3" xfId="30050"/>
    <cellStyle name="Input 6 3 3 4 3" xfId="30051"/>
    <cellStyle name="Input 6 3 3 4 4" xfId="30052"/>
    <cellStyle name="Input 6 3 3 5" xfId="30053"/>
    <cellStyle name="Input 6 3 3 5 2" xfId="30054"/>
    <cellStyle name="Input 6 3 3 5 2 2" xfId="30055"/>
    <cellStyle name="Input 6 3 3 5 2 2 2" xfId="30056"/>
    <cellStyle name="Input 6 3 3 5 2 3" xfId="30057"/>
    <cellStyle name="Input 6 3 3 5 3" xfId="30058"/>
    <cellStyle name="Input 6 3 3 5 4" xfId="30059"/>
    <cellStyle name="Input 6 3 3 6" xfId="30060"/>
    <cellStyle name="Input 6 3 3 6 2" xfId="30061"/>
    <cellStyle name="Input 6 3 3 6 2 2" xfId="30062"/>
    <cellStyle name="Input 6 3 3 6 2 2 2" xfId="30063"/>
    <cellStyle name="Input 6 3 3 6 2 3" xfId="30064"/>
    <cellStyle name="Input 6 3 3 6 3" xfId="30065"/>
    <cellStyle name="Input 6 3 3 6 4" xfId="30066"/>
    <cellStyle name="Input 6 3 3 7" xfId="30067"/>
    <cellStyle name="Input 6 3 3 7 2" xfId="30068"/>
    <cellStyle name="Input 6 3 3 7 2 2" xfId="30069"/>
    <cellStyle name="Input 6 3 3 7 2 2 2" xfId="30070"/>
    <cellStyle name="Input 6 3 3 7 2 3" xfId="30071"/>
    <cellStyle name="Input 6 3 3 7 3" xfId="30072"/>
    <cellStyle name="Input 6 3 3 7 4" xfId="30073"/>
    <cellStyle name="Input 6 3 3 8" xfId="30074"/>
    <cellStyle name="Input 6 3 3 8 2" xfId="30075"/>
    <cellStyle name="Input 6 3 3 8 2 2" xfId="30076"/>
    <cellStyle name="Input 6 3 3 8 3" xfId="30077"/>
    <cellStyle name="Input 6 3 3 9" xfId="30078"/>
    <cellStyle name="Input 6 3 4" xfId="30079"/>
    <cellStyle name="Input 6 3 4 10" xfId="30080"/>
    <cellStyle name="Input 6 3 4 2" xfId="30081"/>
    <cellStyle name="Input 6 3 4 2 2" xfId="30082"/>
    <cellStyle name="Input 6 3 4 2 2 2" xfId="30083"/>
    <cellStyle name="Input 6 3 4 2 2 2 2" xfId="30084"/>
    <cellStyle name="Input 6 3 4 2 2 2 2 2" xfId="30085"/>
    <cellStyle name="Input 6 3 4 2 2 2 3" xfId="30086"/>
    <cellStyle name="Input 6 3 4 2 2 3" xfId="30087"/>
    <cellStyle name="Input 6 3 4 2 2 4" xfId="30088"/>
    <cellStyle name="Input 6 3 4 2 3" xfId="30089"/>
    <cellStyle name="Input 6 3 4 2 3 2" xfId="30090"/>
    <cellStyle name="Input 6 3 4 2 3 2 2" xfId="30091"/>
    <cellStyle name="Input 6 3 4 2 3 2 2 2" xfId="30092"/>
    <cellStyle name="Input 6 3 4 2 3 2 3" xfId="30093"/>
    <cellStyle name="Input 6 3 4 2 3 3" xfId="30094"/>
    <cellStyle name="Input 6 3 4 2 3 4" xfId="30095"/>
    <cellStyle name="Input 6 3 4 2 4" xfId="30096"/>
    <cellStyle name="Input 6 3 4 2 4 2" xfId="30097"/>
    <cellStyle name="Input 6 3 4 2 4 2 2" xfId="30098"/>
    <cellStyle name="Input 6 3 4 2 4 2 2 2" xfId="30099"/>
    <cellStyle name="Input 6 3 4 2 4 2 3" xfId="30100"/>
    <cellStyle name="Input 6 3 4 2 4 3" xfId="30101"/>
    <cellStyle name="Input 6 3 4 2 4 4" xfId="30102"/>
    <cellStyle name="Input 6 3 4 2 5" xfId="30103"/>
    <cellStyle name="Input 6 3 4 2 5 2" xfId="30104"/>
    <cellStyle name="Input 6 3 4 2 5 2 2" xfId="30105"/>
    <cellStyle name="Input 6 3 4 2 5 2 2 2" xfId="30106"/>
    <cellStyle name="Input 6 3 4 2 5 2 3" xfId="30107"/>
    <cellStyle name="Input 6 3 4 2 5 3" xfId="30108"/>
    <cellStyle name="Input 6 3 4 2 5 4" xfId="30109"/>
    <cellStyle name="Input 6 3 4 2 6" xfId="30110"/>
    <cellStyle name="Input 6 3 4 2 6 2" xfId="30111"/>
    <cellStyle name="Input 6 3 4 2 6 2 2" xfId="30112"/>
    <cellStyle name="Input 6 3 4 2 6 2 2 2" xfId="30113"/>
    <cellStyle name="Input 6 3 4 2 6 2 3" xfId="30114"/>
    <cellStyle name="Input 6 3 4 2 6 3" xfId="30115"/>
    <cellStyle name="Input 6 3 4 2 6 4" xfId="30116"/>
    <cellStyle name="Input 6 3 4 2 7" xfId="30117"/>
    <cellStyle name="Input 6 3 4 2 7 2" xfId="30118"/>
    <cellStyle name="Input 6 3 4 2 7 2 2" xfId="30119"/>
    <cellStyle name="Input 6 3 4 2 7 3" xfId="30120"/>
    <cellStyle name="Input 6 3 4 2 8" xfId="30121"/>
    <cellStyle name="Input 6 3 4 2 9" xfId="30122"/>
    <cellStyle name="Input 6 3 4 3" xfId="30123"/>
    <cellStyle name="Input 6 3 4 3 2" xfId="30124"/>
    <cellStyle name="Input 6 3 4 3 2 2" xfId="30125"/>
    <cellStyle name="Input 6 3 4 3 2 2 2" xfId="30126"/>
    <cellStyle name="Input 6 3 4 3 2 2 2 2" xfId="30127"/>
    <cellStyle name="Input 6 3 4 3 2 2 3" xfId="30128"/>
    <cellStyle name="Input 6 3 4 3 2 3" xfId="30129"/>
    <cellStyle name="Input 6 3 4 3 2 4" xfId="30130"/>
    <cellStyle name="Input 6 3 4 3 3" xfId="30131"/>
    <cellStyle name="Input 6 3 4 3 3 2" xfId="30132"/>
    <cellStyle name="Input 6 3 4 3 3 2 2" xfId="30133"/>
    <cellStyle name="Input 6 3 4 3 3 3" xfId="30134"/>
    <cellStyle name="Input 6 3 4 3 4" xfId="30135"/>
    <cellStyle name="Input 6 3 4 3 5" xfId="30136"/>
    <cellStyle name="Input 6 3 4 4" xfId="30137"/>
    <cellStyle name="Input 6 3 4 4 2" xfId="30138"/>
    <cellStyle name="Input 6 3 4 4 2 2" xfId="30139"/>
    <cellStyle name="Input 6 3 4 4 2 2 2" xfId="30140"/>
    <cellStyle name="Input 6 3 4 4 2 3" xfId="30141"/>
    <cellStyle name="Input 6 3 4 4 3" xfId="30142"/>
    <cellStyle name="Input 6 3 4 4 4" xfId="30143"/>
    <cellStyle name="Input 6 3 4 5" xfId="30144"/>
    <cellStyle name="Input 6 3 4 5 2" xfId="30145"/>
    <cellStyle name="Input 6 3 4 5 2 2" xfId="30146"/>
    <cellStyle name="Input 6 3 4 5 2 2 2" xfId="30147"/>
    <cellStyle name="Input 6 3 4 5 2 3" xfId="30148"/>
    <cellStyle name="Input 6 3 4 5 3" xfId="30149"/>
    <cellStyle name="Input 6 3 4 5 4" xfId="30150"/>
    <cellStyle name="Input 6 3 4 6" xfId="30151"/>
    <cellStyle name="Input 6 3 4 6 2" xfId="30152"/>
    <cellStyle name="Input 6 3 4 6 2 2" xfId="30153"/>
    <cellStyle name="Input 6 3 4 6 2 2 2" xfId="30154"/>
    <cellStyle name="Input 6 3 4 6 2 3" xfId="30155"/>
    <cellStyle name="Input 6 3 4 6 3" xfId="30156"/>
    <cellStyle name="Input 6 3 4 6 4" xfId="30157"/>
    <cellStyle name="Input 6 3 4 7" xfId="30158"/>
    <cellStyle name="Input 6 3 4 7 2" xfId="30159"/>
    <cellStyle name="Input 6 3 4 7 2 2" xfId="30160"/>
    <cellStyle name="Input 6 3 4 7 2 2 2" xfId="30161"/>
    <cellStyle name="Input 6 3 4 7 2 3" xfId="30162"/>
    <cellStyle name="Input 6 3 4 7 3" xfId="30163"/>
    <cellStyle name="Input 6 3 4 7 4" xfId="30164"/>
    <cellStyle name="Input 6 3 4 8" xfId="30165"/>
    <cellStyle name="Input 6 3 4 8 2" xfId="30166"/>
    <cellStyle name="Input 6 3 4 8 2 2" xfId="30167"/>
    <cellStyle name="Input 6 3 4 8 3" xfId="30168"/>
    <cellStyle name="Input 6 3 4 9" xfId="30169"/>
    <cellStyle name="Input 6 3 5" xfId="30170"/>
    <cellStyle name="Input 6 3 5 10" xfId="30171"/>
    <cellStyle name="Input 6 3 5 2" xfId="30172"/>
    <cellStyle name="Input 6 3 5 2 2" xfId="30173"/>
    <cellStyle name="Input 6 3 5 2 2 2" xfId="30174"/>
    <cellStyle name="Input 6 3 5 2 2 2 2" xfId="30175"/>
    <cellStyle name="Input 6 3 5 2 2 2 2 2" xfId="30176"/>
    <cellStyle name="Input 6 3 5 2 2 2 3" xfId="30177"/>
    <cellStyle name="Input 6 3 5 2 2 3" xfId="30178"/>
    <cellStyle name="Input 6 3 5 2 2 4" xfId="30179"/>
    <cellStyle name="Input 6 3 5 2 3" xfId="30180"/>
    <cellStyle name="Input 6 3 5 2 3 2" xfId="30181"/>
    <cellStyle name="Input 6 3 5 2 3 2 2" xfId="30182"/>
    <cellStyle name="Input 6 3 5 2 3 2 2 2" xfId="30183"/>
    <cellStyle name="Input 6 3 5 2 3 2 3" xfId="30184"/>
    <cellStyle name="Input 6 3 5 2 3 3" xfId="30185"/>
    <cellStyle name="Input 6 3 5 2 3 4" xfId="30186"/>
    <cellStyle name="Input 6 3 5 2 4" xfId="30187"/>
    <cellStyle name="Input 6 3 5 2 4 2" xfId="30188"/>
    <cellStyle name="Input 6 3 5 2 4 2 2" xfId="30189"/>
    <cellStyle name="Input 6 3 5 2 4 2 2 2" xfId="30190"/>
    <cellStyle name="Input 6 3 5 2 4 2 3" xfId="30191"/>
    <cellStyle name="Input 6 3 5 2 4 3" xfId="30192"/>
    <cellStyle name="Input 6 3 5 2 4 4" xfId="30193"/>
    <cellStyle name="Input 6 3 5 2 5" xfId="30194"/>
    <cellStyle name="Input 6 3 5 2 5 2" xfId="30195"/>
    <cellStyle name="Input 6 3 5 2 5 2 2" xfId="30196"/>
    <cellStyle name="Input 6 3 5 2 5 2 2 2" xfId="30197"/>
    <cellStyle name="Input 6 3 5 2 5 2 3" xfId="30198"/>
    <cellStyle name="Input 6 3 5 2 5 3" xfId="30199"/>
    <cellStyle name="Input 6 3 5 2 5 4" xfId="30200"/>
    <cellStyle name="Input 6 3 5 2 6" xfId="30201"/>
    <cellStyle name="Input 6 3 5 2 6 2" xfId="30202"/>
    <cellStyle name="Input 6 3 5 2 6 2 2" xfId="30203"/>
    <cellStyle name="Input 6 3 5 2 6 2 2 2" xfId="30204"/>
    <cellStyle name="Input 6 3 5 2 6 2 3" xfId="30205"/>
    <cellStyle name="Input 6 3 5 2 6 3" xfId="30206"/>
    <cellStyle name="Input 6 3 5 2 6 4" xfId="30207"/>
    <cellStyle name="Input 6 3 5 2 7" xfId="30208"/>
    <cellStyle name="Input 6 3 5 2 7 2" xfId="30209"/>
    <cellStyle name="Input 6 3 5 2 7 2 2" xfId="30210"/>
    <cellStyle name="Input 6 3 5 2 7 3" xfId="30211"/>
    <cellStyle name="Input 6 3 5 2 8" xfId="30212"/>
    <cellStyle name="Input 6 3 5 2 9" xfId="30213"/>
    <cellStyle name="Input 6 3 5 3" xfId="30214"/>
    <cellStyle name="Input 6 3 5 3 2" xfId="30215"/>
    <cellStyle name="Input 6 3 5 3 2 2" xfId="30216"/>
    <cellStyle name="Input 6 3 5 3 2 2 2" xfId="30217"/>
    <cellStyle name="Input 6 3 5 3 2 2 2 2" xfId="30218"/>
    <cellStyle name="Input 6 3 5 3 2 2 3" xfId="30219"/>
    <cellStyle name="Input 6 3 5 3 2 3" xfId="30220"/>
    <cellStyle name="Input 6 3 5 3 2 4" xfId="30221"/>
    <cellStyle name="Input 6 3 5 3 3" xfId="30222"/>
    <cellStyle name="Input 6 3 5 3 3 2" xfId="30223"/>
    <cellStyle name="Input 6 3 5 3 3 2 2" xfId="30224"/>
    <cellStyle name="Input 6 3 5 3 3 3" xfId="30225"/>
    <cellStyle name="Input 6 3 5 3 4" xfId="30226"/>
    <cellStyle name="Input 6 3 5 3 5" xfId="30227"/>
    <cellStyle name="Input 6 3 5 4" xfId="30228"/>
    <cellStyle name="Input 6 3 5 4 2" xfId="30229"/>
    <cellStyle name="Input 6 3 5 4 2 2" xfId="30230"/>
    <cellStyle name="Input 6 3 5 4 2 2 2" xfId="30231"/>
    <cellStyle name="Input 6 3 5 4 2 3" xfId="30232"/>
    <cellStyle name="Input 6 3 5 4 3" xfId="30233"/>
    <cellStyle name="Input 6 3 5 4 4" xfId="30234"/>
    <cellStyle name="Input 6 3 5 5" xfId="30235"/>
    <cellStyle name="Input 6 3 5 5 2" xfId="30236"/>
    <cellStyle name="Input 6 3 5 5 2 2" xfId="30237"/>
    <cellStyle name="Input 6 3 5 5 2 2 2" xfId="30238"/>
    <cellStyle name="Input 6 3 5 5 2 3" xfId="30239"/>
    <cellStyle name="Input 6 3 5 5 3" xfId="30240"/>
    <cellStyle name="Input 6 3 5 5 4" xfId="30241"/>
    <cellStyle name="Input 6 3 5 6" xfId="30242"/>
    <cellStyle name="Input 6 3 5 6 2" xfId="30243"/>
    <cellStyle name="Input 6 3 5 6 2 2" xfId="30244"/>
    <cellStyle name="Input 6 3 5 6 2 2 2" xfId="30245"/>
    <cellStyle name="Input 6 3 5 6 2 3" xfId="30246"/>
    <cellStyle name="Input 6 3 5 6 3" xfId="30247"/>
    <cellStyle name="Input 6 3 5 6 4" xfId="30248"/>
    <cellStyle name="Input 6 3 5 7" xfId="30249"/>
    <cellStyle name="Input 6 3 5 7 2" xfId="30250"/>
    <cellStyle name="Input 6 3 5 7 2 2" xfId="30251"/>
    <cellStyle name="Input 6 3 5 7 2 2 2" xfId="30252"/>
    <cellStyle name="Input 6 3 5 7 2 3" xfId="30253"/>
    <cellStyle name="Input 6 3 5 7 3" xfId="30254"/>
    <cellStyle name="Input 6 3 5 7 4" xfId="30255"/>
    <cellStyle name="Input 6 3 5 8" xfId="30256"/>
    <cellStyle name="Input 6 3 5 8 2" xfId="30257"/>
    <cellStyle name="Input 6 3 5 8 2 2" xfId="30258"/>
    <cellStyle name="Input 6 3 5 8 3" xfId="30259"/>
    <cellStyle name="Input 6 3 5 9" xfId="30260"/>
    <cellStyle name="Input 6 3 6" xfId="30261"/>
    <cellStyle name="Input 6 3 6 10" xfId="30262"/>
    <cellStyle name="Input 6 3 6 2" xfId="30263"/>
    <cellStyle name="Input 6 3 6 2 2" xfId="30264"/>
    <cellStyle name="Input 6 3 6 2 2 2" xfId="30265"/>
    <cellStyle name="Input 6 3 6 2 2 2 2" xfId="30266"/>
    <cellStyle name="Input 6 3 6 2 2 2 2 2" xfId="30267"/>
    <cellStyle name="Input 6 3 6 2 2 2 3" xfId="30268"/>
    <cellStyle name="Input 6 3 6 2 2 3" xfId="30269"/>
    <cellStyle name="Input 6 3 6 2 2 4" xfId="30270"/>
    <cellStyle name="Input 6 3 6 2 3" xfId="30271"/>
    <cellStyle name="Input 6 3 6 2 3 2" xfId="30272"/>
    <cellStyle name="Input 6 3 6 2 3 2 2" xfId="30273"/>
    <cellStyle name="Input 6 3 6 2 3 2 2 2" xfId="30274"/>
    <cellStyle name="Input 6 3 6 2 3 2 3" xfId="30275"/>
    <cellStyle name="Input 6 3 6 2 3 3" xfId="30276"/>
    <cellStyle name="Input 6 3 6 2 3 4" xfId="30277"/>
    <cellStyle name="Input 6 3 6 2 4" xfId="30278"/>
    <cellStyle name="Input 6 3 6 2 4 2" xfId="30279"/>
    <cellStyle name="Input 6 3 6 2 4 2 2" xfId="30280"/>
    <cellStyle name="Input 6 3 6 2 4 2 2 2" xfId="30281"/>
    <cellStyle name="Input 6 3 6 2 4 2 3" xfId="30282"/>
    <cellStyle name="Input 6 3 6 2 4 3" xfId="30283"/>
    <cellStyle name="Input 6 3 6 2 4 4" xfId="30284"/>
    <cellStyle name="Input 6 3 6 2 5" xfId="30285"/>
    <cellStyle name="Input 6 3 6 2 5 2" xfId="30286"/>
    <cellStyle name="Input 6 3 6 2 5 2 2" xfId="30287"/>
    <cellStyle name="Input 6 3 6 2 5 2 2 2" xfId="30288"/>
    <cellStyle name="Input 6 3 6 2 5 2 3" xfId="30289"/>
    <cellStyle name="Input 6 3 6 2 5 3" xfId="30290"/>
    <cellStyle name="Input 6 3 6 2 5 4" xfId="30291"/>
    <cellStyle name="Input 6 3 6 2 6" xfId="30292"/>
    <cellStyle name="Input 6 3 6 2 6 2" xfId="30293"/>
    <cellStyle name="Input 6 3 6 2 6 2 2" xfId="30294"/>
    <cellStyle name="Input 6 3 6 2 6 2 2 2" xfId="30295"/>
    <cellStyle name="Input 6 3 6 2 6 2 3" xfId="30296"/>
    <cellStyle name="Input 6 3 6 2 6 3" xfId="30297"/>
    <cellStyle name="Input 6 3 6 2 6 4" xfId="30298"/>
    <cellStyle name="Input 6 3 6 2 7" xfId="30299"/>
    <cellStyle name="Input 6 3 6 2 7 2" xfId="30300"/>
    <cellStyle name="Input 6 3 6 2 7 2 2" xfId="30301"/>
    <cellStyle name="Input 6 3 6 2 7 3" xfId="30302"/>
    <cellStyle name="Input 6 3 6 2 8" xfId="30303"/>
    <cellStyle name="Input 6 3 6 2 9" xfId="30304"/>
    <cellStyle name="Input 6 3 6 3" xfId="30305"/>
    <cellStyle name="Input 6 3 6 3 2" xfId="30306"/>
    <cellStyle name="Input 6 3 6 3 2 2" xfId="30307"/>
    <cellStyle name="Input 6 3 6 3 2 2 2" xfId="30308"/>
    <cellStyle name="Input 6 3 6 3 2 2 2 2" xfId="30309"/>
    <cellStyle name="Input 6 3 6 3 2 2 3" xfId="30310"/>
    <cellStyle name="Input 6 3 6 3 2 3" xfId="30311"/>
    <cellStyle name="Input 6 3 6 3 2 4" xfId="30312"/>
    <cellStyle name="Input 6 3 6 3 3" xfId="30313"/>
    <cellStyle name="Input 6 3 6 3 3 2" xfId="30314"/>
    <cellStyle name="Input 6 3 6 3 3 2 2" xfId="30315"/>
    <cellStyle name="Input 6 3 6 3 3 3" xfId="30316"/>
    <cellStyle name="Input 6 3 6 3 4" xfId="30317"/>
    <cellStyle name="Input 6 3 6 3 5" xfId="30318"/>
    <cellStyle name="Input 6 3 6 4" xfId="30319"/>
    <cellStyle name="Input 6 3 6 4 2" xfId="30320"/>
    <cellStyle name="Input 6 3 6 4 2 2" xfId="30321"/>
    <cellStyle name="Input 6 3 6 4 2 2 2" xfId="30322"/>
    <cellStyle name="Input 6 3 6 4 2 3" xfId="30323"/>
    <cellStyle name="Input 6 3 6 4 3" xfId="30324"/>
    <cellStyle name="Input 6 3 6 4 4" xfId="30325"/>
    <cellStyle name="Input 6 3 6 5" xfId="30326"/>
    <cellStyle name="Input 6 3 6 5 2" xfId="30327"/>
    <cellStyle name="Input 6 3 6 5 2 2" xfId="30328"/>
    <cellStyle name="Input 6 3 6 5 2 2 2" xfId="30329"/>
    <cellStyle name="Input 6 3 6 5 2 3" xfId="30330"/>
    <cellStyle name="Input 6 3 6 5 3" xfId="30331"/>
    <cellStyle name="Input 6 3 6 5 4" xfId="30332"/>
    <cellStyle name="Input 6 3 6 6" xfId="30333"/>
    <cellStyle name="Input 6 3 6 6 2" xfId="30334"/>
    <cellStyle name="Input 6 3 6 6 2 2" xfId="30335"/>
    <cellStyle name="Input 6 3 6 6 2 2 2" xfId="30336"/>
    <cellStyle name="Input 6 3 6 6 2 3" xfId="30337"/>
    <cellStyle name="Input 6 3 6 6 3" xfId="30338"/>
    <cellStyle name="Input 6 3 6 6 4" xfId="30339"/>
    <cellStyle name="Input 6 3 6 7" xfId="30340"/>
    <cellStyle name="Input 6 3 6 7 2" xfId="30341"/>
    <cellStyle name="Input 6 3 6 7 2 2" xfId="30342"/>
    <cellStyle name="Input 6 3 6 7 2 2 2" xfId="30343"/>
    <cellStyle name="Input 6 3 6 7 2 3" xfId="30344"/>
    <cellStyle name="Input 6 3 6 7 3" xfId="30345"/>
    <cellStyle name="Input 6 3 6 7 4" xfId="30346"/>
    <cellStyle name="Input 6 3 6 8" xfId="30347"/>
    <cellStyle name="Input 6 3 6 8 2" xfId="30348"/>
    <cellStyle name="Input 6 3 6 8 2 2" xfId="30349"/>
    <cellStyle name="Input 6 3 6 8 3" xfId="30350"/>
    <cellStyle name="Input 6 3 6 9" xfId="30351"/>
    <cellStyle name="Input 6 3 7" xfId="30352"/>
    <cellStyle name="Input 6 3 7 10" xfId="30353"/>
    <cellStyle name="Input 6 3 7 2" xfId="30354"/>
    <cellStyle name="Input 6 3 7 2 2" xfId="30355"/>
    <cellStyle name="Input 6 3 7 2 2 2" xfId="30356"/>
    <cellStyle name="Input 6 3 7 2 2 2 2" xfId="30357"/>
    <cellStyle name="Input 6 3 7 2 2 2 2 2" xfId="30358"/>
    <cellStyle name="Input 6 3 7 2 2 2 3" xfId="30359"/>
    <cellStyle name="Input 6 3 7 2 2 3" xfId="30360"/>
    <cellStyle name="Input 6 3 7 2 2 4" xfId="30361"/>
    <cellStyle name="Input 6 3 7 2 3" xfId="30362"/>
    <cellStyle name="Input 6 3 7 2 3 2" xfId="30363"/>
    <cellStyle name="Input 6 3 7 2 3 2 2" xfId="30364"/>
    <cellStyle name="Input 6 3 7 2 3 2 2 2" xfId="30365"/>
    <cellStyle name="Input 6 3 7 2 3 2 3" xfId="30366"/>
    <cellStyle name="Input 6 3 7 2 3 3" xfId="30367"/>
    <cellStyle name="Input 6 3 7 2 3 4" xfId="30368"/>
    <cellStyle name="Input 6 3 7 2 4" xfId="30369"/>
    <cellStyle name="Input 6 3 7 2 4 2" xfId="30370"/>
    <cellStyle name="Input 6 3 7 2 4 2 2" xfId="30371"/>
    <cellStyle name="Input 6 3 7 2 4 2 2 2" xfId="30372"/>
    <cellStyle name="Input 6 3 7 2 4 2 3" xfId="30373"/>
    <cellStyle name="Input 6 3 7 2 4 3" xfId="30374"/>
    <cellStyle name="Input 6 3 7 2 4 4" xfId="30375"/>
    <cellStyle name="Input 6 3 7 2 5" xfId="30376"/>
    <cellStyle name="Input 6 3 7 2 5 2" xfId="30377"/>
    <cellStyle name="Input 6 3 7 2 5 2 2" xfId="30378"/>
    <cellStyle name="Input 6 3 7 2 5 2 2 2" xfId="30379"/>
    <cellStyle name="Input 6 3 7 2 5 2 3" xfId="30380"/>
    <cellStyle name="Input 6 3 7 2 5 3" xfId="30381"/>
    <cellStyle name="Input 6 3 7 2 5 4" xfId="30382"/>
    <cellStyle name="Input 6 3 7 2 6" xfId="30383"/>
    <cellStyle name="Input 6 3 7 2 6 2" xfId="30384"/>
    <cellStyle name="Input 6 3 7 2 6 2 2" xfId="30385"/>
    <cellStyle name="Input 6 3 7 2 6 2 2 2" xfId="30386"/>
    <cellStyle name="Input 6 3 7 2 6 2 3" xfId="30387"/>
    <cellStyle name="Input 6 3 7 2 6 3" xfId="30388"/>
    <cellStyle name="Input 6 3 7 2 6 4" xfId="30389"/>
    <cellStyle name="Input 6 3 7 2 7" xfId="30390"/>
    <cellStyle name="Input 6 3 7 2 7 2" xfId="30391"/>
    <cellStyle name="Input 6 3 7 2 7 2 2" xfId="30392"/>
    <cellStyle name="Input 6 3 7 2 7 3" xfId="30393"/>
    <cellStyle name="Input 6 3 7 2 8" xfId="30394"/>
    <cellStyle name="Input 6 3 7 2 9" xfId="30395"/>
    <cellStyle name="Input 6 3 7 3" xfId="30396"/>
    <cellStyle name="Input 6 3 7 3 2" xfId="30397"/>
    <cellStyle name="Input 6 3 7 3 2 2" xfId="30398"/>
    <cellStyle name="Input 6 3 7 3 2 2 2" xfId="30399"/>
    <cellStyle name="Input 6 3 7 3 2 2 2 2" xfId="30400"/>
    <cellStyle name="Input 6 3 7 3 2 2 3" xfId="30401"/>
    <cellStyle name="Input 6 3 7 3 2 3" xfId="30402"/>
    <cellStyle name="Input 6 3 7 3 2 4" xfId="30403"/>
    <cellStyle name="Input 6 3 7 3 3" xfId="30404"/>
    <cellStyle name="Input 6 3 7 3 3 2" xfId="30405"/>
    <cellStyle name="Input 6 3 7 3 3 2 2" xfId="30406"/>
    <cellStyle name="Input 6 3 7 3 3 3" xfId="30407"/>
    <cellStyle name="Input 6 3 7 3 4" xfId="30408"/>
    <cellStyle name="Input 6 3 7 3 5" xfId="30409"/>
    <cellStyle name="Input 6 3 7 4" xfId="30410"/>
    <cellStyle name="Input 6 3 7 4 2" xfId="30411"/>
    <cellStyle name="Input 6 3 7 4 2 2" xfId="30412"/>
    <cellStyle name="Input 6 3 7 4 2 2 2" xfId="30413"/>
    <cellStyle name="Input 6 3 7 4 2 3" xfId="30414"/>
    <cellStyle name="Input 6 3 7 4 3" xfId="30415"/>
    <cellStyle name="Input 6 3 7 4 4" xfId="30416"/>
    <cellStyle name="Input 6 3 7 5" xfId="30417"/>
    <cellStyle name="Input 6 3 7 5 2" xfId="30418"/>
    <cellStyle name="Input 6 3 7 5 2 2" xfId="30419"/>
    <cellStyle name="Input 6 3 7 5 2 2 2" xfId="30420"/>
    <cellStyle name="Input 6 3 7 5 2 3" xfId="30421"/>
    <cellStyle name="Input 6 3 7 5 3" xfId="30422"/>
    <cellStyle name="Input 6 3 7 5 4" xfId="30423"/>
    <cellStyle name="Input 6 3 7 6" xfId="30424"/>
    <cellStyle name="Input 6 3 7 6 2" xfId="30425"/>
    <cellStyle name="Input 6 3 7 6 2 2" xfId="30426"/>
    <cellStyle name="Input 6 3 7 6 2 2 2" xfId="30427"/>
    <cellStyle name="Input 6 3 7 6 2 3" xfId="30428"/>
    <cellStyle name="Input 6 3 7 6 3" xfId="30429"/>
    <cellStyle name="Input 6 3 7 6 4" xfId="30430"/>
    <cellStyle name="Input 6 3 7 7" xfId="30431"/>
    <cellStyle name="Input 6 3 7 7 2" xfId="30432"/>
    <cellStyle name="Input 6 3 7 7 2 2" xfId="30433"/>
    <cellStyle name="Input 6 3 7 7 2 2 2" xfId="30434"/>
    <cellStyle name="Input 6 3 7 7 2 3" xfId="30435"/>
    <cellStyle name="Input 6 3 7 7 3" xfId="30436"/>
    <cellStyle name="Input 6 3 7 7 4" xfId="30437"/>
    <cellStyle name="Input 6 3 7 8" xfId="30438"/>
    <cellStyle name="Input 6 3 7 8 2" xfId="30439"/>
    <cellStyle name="Input 6 3 7 8 2 2" xfId="30440"/>
    <cellStyle name="Input 6 3 7 8 3" xfId="30441"/>
    <cellStyle name="Input 6 3 7 9" xfId="30442"/>
    <cellStyle name="Input 6 3 8" xfId="30443"/>
    <cellStyle name="Input 6 3 8 10" xfId="30444"/>
    <cellStyle name="Input 6 3 8 2" xfId="30445"/>
    <cellStyle name="Input 6 3 8 2 2" xfId="30446"/>
    <cellStyle name="Input 6 3 8 2 2 2" xfId="30447"/>
    <cellStyle name="Input 6 3 8 2 2 2 2" xfId="30448"/>
    <cellStyle name="Input 6 3 8 2 2 2 2 2" xfId="30449"/>
    <cellStyle name="Input 6 3 8 2 2 2 3" xfId="30450"/>
    <cellStyle name="Input 6 3 8 2 2 3" xfId="30451"/>
    <cellStyle name="Input 6 3 8 2 2 4" xfId="30452"/>
    <cellStyle name="Input 6 3 8 2 3" xfId="30453"/>
    <cellStyle name="Input 6 3 8 2 3 2" xfId="30454"/>
    <cellStyle name="Input 6 3 8 2 3 2 2" xfId="30455"/>
    <cellStyle name="Input 6 3 8 2 3 2 2 2" xfId="30456"/>
    <cellStyle name="Input 6 3 8 2 3 2 3" xfId="30457"/>
    <cellStyle name="Input 6 3 8 2 3 3" xfId="30458"/>
    <cellStyle name="Input 6 3 8 2 3 4" xfId="30459"/>
    <cellStyle name="Input 6 3 8 2 4" xfId="30460"/>
    <cellStyle name="Input 6 3 8 2 4 2" xfId="30461"/>
    <cellStyle name="Input 6 3 8 2 4 2 2" xfId="30462"/>
    <cellStyle name="Input 6 3 8 2 4 2 2 2" xfId="30463"/>
    <cellStyle name="Input 6 3 8 2 4 2 3" xfId="30464"/>
    <cellStyle name="Input 6 3 8 2 4 3" xfId="30465"/>
    <cellStyle name="Input 6 3 8 2 4 4" xfId="30466"/>
    <cellStyle name="Input 6 3 8 2 5" xfId="30467"/>
    <cellStyle name="Input 6 3 8 2 5 2" xfId="30468"/>
    <cellStyle name="Input 6 3 8 2 5 2 2" xfId="30469"/>
    <cellStyle name="Input 6 3 8 2 5 2 2 2" xfId="30470"/>
    <cellStyle name="Input 6 3 8 2 5 2 3" xfId="30471"/>
    <cellStyle name="Input 6 3 8 2 5 3" xfId="30472"/>
    <cellStyle name="Input 6 3 8 2 5 4" xfId="30473"/>
    <cellStyle name="Input 6 3 8 2 6" xfId="30474"/>
    <cellStyle name="Input 6 3 8 2 6 2" xfId="30475"/>
    <cellStyle name="Input 6 3 8 2 6 2 2" xfId="30476"/>
    <cellStyle name="Input 6 3 8 2 6 2 2 2" xfId="30477"/>
    <cellStyle name="Input 6 3 8 2 6 2 3" xfId="30478"/>
    <cellStyle name="Input 6 3 8 2 6 3" xfId="30479"/>
    <cellStyle name="Input 6 3 8 2 6 4" xfId="30480"/>
    <cellStyle name="Input 6 3 8 2 7" xfId="30481"/>
    <cellStyle name="Input 6 3 8 2 7 2" xfId="30482"/>
    <cellStyle name="Input 6 3 8 2 7 2 2" xfId="30483"/>
    <cellStyle name="Input 6 3 8 2 7 3" xfId="30484"/>
    <cellStyle name="Input 6 3 8 2 8" xfId="30485"/>
    <cellStyle name="Input 6 3 8 2 9" xfId="30486"/>
    <cellStyle name="Input 6 3 8 3" xfId="30487"/>
    <cellStyle name="Input 6 3 8 3 2" xfId="30488"/>
    <cellStyle name="Input 6 3 8 3 2 2" xfId="30489"/>
    <cellStyle name="Input 6 3 8 3 2 2 2" xfId="30490"/>
    <cellStyle name="Input 6 3 8 3 2 2 2 2" xfId="30491"/>
    <cellStyle name="Input 6 3 8 3 2 2 3" xfId="30492"/>
    <cellStyle name="Input 6 3 8 3 2 3" xfId="30493"/>
    <cellStyle name="Input 6 3 8 3 2 4" xfId="30494"/>
    <cellStyle name="Input 6 3 8 3 3" xfId="30495"/>
    <cellStyle name="Input 6 3 8 3 3 2" xfId="30496"/>
    <cellStyle name="Input 6 3 8 3 3 2 2" xfId="30497"/>
    <cellStyle name="Input 6 3 8 3 3 3" xfId="30498"/>
    <cellStyle name="Input 6 3 8 3 4" xfId="30499"/>
    <cellStyle name="Input 6 3 8 3 5" xfId="30500"/>
    <cellStyle name="Input 6 3 8 4" xfId="30501"/>
    <cellStyle name="Input 6 3 8 4 2" xfId="30502"/>
    <cellStyle name="Input 6 3 8 4 2 2" xfId="30503"/>
    <cellStyle name="Input 6 3 8 4 2 2 2" xfId="30504"/>
    <cellStyle name="Input 6 3 8 4 2 3" xfId="30505"/>
    <cellStyle name="Input 6 3 8 4 3" xfId="30506"/>
    <cellStyle name="Input 6 3 8 4 4" xfId="30507"/>
    <cellStyle name="Input 6 3 8 5" xfId="30508"/>
    <cellStyle name="Input 6 3 8 5 2" xfId="30509"/>
    <cellStyle name="Input 6 3 8 5 2 2" xfId="30510"/>
    <cellStyle name="Input 6 3 8 5 2 2 2" xfId="30511"/>
    <cellStyle name="Input 6 3 8 5 2 3" xfId="30512"/>
    <cellStyle name="Input 6 3 8 5 3" xfId="30513"/>
    <cellStyle name="Input 6 3 8 5 4" xfId="30514"/>
    <cellStyle name="Input 6 3 8 6" xfId="30515"/>
    <cellStyle name="Input 6 3 8 6 2" xfId="30516"/>
    <cellStyle name="Input 6 3 8 6 2 2" xfId="30517"/>
    <cellStyle name="Input 6 3 8 6 2 2 2" xfId="30518"/>
    <cellStyle name="Input 6 3 8 6 2 3" xfId="30519"/>
    <cellStyle name="Input 6 3 8 6 3" xfId="30520"/>
    <cellStyle name="Input 6 3 8 6 4" xfId="30521"/>
    <cellStyle name="Input 6 3 8 7" xfId="30522"/>
    <cellStyle name="Input 6 3 8 7 2" xfId="30523"/>
    <cellStyle name="Input 6 3 8 7 2 2" xfId="30524"/>
    <cellStyle name="Input 6 3 8 7 2 2 2" xfId="30525"/>
    <cellStyle name="Input 6 3 8 7 2 3" xfId="30526"/>
    <cellStyle name="Input 6 3 8 7 3" xfId="30527"/>
    <cellStyle name="Input 6 3 8 7 4" xfId="30528"/>
    <cellStyle name="Input 6 3 8 8" xfId="30529"/>
    <cellStyle name="Input 6 3 8 8 2" xfId="30530"/>
    <cellStyle name="Input 6 3 8 8 2 2" xfId="30531"/>
    <cellStyle name="Input 6 3 8 8 3" xfId="30532"/>
    <cellStyle name="Input 6 3 8 9" xfId="30533"/>
    <cellStyle name="Input 6 3 9" xfId="30534"/>
    <cellStyle name="Input 6 3 9 2" xfId="30535"/>
    <cellStyle name="Input 6 3 9 2 2" xfId="30536"/>
    <cellStyle name="Input 6 3 9 2 2 2" xfId="30537"/>
    <cellStyle name="Input 6 3 9 2 2 2 2" xfId="30538"/>
    <cellStyle name="Input 6 3 9 2 2 3" xfId="30539"/>
    <cellStyle name="Input 6 3 9 2 3" xfId="30540"/>
    <cellStyle name="Input 6 3 9 2 4" xfId="30541"/>
    <cellStyle name="Input 6 3 9 3" xfId="30542"/>
    <cellStyle name="Input 6 3 9 3 2" xfId="30543"/>
    <cellStyle name="Input 6 3 9 3 2 2" xfId="30544"/>
    <cellStyle name="Input 6 3 9 3 2 2 2" xfId="30545"/>
    <cellStyle name="Input 6 3 9 3 2 3" xfId="30546"/>
    <cellStyle name="Input 6 3 9 3 3" xfId="30547"/>
    <cellStyle name="Input 6 3 9 3 4" xfId="30548"/>
    <cellStyle name="Input 6 3 9 4" xfId="30549"/>
    <cellStyle name="Input 6 3 9 4 2" xfId="30550"/>
    <cellStyle name="Input 6 3 9 4 2 2" xfId="30551"/>
    <cellStyle name="Input 6 3 9 4 2 2 2" xfId="30552"/>
    <cellStyle name="Input 6 3 9 4 2 3" xfId="30553"/>
    <cellStyle name="Input 6 3 9 4 3" xfId="30554"/>
    <cellStyle name="Input 6 3 9 4 4" xfId="30555"/>
    <cellStyle name="Input 6 3 9 5" xfId="30556"/>
    <cellStyle name="Input 6 3 9 5 2" xfId="30557"/>
    <cellStyle name="Input 6 3 9 5 2 2" xfId="30558"/>
    <cellStyle name="Input 6 3 9 5 2 2 2" xfId="30559"/>
    <cellStyle name="Input 6 3 9 5 2 3" xfId="30560"/>
    <cellStyle name="Input 6 3 9 5 3" xfId="30561"/>
    <cellStyle name="Input 6 3 9 5 4" xfId="30562"/>
    <cellStyle name="Input 6 3 9 6" xfId="30563"/>
    <cellStyle name="Input 6 3 9 6 2" xfId="30564"/>
    <cellStyle name="Input 6 3 9 6 2 2" xfId="30565"/>
    <cellStyle name="Input 6 3 9 6 2 2 2" xfId="30566"/>
    <cellStyle name="Input 6 3 9 6 2 3" xfId="30567"/>
    <cellStyle name="Input 6 3 9 6 3" xfId="30568"/>
    <cellStyle name="Input 6 3 9 6 4" xfId="30569"/>
    <cellStyle name="Input 6 3 9 7" xfId="30570"/>
    <cellStyle name="Input 6 3 9 7 2" xfId="30571"/>
    <cellStyle name="Input 6 3 9 7 2 2" xfId="30572"/>
    <cellStyle name="Input 6 3 9 7 3" xfId="30573"/>
    <cellStyle name="Input 6 3 9 8" xfId="30574"/>
    <cellStyle name="Input 6 3 9 9" xfId="30575"/>
    <cellStyle name="Input 6 3_Subsidy" xfId="30576"/>
    <cellStyle name="Input 6 4" xfId="30577"/>
    <cellStyle name="Input 6 4 10" xfId="30578"/>
    <cellStyle name="Input 6 4 11" xfId="30579"/>
    <cellStyle name="Input 6 4 2" xfId="30580"/>
    <cellStyle name="Input 6 4 2 10" xfId="30581"/>
    <cellStyle name="Input 6 4 2 2" xfId="30582"/>
    <cellStyle name="Input 6 4 2 2 2" xfId="30583"/>
    <cellStyle name="Input 6 4 2 2 2 2" xfId="30584"/>
    <cellStyle name="Input 6 4 2 2 2 2 2" xfId="30585"/>
    <cellStyle name="Input 6 4 2 2 2 2 2 2" xfId="30586"/>
    <cellStyle name="Input 6 4 2 2 2 2 3" xfId="30587"/>
    <cellStyle name="Input 6 4 2 2 2 3" xfId="30588"/>
    <cellStyle name="Input 6 4 2 2 2 4" xfId="30589"/>
    <cellStyle name="Input 6 4 2 2 3" xfId="30590"/>
    <cellStyle name="Input 6 4 2 2 3 2" xfId="30591"/>
    <cellStyle name="Input 6 4 2 2 3 2 2" xfId="30592"/>
    <cellStyle name="Input 6 4 2 2 3 2 2 2" xfId="30593"/>
    <cellStyle name="Input 6 4 2 2 3 2 3" xfId="30594"/>
    <cellStyle name="Input 6 4 2 2 3 3" xfId="30595"/>
    <cellStyle name="Input 6 4 2 2 3 4" xfId="30596"/>
    <cellStyle name="Input 6 4 2 2 4" xfId="30597"/>
    <cellStyle name="Input 6 4 2 2 4 2" xfId="30598"/>
    <cellStyle name="Input 6 4 2 2 4 2 2" xfId="30599"/>
    <cellStyle name="Input 6 4 2 2 4 2 2 2" xfId="30600"/>
    <cellStyle name="Input 6 4 2 2 4 2 3" xfId="30601"/>
    <cellStyle name="Input 6 4 2 2 4 3" xfId="30602"/>
    <cellStyle name="Input 6 4 2 2 4 4" xfId="30603"/>
    <cellStyle name="Input 6 4 2 2 5" xfId="30604"/>
    <cellStyle name="Input 6 4 2 2 5 2" xfId="30605"/>
    <cellStyle name="Input 6 4 2 2 5 2 2" xfId="30606"/>
    <cellStyle name="Input 6 4 2 2 5 2 2 2" xfId="30607"/>
    <cellStyle name="Input 6 4 2 2 5 2 3" xfId="30608"/>
    <cellStyle name="Input 6 4 2 2 5 3" xfId="30609"/>
    <cellStyle name="Input 6 4 2 2 5 4" xfId="30610"/>
    <cellStyle name="Input 6 4 2 2 6" xfId="30611"/>
    <cellStyle name="Input 6 4 2 2 6 2" xfId="30612"/>
    <cellStyle name="Input 6 4 2 2 6 2 2" xfId="30613"/>
    <cellStyle name="Input 6 4 2 2 6 2 2 2" xfId="30614"/>
    <cellStyle name="Input 6 4 2 2 6 2 3" xfId="30615"/>
    <cellStyle name="Input 6 4 2 2 6 3" xfId="30616"/>
    <cellStyle name="Input 6 4 2 2 6 4" xfId="30617"/>
    <cellStyle name="Input 6 4 2 2 7" xfId="30618"/>
    <cellStyle name="Input 6 4 2 2 7 2" xfId="30619"/>
    <cellStyle name="Input 6 4 2 2 7 2 2" xfId="30620"/>
    <cellStyle name="Input 6 4 2 2 7 3" xfId="30621"/>
    <cellStyle name="Input 6 4 2 2 8" xfId="30622"/>
    <cellStyle name="Input 6 4 2 2 9" xfId="30623"/>
    <cellStyle name="Input 6 4 2 3" xfId="30624"/>
    <cellStyle name="Input 6 4 2 3 2" xfId="30625"/>
    <cellStyle name="Input 6 4 2 3 2 2" xfId="30626"/>
    <cellStyle name="Input 6 4 2 3 2 2 2" xfId="30627"/>
    <cellStyle name="Input 6 4 2 3 2 2 2 2" xfId="30628"/>
    <cellStyle name="Input 6 4 2 3 2 2 3" xfId="30629"/>
    <cellStyle name="Input 6 4 2 3 2 3" xfId="30630"/>
    <cellStyle name="Input 6 4 2 3 2 4" xfId="30631"/>
    <cellStyle name="Input 6 4 2 3 3" xfId="30632"/>
    <cellStyle name="Input 6 4 2 3 3 2" xfId="30633"/>
    <cellStyle name="Input 6 4 2 3 3 2 2" xfId="30634"/>
    <cellStyle name="Input 6 4 2 3 3 3" xfId="30635"/>
    <cellStyle name="Input 6 4 2 3 4" xfId="30636"/>
    <cellStyle name="Input 6 4 2 3 5" xfId="30637"/>
    <cellStyle name="Input 6 4 2 4" xfId="30638"/>
    <cellStyle name="Input 6 4 2 4 2" xfId="30639"/>
    <cellStyle name="Input 6 4 2 4 2 2" xfId="30640"/>
    <cellStyle name="Input 6 4 2 4 2 2 2" xfId="30641"/>
    <cellStyle name="Input 6 4 2 4 2 3" xfId="30642"/>
    <cellStyle name="Input 6 4 2 4 3" xfId="30643"/>
    <cellStyle name="Input 6 4 2 4 4" xfId="30644"/>
    <cellStyle name="Input 6 4 2 5" xfId="30645"/>
    <cellStyle name="Input 6 4 2 5 2" xfId="30646"/>
    <cellStyle name="Input 6 4 2 5 2 2" xfId="30647"/>
    <cellStyle name="Input 6 4 2 5 2 2 2" xfId="30648"/>
    <cellStyle name="Input 6 4 2 5 2 3" xfId="30649"/>
    <cellStyle name="Input 6 4 2 5 3" xfId="30650"/>
    <cellStyle name="Input 6 4 2 5 4" xfId="30651"/>
    <cellStyle name="Input 6 4 2 6" xfId="30652"/>
    <cellStyle name="Input 6 4 2 6 2" xfId="30653"/>
    <cellStyle name="Input 6 4 2 6 2 2" xfId="30654"/>
    <cellStyle name="Input 6 4 2 6 2 2 2" xfId="30655"/>
    <cellStyle name="Input 6 4 2 6 2 3" xfId="30656"/>
    <cellStyle name="Input 6 4 2 6 3" xfId="30657"/>
    <cellStyle name="Input 6 4 2 6 4" xfId="30658"/>
    <cellStyle name="Input 6 4 2 7" xfId="30659"/>
    <cellStyle name="Input 6 4 2 7 2" xfId="30660"/>
    <cellStyle name="Input 6 4 2 7 2 2" xfId="30661"/>
    <cellStyle name="Input 6 4 2 7 2 2 2" xfId="30662"/>
    <cellStyle name="Input 6 4 2 7 2 3" xfId="30663"/>
    <cellStyle name="Input 6 4 2 7 3" xfId="30664"/>
    <cellStyle name="Input 6 4 2 7 4" xfId="30665"/>
    <cellStyle name="Input 6 4 2 8" xfId="30666"/>
    <cellStyle name="Input 6 4 2 8 2" xfId="30667"/>
    <cellStyle name="Input 6 4 2 8 2 2" xfId="30668"/>
    <cellStyle name="Input 6 4 2 8 3" xfId="30669"/>
    <cellStyle name="Input 6 4 2 9" xfId="30670"/>
    <cellStyle name="Input 6 4 3" xfId="30671"/>
    <cellStyle name="Input 6 4 3 2" xfId="30672"/>
    <cellStyle name="Input 6 4 3 2 2" xfId="30673"/>
    <cellStyle name="Input 6 4 3 2 2 2" xfId="30674"/>
    <cellStyle name="Input 6 4 3 2 2 2 2" xfId="30675"/>
    <cellStyle name="Input 6 4 3 2 2 3" xfId="30676"/>
    <cellStyle name="Input 6 4 3 2 3" xfId="30677"/>
    <cellStyle name="Input 6 4 3 2 4" xfId="30678"/>
    <cellStyle name="Input 6 4 3 3" xfId="30679"/>
    <cellStyle name="Input 6 4 3 3 2" xfId="30680"/>
    <cellStyle name="Input 6 4 3 3 2 2" xfId="30681"/>
    <cellStyle name="Input 6 4 3 3 2 2 2" xfId="30682"/>
    <cellStyle name="Input 6 4 3 3 2 3" xfId="30683"/>
    <cellStyle name="Input 6 4 3 3 3" xfId="30684"/>
    <cellStyle name="Input 6 4 3 3 4" xfId="30685"/>
    <cellStyle name="Input 6 4 3 4" xfId="30686"/>
    <cellStyle name="Input 6 4 3 4 2" xfId="30687"/>
    <cellStyle name="Input 6 4 3 4 2 2" xfId="30688"/>
    <cellStyle name="Input 6 4 3 4 2 2 2" xfId="30689"/>
    <cellStyle name="Input 6 4 3 4 2 3" xfId="30690"/>
    <cellStyle name="Input 6 4 3 4 3" xfId="30691"/>
    <cellStyle name="Input 6 4 3 4 4" xfId="30692"/>
    <cellStyle name="Input 6 4 3 5" xfId="30693"/>
    <cellStyle name="Input 6 4 3 5 2" xfId="30694"/>
    <cellStyle name="Input 6 4 3 5 2 2" xfId="30695"/>
    <cellStyle name="Input 6 4 3 5 2 2 2" xfId="30696"/>
    <cellStyle name="Input 6 4 3 5 2 3" xfId="30697"/>
    <cellStyle name="Input 6 4 3 5 3" xfId="30698"/>
    <cellStyle name="Input 6 4 3 5 4" xfId="30699"/>
    <cellStyle name="Input 6 4 3 6" xfId="30700"/>
    <cellStyle name="Input 6 4 3 6 2" xfId="30701"/>
    <cellStyle name="Input 6 4 3 6 2 2" xfId="30702"/>
    <cellStyle name="Input 6 4 3 6 2 2 2" xfId="30703"/>
    <cellStyle name="Input 6 4 3 6 2 3" xfId="30704"/>
    <cellStyle name="Input 6 4 3 6 3" xfId="30705"/>
    <cellStyle name="Input 6 4 3 6 4" xfId="30706"/>
    <cellStyle name="Input 6 4 3 7" xfId="30707"/>
    <cellStyle name="Input 6 4 3 7 2" xfId="30708"/>
    <cellStyle name="Input 6 4 3 7 2 2" xfId="30709"/>
    <cellStyle name="Input 6 4 3 7 3" xfId="30710"/>
    <cellStyle name="Input 6 4 3 8" xfId="30711"/>
    <cellStyle name="Input 6 4 3 9" xfId="30712"/>
    <cellStyle name="Input 6 4 4" xfId="30713"/>
    <cellStyle name="Input 6 4 4 2" xfId="30714"/>
    <cellStyle name="Input 6 4 4 2 2" xfId="30715"/>
    <cellStyle name="Input 6 4 4 2 2 2" xfId="30716"/>
    <cellStyle name="Input 6 4 4 2 2 2 2" xfId="30717"/>
    <cellStyle name="Input 6 4 4 2 2 3" xfId="30718"/>
    <cellStyle name="Input 6 4 4 2 3" xfId="30719"/>
    <cellStyle name="Input 6 4 4 2 4" xfId="30720"/>
    <cellStyle name="Input 6 4 4 3" xfId="30721"/>
    <cellStyle name="Input 6 4 4 3 2" xfId="30722"/>
    <cellStyle name="Input 6 4 4 3 2 2" xfId="30723"/>
    <cellStyle name="Input 6 4 4 3 3" xfId="30724"/>
    <cellStyle name="Input 6 4 4 4" xfId="30725"/>
    <cellStyle name="Input 6 4 4 5" xfId="30726"/>
    <cellStyle name="Input 6 4 5" xfId="30727"/>
    <cellStyle name="Input 6 4 5 2" xfId="30728"/>
    <cellStyle name="Input 6 4 5 2 2" xfId="30729"/>
    <cellStyle name="Input 6 4 5 2 2 2" xfId="30730"/>
    <cellStyle name="Input 6 4 5 2 3" xfId="30731"/>
    <cellStyle name="Input 6 4 5 3" xfId="30732"/>
    <cellStyle name="Input 6 4 5 4" xfId="30733"/>
    <cellStyle name="Input 6 4 6" xfId="30734"/>
    <cellStyle name="Input 6 4 6 2" xfId="30735"/>
    <cellStyle name="Input 6 4 6 2 2" xfId="30736"/>
    <cellStyle name="Input 6 4 6 2 2 2" xfId="30737"/>
    <cellStyle name="Input 6 4 6 2 3" xfId="30738"/>
    <cellStyle name="Input 6 4 6 3" xfId="30739"/>
    <cellStyle name="Input 6 4 6 4" xfId="30740"/>
    <cellStyle name="Input 6 4 7" xfId="30741"/>
    <cellStyle name="Input 6 4 7 2" xfId="30742"/>
    <cellStyle name="Input 6 4 7 2 2" xfId="30743"/>
    <cellStyle name="Input 6 4 7 2 2 2" xfId="30744"/>
    <cellStyle name="Input 6 4 7 2 3" xfId="30745"/>
    <cellStyle name="Input 6 4 7 3" xfId="30746"/>
    <cellStyle name="Input 6 4 7 4" xfId="30747"/>
    <cellStyle name="Input 6 4 8" xfId="30748"/>
    <cellStyle name="Input 6 4 8 2" xfId="30749"/>
    <cellStyle name="Input 6 4 8 2 2" xfId="30750"/>
    <cellStyle name="Input 6 4 8 2 2 2" xfId="30751"/>
    <cellStyle name="Input 6 4 8 2 3" xfId="30752"/>
    <cellStyle name="Input 6 4 8 3" xfId="30753"/>
    <cellStyle name="Input 6 4 8 4" xfId="30754"/>
    <cellStyle name="Input 6 4 9" xfId="30755"/>
    <cellStyle name="Input 6 4 9 2" xfId="30756"/>
    <cellStyle name="Input 6 4 9 2 2" xfId="30757"/>
    <cellStyle name="Input 6 4 9 3" xfId="30758"/>
    <cellStyle name="Input 6 4_Subsidy" xfId="30759"/>
    <cellStyle name="Input 6 5" xfId="30760"/>
    <cellStyle name="Input 6 5 10" xfId="30761"/>
    <cellStyle name="Input 6 5 2" xfId="30762"/>
    <cellStyle name="Input 6 5 2 2" xfId="30763"/>
    <cellStyle name="Input 6 5 2 2 2" xfId="30764"/>
    <cellStyle name="Input 6 5 2 2 2 2" xfId="30765"/>
    <cellStyle name="Input 6 5 2 2 2 2 2" xfId="30766"/>
    <cellStyle name="Input 6 5 2 2 2 3" xfId="30767"/>
    <cellStyle name="Input 6 5 2 2 3" xfId="30768"/>
    <cellStyle name="Input 6 5 2 2 4" xfId="30769"/>
    <cellStyle name="Input 6 5 2 3" xfId="30770"/>
    <cellStyle name="Input 6 5 2 3 2" xfId="30771"/>
    <cellStyle name="Input 6 5 2 3 2 2" xfId="30772"/>
    <cellStyle name="Input 6 5 2 3 2 2 2" xfId="30773"/>
    <cellStyle name="Input 6 5 2 3 2 3" xfId="30774"/>
    <cellStyle name="Input 6 5 2 3 3" xfId="30775"/>
    <cellStyle name="Input 6 5 2 3 4" xfId="30776"/>
    <cellStyle name="Input 6 5 2 4" xfId="30777"/>
    <cellStyle name="Input 6 5 2 4 2" xfId="30778"/>
    <cellStyle name="Input 6 5 2 4 2 2" xfId="30779"/>
    <cellStyle name="Input 6 5 2 4 2 2 2" xfId="30780"/>
    <cellStyle name="Input 6 5 2 4 2 3" xfId="30781"/>
    <cellStyle name="Input 6 5 2 4 3" xfId="30782"/>
    <cellStyle name="Input 6 5 2 4 4" xfId="30783"/>
    <cellStyle name="Input 6 5 2 5" xfId="30784"/>
    <cellStyle name="Input 6 5 2 5 2" xfId="30785"/>
    <cellStyle name="Input 6 5 2 5 2 2" xfId="30786"/>
    <cellStyle name="Input 6 5 2 5 2 2 2" xfId="30787"/>
    <cellStyle name="Input 6 5 2 5 2 3" xfId="30788"/>
    <cellStyle name="Input 6 5 2 5 3" xfId="30789"/>
    <cellStyle name="Input 6 5 2 5 4" xfId="30790"/>
    <cellStyle name="Input 6 5 2 6" xfId="30791"/>
    <cellStyle name="Input 6 5 2 6 2" xfId="30792"/>
    <cellStyle name="Input 6 5 2 6 2 2" xfId="30793"/>
    <cellStyle name="Input 6 5 2 6 2 2 2" xfId="30794"/>
    <cellStyle name="Input 6 5 2 6 2 3" xfId="30795"/>
    <cellStyle name="Input 6 5 2 6 3" xfId="30796"/>
    <cellStyle name="Input 6 5 2 6 4" xfId="30797"/>
    <cellStyle name="Input 6 5 2 7" xfId="30798"/>
    <cellStyle name="Input 6 5 2 7 2" xfId="30799"/>
    <cellStyle name="Input 6 5 2 7 2 2" xfId="30800"/>
    <cellStyle name="Input 6 5 2 7 3" xfId="30801"/>
    <cellStyle name="Input 6 5 2 8" xfId="30802"/>
    <cellStyle name="Input 6 5 2 9" xfId="30803"/>
    <cellStyle name="Input 6 5 3" xfId="30804"/>
    <cellStyle name="Input 6 5 3 2" xfId="30805"/>
    <cellStyle name="Input 6 5 3 2 2" xfId="30806"/>
    <cellStyle name="Input 6 5 3 2 2 2" xfId="30807"/>
    <cellStyle name="Input 6 5 3 2 2 2 2" xfId="30808"/>
    <cellStyle name="Input 6 5 3 2 2 3" xfId="30809"/>
    <cellStyle name="Input 6 5 3 2 3" xfId="30810"/>
    <cellStyle name="Input 6 5 3 2 4" xfId="30811"/>
    <cellStyle name="Input 6 5 3 3" xfId="30812"/>
    <cellStyle name="Input 6 5 3 3 2" xfId="30813"/>
    <cellStyle name="Input 6 5 3 3 2 2" xfId="30814"/>
    <cellStyle name="Input 6 5 3 3 3" xfId="30815"/>
    <cellStyle name="Input 6 5 3 4" xfId="30816"/>
    <cellStyle name="Input 6 5 3 5" xfId="30817"/>
    <cellStyle name="Input 6 5 4" xfId="30818"/>
    <cellStyle name="Input 6 5 4 2" xfId="30819"/>
    <cellStyle name="Input 6 5 4 2 2" xfId="30820"/>
    <cellStyle name="Input 6 5 4 2 2 2" xfId="30821"/>
    <cellStyle name="Input 6 5 4 2 3" xfId="30822"/>
    <cellStyle name="Input 6 5 4 3" xfId="30823"/>
    <cellStyle name="Input 6 5 4 4" xfId="30824"/>
    <cellStyle name="Input 6 5 5" xfId="30825"/>
    <cellStyle name="Input 6 5 5 2" xfId="30826"/>
    <cellStyle name="Input 6 5 5 2 2" xfId="30827"/>
    <cellStyle name="Input 6 5 5 2 2 2" xfId="30828"/>
    <cellStyle name="Input 6 5 5 2 3" xfId="30829"/>
    <cellStyle name="Input 6 5 5 3" xfId="30830"/>
    <cellStyle name="Input 6 5 5 4" xfId="30831"/>
    <cellStyle name="Input 6 5 6" xfId="30832"/>
    <cellStyle name="Input 6 5 6 2" xfId="30833"/>
    <cellStyle name="Input 6 5 6 2 2" xfId="30834"/>
    <cellStyle name="Input 6 5 6 2 2 2" xfId="30835"/>
    <cellStyle name="Input 6 5 6 2 3" xfId="30836"/>
    <cellStyle name="Input 6 5 6 3" xfId="30837"/>
    <cellStyle name="Input 6 5 6 4" xfId="30838"/>
    <cellStyle name="Input 6 5 7" xfId="30839"/>
    <cellStyle name="Input 6 5 7 2" xfId="30840"/>
    <cellStyle name="Input 6 5 7 2 2" xfId="30841"/>
    <cellStyle name="Input 6 5 7 2 2 2" xfId="30842"/>
    <cellStyle name="Input 6 5 7 2 3" xfId="30843"/>
    <cellStyle name="Input 6 5 7 3" xfId="30844"/>
    <cellStyle name="Input 6 5 7 4" xfId="30845"/>
    <cellStyle name="Input 6 5 8" xfId="30846"/>
    <cellStyle name="Input 6 5 8 2" xfId="30847"/>
    <cellStyle name="Input 6 5 8 2 2" xfId="30848"/>
    <cellStyle name="Input 6 5 8 3" xfId="30849"/>
    <cellStyle name="Input 6 5 9" xfId="30850"/>
    <cellStyle name="Input 6 6" xfId="30851"/>
    <cellStyle name="Input 6 6 10" xfId="30852"/>
    <cellStyle name="Input 6 6 2" xfId="30853"/>
    <cellStyle name="Input 6 6 2 2" xfId="30854"/>
    <cellStyle name="Input 6 6 2 2 2" xfId="30855"/>
    <cellStyle name="Input 6 6 2 2 2 2" xfId="30856"/>
    <cellStyle name="Input 6 6 2 2 2 2 2" xfId="30857"/>
    <cellStyle name="Input 6 6 2 2 2 3" xfId="30858"/>
    <cellStyle name="Input 6 6 2 2 3" xfId="30859"/>
    <cellStyle name="Input 6 6 2 2 4" xfId="30860"/>
    <cellStyle name="Input 6 6 2 3" xfId="30861"/>
    <cellStyle name="Input 6 6 2 3 2" xfId="30862"/>
    <cellStyle name="Input 6 6 2 3 2 2" xfId="30863"/>
    <cellStyle name="Input 6 6 2 3 2 2 2" xfId="30864"/>
    <cellStyle name="Input 6 6 2 3 2 3" xfId="30865"/>
    <cellStyle name="Input 6 6 2 3 3" xfId="30866"/>
    <cellStyle name="Input 6 6 2 3 4" xfId="30867"/>
    <cellStyle name="Input 6 6 2 4" xfId="30868"/>
    <cellStyle name="Input 6 6 2 4 2" xfId="30869"/>
    <cellStyle name="Input 6 6 2 4 2 2" xfId="30870"/>
    <cellStyle name="Input 6 6 2 4 2 2 2" xfId="30871"/>
    <cellStyle name="Input 6 6 2 4 2 3" xfId="30872"/>
    <cellStyle name="Input 6 6 2 4 3" xfId="30873"/>
    <cellStyle name="Input 6 6 2 4 4" xfId="30874"/>
    <cellStyle name="Input 6 6 2 5" xfId="30875"/>
    <cellStyle name="Input 6 6 2 5 2" xfId="30876"/>
    <cellStyle name="Input 6 6 2 5 2 2" xfId="30877"/>
    <cellStyle name="Input 6 6 2 5 2 2 2" xfId="30878"/>
    <cellStyle name="Input 6 6 2 5 2 3" xfId="30879"/>
    <cellStyle name="Input 6 6 2 5 3" xfId="30880"/>
    <cellStyle name="Input 6 6 2 5 4" xfId="30881"/>
    <cellStyle name="Input 6 6 2 6" xfId="30882"/>
    <cellStyle name="Input 6 6 2 6 2" xfId="30883"/>
    <cellStyle name="Input 6 6 2 6 2 2" xfId="30884"/>
    <cellStyle name="Input 6 6 2 6 2 2 2" xfId="30885"/>
    <cellStyle name="Input 6 6 2 6 2 3" xfId="30886"/>
    <cellStyle name="Input 6 6 2 6 3" xfId="30887"/>
    <cellStyle name="Input 6 6 2 6 4" xfId="30888"/>
    <cellStyle name="Input 6 6 2 7" xfId="30889"/>
    <cellStyle name="Input 6 6 2 7 2" xfId="30890"/>
    <cellStyle name="Input 6 6 2 7 2 2" xfId="30891"/>
    <cellStyle name="Input 6 6 2 7 3" xfId="30892"/>
    <cellStyle name="Input 6 6 2 8" xfId="30893"/>
    <cellStyle name="Input 6 6 2 9" xfId="30894"/>
    <cellStyle name="Input 6 6 3" xfId="30895"/>
    <cellStyle name="Input 6 6 3 2" xfId="30896"/>
    <cellStyle name="Input 6 6 3 2 2" xfId="30897"/>
    <cellStyle name="Input 6 6 3 2 2 2" xfId="30898"/>
    <cellStyle name="Input 6 6 3 2 2 2 2" xfId="30899"/>
    <cellStyle name="Input 6 6 3 2 2 3" xfId="30900"/>
    <cellStyle name="Input 6 6 3 2 3" xfId="30901"/>
    <cellStyle name="Input 6 6 3 2 4" xfId="30902"/>
    <cellStyle name="Input 6 6 3 3" xfId="30903"/>
    <cellStyle name="Input 6 6 3 3 2" xfId="30904"/>
    <cellStyle name="Input 6 6 3 3 2 2" xfId="30905"/>
    <cellStyle name="Input 6 6 3 3 3" xfId="30906"/>
    <cellStyle name="Input 6 6 3 4" xfId="30907"/>
    <cellStyle name="Input 6 6 3 5" xfId="30908"/>
    <cellStyle name="Input 6 6 4" xfId="30909"/>
    <cellStyle name="Input 6 6 4 2" xfId="30910"/>
    <cellStyle name="Input 6 6 4 2 2" xfId="30911"/>
    <cellStyle name="Input 6 6 4 2 2 2" xfId="30912"/>
    <cellStyle name="Input 6 6 4 2 3" xfId="30913"/>
    <cellStyle name="Input 6 6 4 3" xfId="30914"/>
    <cellStyle name="Input 6 6 4 4" xfId="30915"/>
    <cellStyle name="Input 6 6 5" xfId="30916"/>
    <cellStyle name="Input 6 6 5 2" xfId="30917"/>
    <cellStyle name="Input 6 6 5 2 2" xfId="30918"/>
    <cellStyle name="Input 6 6 5 2 2 2" xfId="30919"/>
    <cellStyle name="Input 6 6 5 2 3" xfId="30920"/>
    <cellStyle name="Input 6 6 5 3" xfId="30921"/>
    <cellStyle name="Input 6 6 5 4" xfId="30922"/>
    <cellStyle name="Input 6 6 6" xfId="30923"/>
    <cellStyle name="Input 6 6 6 2" xfId="30924"/>
    <cellStyle name="Input 6 6 6 2 2" xfId="30925"/>
    <cellStyle name="Input 6 6 6 2 2 2" xfId="30926"/>
    <cellStyle name="Input 6 6 6 2 3" xfId="30927"/>
    <cellStyle name="Input 6 6 6 3" xfId="30928"/>
    <cellStyle name="Input 6 6 6 4" xfId="30929"/>
    <cellStyle name="Input 6 6 7" xfId="30930"/>
    <cellStyle name="Input 6 6 7 2" xfId="30931"/>
    <cellStyle name="Input 6 6 7 2 2" xfId="30932"/>
    <cellStyle name="Input 6 6 7 2 2 2" xfId="30933"/>
    <cellStyle name="Input 6 6 7 2 3" xfId="30934"/>
    <cellStyle name="Input 6 6 7 3" xfId="30935"/>
    <cellStyle name="Input 6 6 7 4" xfId="30936"/>
    <cellStyle name="Input 6 6 8" xfId="30937"/>
    <cellStyle name="Input 6 6 8 2" xfId="30938"/>
    <cellStyle name="Input 6 6 8 2 2" xfId="30939"/>
    <cellStyle name="Input 6 6 8 3" xfId="30940"/>
    <cellStyle name="Input 6 6 9" xfId="30941"/>
    <cellStyle name="Input 6 7" xfId="30942"/>
    <cellStyle name="Input 6 7 10" xfId="30943"/>
    <cellStyle name="Input 6 7 2" xfId="30944"/>
    <cellStyle name="Input 6 7 2 2" xfId="30945"/>
    <cellStyle name="Input 6 7 2 2 2" xfId="30946"/>
    <cellStyle name="Input 6 7 2 2 2 2" xfId="30947"/>
    <cellStyle name="Input 6 7 2 2 2 2 2" xfId="30948"/>
    <cellStyle name="Input 6 7 2 2 2 3" xfId="30949"/>
    <cellStyle name="Input 6 7 2 2 3" xfId="30950"/>
    <cellStyle name="Input 6 7 2 2 4" xfId="30951"/>
    <cellStyle name="Input 6 7 2 3" xfId="30952"/>
    <cellStyle name="Input 6 7 2 3 2" xfId="30953"/>
    <cellStyle name="Input 6 7 2 3 2 2" xfId="30954"/>
    <cellStyle name="Input 6 7 2 3 2 2 2" xfId="30955"/>
    <cellStyle name="Input 6 7 2 3 2 3" xfId="30956"/>
    <cellStyle name="Input 6 7 2 3 3" xfId="30957"/>
    <cellStyle name="Input 6 7 2 3 4" xfId="30958"/>
    <cellStyle name="Input 6 7 2 4" xfId="30959"/>
    <cellStyle name="Input 6 7 2 4 2" xfId="30960"/>
    <cellStyle name="Input 6 7 2 4 2 2" xfId="30961"/>
    <cellStyle name="Input 6 7 2 4 2 2 2" xfId="30962"/>
    <cellStyle name="Input 6 7 2 4 2 3" xfId="30963"/>
    <cellStyle name="Input 6 7 2 4 3" xfId="30964"/>
    <cellStyle name="Input 6 7 2 4 4" xfId="30965"/>
    <cellStyle name="Input 6 7 2 5" xfId="30966"/>
    <cellStyle name="Input 6 7 2 5 2" xfId="30967"/>
    <cellStyle name="Input 6 7 2 5 2 2" xfId="30968"/>
    <cellStyle name="Input 6 7 2 5 2 2 2" xfId="30969"/>
    <cellStyle name="Input 6 7 2 5 2 3" xfId="30970"/>
    <cellStyle name="Input 6 7 2 5 3" xfId="30971"/>
    <cellStyle name="Input 6 7 2 5 4" xfId="30972"/>
    <cellStyle name="Input 6 7 2 6" xfId="30973"/>
    <cellStyle name="Input 6 7 2 6 2" xfId="30974"/>
    <cellStyle name="Input 6 7 2 6 2 2" xfId="30975"/>
    <cellStyle name="Input 6 7 2 6 2 2 2" xfId="30976"/>
    <cellStyle name="Input 6 7 2 6 2 3" xfId="30977"/>
    <cellStyle name="Input 6 7 2 6 3" xfId="30978"/>
    <cellStyle name="Input 6 7 2 6 4" xfId="30979"/>
    <cellStyle name="Input 6 7 2 7" xfId="30980"/>
    <cellStyle name="Input 6 7 2 7 2" xfId="30981"/>
    <cellStyle name="Input 6 7 2 7 2 2" xfId="30982"/>
    <cellStyle name="Input 6 7 2 7 3" xfId="30983"/>
    <cellStyle name="Input 6 7 2 8" xfId="30984"/>
    <cellStyle name="Input 6 7 2 9" xfId="30985"/>
    <cellStyle name="Input 6 7 3" xfId="30986"/>
    <cellStyle name="Input 6 7 3 2" xfId="30987"/>
    <cellStyle name="Input 6 7 3 2 2" xfId="30988"/>
    <cellStyle name="Input 6 7 3 2 2 2" xfId="30989"/>
    <cellStyle name="Input 6 7 3 2 2 2 2" xfId="30990"/>
    <cellStyle name="Input 6 7 3 2 2 3" xfId="30991"/>
    <cellStyle name="Input 6 7 3 2 3" xfId="30992"/>
    <cellStyle name="Input 6 7 3 2 4" xfId="30993"/>
    <cellStyle name="Input 6 7 3 3" xfId="30994"/>
    <cellStyle name="Input 6 7 3 3 2" xfId="30995"/>
    <cellStyle name="Input 6 7 3 3 2 2" xfId="30996"/>
    <cellStyle name="Input 6 7 3 3 3" xfId="30997"/>
    <cellStyle name="Input 6 7 3 4" xfId="30998"/>
    <cellStyle name="Input 6 7 3 5" xfId="30999"/>
    <cellStyle name="Input 6 7 4" xfId="31000"/>
    <cellStyle name="Input 6 7 4 2" xfId="31001"/>
    <cellStyle name="Input 6 7 4 2 2" xfId="31002"/>
    <cellStyle name="Input 6 7 4 2 2 2" xfId="31003"/>
    <cellStyle name="Input 6 7 4 2 3" xfId="31004"/>
    <cellStyle name="Input 6 7 4 3" xfId="31005"/>
    <cellStyle name="Input 6 7 4 4" xfId="31006"/>
    <cellStyle name="Input 6 7 5" xfId="31007"/>
    <cellStyle name="Input 6 7 5 2" xfId="31008"/>
    <cellStyle name="Input 6 7 5 2 2" xfId="31009"/>
    <cellStyle name="Input 6 7 5 2 2 2" xfId="31010"/>
    <cellStyle name="Input 6 7 5 2 3" xfId="31011"/>
    <cellStyle name="Input 6 7 5 3" xfId="31012"/>
    <cellStyle name="Input 6 7 5 4" xfId="31013"/>
    <cellStyle name="Input 6 7 6" xfId="31014"/>
    <cellStyle name="Input 6 7 6 2" xfId="31015"/>
    <cellStyle name="Input 6 7 6 2 2" xfId="31016"/>
    <cellStyle name="Input 6 7 6 2 2 2" xfId="31017"/>
    <cellStyle name="Input 6 7 6 2 3" xfId="31018"/>
    <cellStyle name="Input 6 7 6 3" xfId="31019"/>
    <cellStyle name="Input 6 7 6 4" xfId="31020"/>
    <cellStyle name="Input 6 7 7" xfId="31021"/>
    <cellStyle name="Input 6 7 7 2" xfId="31022"/>
    <cellStyle name="Input 6 7 7 2 2" xfId="31023"/>
    <cellStyle name="Input 6 7 7 2 2 2" xfId="31024"/>
    <cellStyle name="Input 6 7 7 2 3" xfId="31025"/>
    <cellStyle name="Input 6 7 7 3" xfId="31026"/>
    <cellStyle name="Input 6 7 7 4" xfId="31027"/>
    <cellStyle name="Input 6 7 8" xfId="31028"/>
    <cellStyle name="Input 6 7 8 2" xfId="31029"/>
    <cellStyle name="Input 6 7 8 2 2" xfId="31030"/>
    <cellStyle name="Input 6 7 8 3" xfId="31031"/>
    <cellStyle name="Input 6 7 9" xfId="31032"/>
    <cellStyle name="Input 6 8" xfId="31033"/>
    <cellStyle name="Input 6 8 10" xfId="31034"/>
    <cellStyle name="Input 6 8 2" xfId="31035"/>
    <cellStyle name="Input 6 8 2 2" xfId="31036"/>
    <cellStyle name="Input 6 8 2 2 2" xfId="31037"/>
    <cellStyle name="Input 6 8 2 2 2 2" xfId="31038"/>
    <cellStyle name="Input 6 8 2 2 2 2 2" xfId="31039"/>
    <cellStyle name="Input 6 8 2 2 2 3" xfId="31040"/>
    <cellStyle name="Input 6 8 2 2 3" xfId="31041"/>
    <cellStyle name="Input 6 8 2 2 4" xfId="31042"/>
    <cellStyle name="Input 6 8 2 3" xfId="31043"/>
    <cellStyle name="Input 6 8 2 3 2" xfId="31044"/>
    <cellStyle name="Input 6 8 2 3 2 2" xfId="31045"/>
    <cellStyle name="Input 6 8 2 3 2 2 2" xfId="31046"/>
    <cellStyle name="Input 6 8 2 3 2 3" xfId="31047"/>
    <cellStyle name="Input 6 8 2 3 3" xfId="31048"/>
    <cellStyle name="Input 6 8 2 3 4" xfId="31049"/>
    <cellStyle name="Input 6 8 2 4" xfId="31050"/>
    <cellStyle name="Input 6 8 2 4 2" xfId="31051"/>
    <cellStyle name="Input 6 8 2 4 2 2" xfId="31052"/>
    <cellStyle name="Input 6 8 2 4 2 2 2" xfId="31053"/>
    <cellStyle name="Input 6 8 2 4 2 3" xfId="31054"/>
    <cellStyle name="Input 6 8 2 4 3" xfId="31055"/>
    <cellStyle name="Input 6 8 2 4 4" xfId="31056"/>
    <cellStyle name="Input 6 8 2 5" xfId="31057"/>
    <cellStyle name="Input 6 8 2 5 2" xfId="31058"/>
    <cellStyle name="Input 6 8 2 5 2 2" xfId="31059"/>
    <cellStyle name="Input 6 8 2 5 2 2 2" xfId="31060"/>
    <cellStyle name="Input 6 8 2 5 2 3" xfId="31061"/>
    <cellStyle name="Input 6 8 2 5 3" xfId="31062"/>
    <cellStyle name="Input 6 8 2 5 4" xfId="31063"/>
    <cellStyle name="Input 6 8 2 6" xfId="31064"/>
    <cellStyle name="Input 6 8 2 6 2" xfId="31065"/>
    <cellStyle name="Input 6 8 2 6 2 2" xfId="31066"/>
    <cellStyle name="Input 6 8 2 6 2 2 2" xfId="31067"/>
    <cellStyle name="Input 6 8 2 6 2 3" xfId="31068"/>
    <cellStyle name="Input 6 8 2 6 3" xfId="31069"/>
    <cellStyle name="Input 6 8 2 6 4" xfId="31070"/>
    <cellStyle name="Input 6 8 2 7" xfId="31071"/>
    <cellStyle name="Input 6 8 2 7 2" xfId="31072"/>
    <cellStyle name="Input 6 8 2 7 2 2" xfId="31073"/>
    <cellStyle name="Input 6 8 2 7 3" xfId="31074"/>
    <cellStyle name="Input 6 8 2 8" xfId="31075"/>
    <cellStyle name="Input 6 8 2 9" xfId="31076"/>
    <cellStyle name="Input 6 8 3" xfId="31077"/>
    <cellStyle name="Input 6 8 3 2" xfId="31078"/>
    <cellStyle name="Input 6 8 3 2 2" xfId="31079"/>
    <cellStyle name="Input 6 8 3 2 2 2" xfId="31080"/>
    <cellStyle name="Input 6 8 3 2 2 2 2" xfId="31081"/>
    <cellStyle name="Input 6 8 3 2 2 3" xfId="31082"/>
    <cellStyle name="Input 6 8 3 2 3" xfId="31083"/>
    <cellStyle name="Input 6 8 3 2 4" xfId="31084"/>
    <cellStyle name="Input 6 8 3 3" xfId="31085"/>
    <cellStyle name="Input 6 8 3 3 2" xfId="31086"/>
    <cellStyle name="Input 6 8 3 3 2 2" xfId="31087"/>
    <cellStyle name="Input 6 8 3 3 3" xfId="31088"/>
    <cellStyle name="Input 6 8 3 4" xfId="31089"/>
    <cellStyle name="Input 6 8 3 5" xfId="31090"/>
    <cellStyle name="Input 6 8 4" xfId="31091"/>
    <cellStyle name="Input 6 8 4 2" xfId="31092"/>
    <cellStyle name="Input 6 8 4 2 2" xfId="31093"/>
    <cellStyle name="Input 6 8 4 2 2 2" xfId="31094"/>
    <cellStyle name="Input 6 8 4 2 3" xfId="31095"/>
    <cellStyle name="Input 6 8 4 3" xfId="31096"/>
    <cellStyle name="Input 6 8 4 4" xfId="31097"/>
    <cellStyle name="Input 6 8 5" xfId="31098"/>
    <cellStyle name="Input 6 8 5 2" xfId="31099"/>
    <cellStyle name="Input 6 8 5 2 2" xfId="31100"/>
    <cellStyle name="Input 6 8 5 2 2 2" xfId="31101"/>
    <cellStyle name="Input 6 8 5 2 3" xfId="31102"/>
    <cellStyle name="Input 6 8 5 3" xfId="31103"/>
    <cellStyle name="Input 6 8 5 4" xfId="31104"/>
    <cellStyle name="Input 6 8 6" xfId="31105"/>
    <cellStyle name="Input 6 8 6 2" xfId="31106"/>
    <cellStyle name="Input 6 8 6 2 2" xfId="31107"/>
    <cellStyle name="Input 6 8 6 2 2 2" xfId="31108"/>
    <cellStyle name="Input 6 8 6 2 3" xfId="31109"/>
    <cellStyle name="Input 6 8 6 3" xfId="31110"/>
    <cellStyle name="Input 6 8 6 4" xfId="31111"/>
    <cellStyle name="Input 6 8 7" xfId="31112"/>
    <cellStyle name="Input 6 8 7 2" xfId="31113"/>
    <cellStyle name="Input 6 8 7 2 2" xfId="31114"/>
    <cellStyle name="Input 6 8 7 2 2 2" xfId="31115"/>
    <cellStyle name="Input 6 8 7 2 3" xfId="31116"/>
    <cellStyle name="Input 6 8 7 3" xfId="31117"/>
    <cellStyle name="Input 6 8 7 4" xfId="31118"/>
    <cellStyle name="Input 6 8 8" xfId="31119"/>
    <cellStyle name="Input 6 8 8 2" xfId="31120"/>
    <cellStyle name="Input 6 8 8 2 2" xfId="31121"/>
    <cellStyle name="Input 6 8 8 3" xfId="31122"/>
    <cellStyle name="Input 6 8 9" xfId="31123"/>
    <cellStyle name="Input 6 9" xfId="31124"/>
    <cellStyle name="Input 6 9 10" xfId="31125"/>
    <cellStyle name="Input 6 9 2" xfId="31126"/>
    <cellStyle name="Input 6 9 2 2" xfId="31127"/>
    <cellStyle name="Input 6 9 2 2 2" xfId="31128"/>
    <cellStyle name="Input 6 9 2 2 2 2" xfId="31129"/>
    <cellStyle name="Input 6 9 2 2 2 2 2" xfId="31130"/>
    <cellStyle name="Input 6 9 2 2 2 3" xfId="31131"/>
    <cellStyle name="Input 6 9 2 2 3" xfId="31132"/>
    <cellStyle name="Input 6 9 2 2 4" xfId="31133"/>
    <cellStyle name="Input 6 9 2 3" xfId="31134"/>
    <cellStyle name="Input 6 9 2 3 2" xfId="31135"/>
    <cellStyle name="Input 6 9 2 3 2 2" xfId="31136"/>
    <cellStyle name="Input 6 9 2 3 2 2 2" xfId="31137"/>
    <cellStyle name="Input 6 9 2 3 2 3" xfId="31138"/>
    <cellStyle name="Input 6 9 2 3 3" xfId="31139"/>
    <cellStyle name="Input 6 9 2 3 4" xfId="31140"/>
    <cellStyle name="Input 6 9 2 4" xfId="31141"/>
    <cellStyle name="Input 6 9 2 4 2" xfId="31142"/>
    <cellStyle name="Input 6 9 2 4 2 2" xfId="31143"/>
    <cellStyle name="Input 6 9 2 4 2 2 2" xfId="31144"/>
    <cellStyle name="Input 6 9 2 4 2 3" xfId="31145"/>
    <cellStyle name="Input 6 9 2 4 3" xfId="31146"/>
    <cellStyle name="Input 6 9 2 4 4" xfId="31147"/>
    <cellStyle name="Input 6 9 2 5" xfId="31148"/>
    <cellStyle name="Input 6 9 2 5 2" xfId="31149"/>
    <cellStyle name="Input 6 9 2 5 2 2" xfId="31150"/>
    <cellStyle name="Input 6 9 2 5 2 2 2" xfId="31151"/>
    <cellStyle name="Input 6 9 2 5 2 3" xfId="31152"/>
    <cellStyle name="Input 6 9 2 5 3" xfId="31153"/>
    <cellStyle name="Input 6 9 2 5 4" xfId="31154"/>
    <cellStyle name="Input 6 9 2 6" xfId="31155"/>
    <cellStyle name="Input 6 9 2 6 2" xfId="31156"/>
    <cellStyle name="Input 6 9 2 6 2 2" xfId="31157"/>
    <cellStyle name="Input 6 9 2 6 2 2 2" xfId="31158"/>
    <cellStyle name="Input 6 9 2 6 2 3" xfId="31159"/>
    <cellStyle name="Input 6 9 2 6 3" xfId="31160"/>
    <cellStyle name="Input 6 9 2 6 4" xfId="31161"/>
    <cellStyle name="Input 6 9 2 7" xfId="31162"/>
    <cellStyle name="Input 6 9 2 7 2" xfId="31163"/>
    <cellStyle name="Input 6 9 2 7 2 2" xfId="31164"/>
    <cellStyle name="Input 6 9 2 7 3" xfId="31165"/>
    <cellStyle name="Input 6 9 2 8" xfId="31166"/>
    <cellStyle name="Input 6 9 2 9" xfId="31167"/>
    <cellStyle name="Input 6 9 3" xfId="31168"/>
    <cellStyle name="Input 6 9 3 2" xfId="31169"/>
    <cellStyle name="Input 6 9 3 2 2" xfId="31170"/>
    <cellStyle name="Input 6 9 3 2 2 2" xfId="31171"/>
    <cellStyle name="Input 6 9 3 2 2 2 2" xfId="31172"/>
    <cellStyle name="Input 6 9 3 2 2 3" xfId="31173"/>
    <cellStyle name="Input 6 9 3 2 3" xfId="31174"/>
    <cellStyle name="Input 6 9 3 2 4" xfId="31175"/>
    <cellStyle name="Input 6 9 3 3" xfId="31176"/>
    <cellStyle name="Input 6 9 3 3 2" xfId="31177"/>
    <cellStyle name="Input 6 9 3 3 2 2" xfId="31178"/>
    <cellStyle name="Input 6 9 3 3 3" xfId="31179"/>
    <cellStyle name="Input 6 9 3 4" xfId="31180"/>
    <cellStyle name="Input 6 9 3 5" xfId="31181"/>
    <cellStyle name="Input 6 9 4" xfId="31182"/>
    <cellStyle name="Input 6 9 4 2" xfId="31183"/>
    <cellStyle name="Input 6 9 4 2 2" xfId="31184"/>
    <cellStyle name="Input 6 9 4 2 2 2" xfId="31185"/>
    <cellStyle name="Input 6 9 4 2 3" xfId="31186"/>
    <cellStyle name="Input 6 9 4 3" xfId="31187"/>
    <cellStyle name="Input 6 9 4 4" xfId="31188"/>
    <cellStyle name="Input 6 9 5" xfId="31189"/>
    <cellStyle name="Input 6 9 5 2" xfId="31190"/>
    <cellStyle name="Input 6 9 5 2 2" xfId="31191"/>
    <cellStyle name="Input 6 9 5 2 2 2" xfId="31192"/>
    <cellStyle name="Input 6 9 5 2 3" xfId="31193"/>
    <cellStyle name="Input 6 9 5 3" xfId="31194"/>
    <cellStyle name="Input 6 9 5 4" xfId="31195"/>
    <cellStyle name="Input 6 9 6" xfId="31196"/>
    <cellStyle name="Input 6 9 6 2" xfId="31197"/>
    <cellStyle name="Input 6 9 6 2 2" xfId="31198"/>
    <cellStyle name="Input 6 9 6 2 2 2" xfId="31199"/>
    <cellStyle name="Input 6 9 6 2 3" xfId="31200"/>
    <cellStyle name="Input 6 9 6 3" xfId="31201"/>
    <cellStyle name="Input 6 9 6 4" xfId="31202"/>
    <cellStyle name="Input 6 9 7" xfId="31203"/>
    <cellStyle name="Input 6 9 7 2" xfId="31204"/>
    <cellStyle name="Input 6 9 7 2 2" xfId="31205"/>
    <cellStyle name="Input 6 9 7 2 2 2" xfId="31206"/>
    <cellStyle name="Input 6 9 7 2 3" xfId="31207"/>
    <cellStyle name="Input 6 9 7 3" xfId="31208"/>
    <cellStyle name="Input 6 9 7 4" xfId="31209"/>
    <cellStyle name="Input 6 9 8" xfId="31210"/>
    <cellStyle name="Input 6 9 8 2" xfId="31211"/>
    <cellStyle name="Input 6 9 8 2 2" xfId="31212"/>
    <cellStyle name="Input 6 9 8 3" xfId="31213"/>
    <cellStyle name="Input 6 9 9" xfId="31214"/>
    <cellStyle name="Input 6_Subsidy" xfId="31215"/>
    <cellStyle name="Input 60" xfId="31216"/>
    <cellStyle name="Input 60 2" xfId="31217"/>
    <cellStyle name="Input 61" xfId="31218"/>
    <cellStyle name="Input 61 2" xfId="31219"/>
    <cellStyle name="Input 62" xfId="31220"/>
    <cellStyle name="Input 62 2" xfId="31221"/>
    <cellStyle name="Input 63" xfId="31222"/>
    <cellStyle name="Input 64" xfId="31223"/>
    <cellStyle name="Input 65" xfId="42999"/>
    <cellStyle name="Input 7" xfId="31224"/>
    <cellStyle name="Input 7 10" xfId="31225"/>
    <cellStyle name="Input 7 10 2" xfId="31226"/>
    <cellStyle name="Input 7 10 2 2" xfId="31227"/>
    <cellStyle name="Input 7 10 2 2 2" xfId="31228"/>
    <cellStyle name="Input 7 10 2 2 2 2" xfId="31229"/>
    <cellStyle name="Input 7 10 2 2 3" xfId="31230"/>
    <cellStyle name="Input 7 10 2 3" xfId="31231"/>
    <cellStyle name="Input 7 10 2 4" xfId="31232"/>
    <cellStyle name="Input 7 10 3" xfId="31233"/>
    <cellStyle name="Input 7 10 3 2" xfId="31234"/>
    <cellStyle name="Input 7 10 3 2 2" xfId="31235"/>
    <cellStyle name="Input 7 10 3 3" xfId="31236"/>
    <cellStyle name="Input 7 10 4" xfId="31237"/>
    <cellStyle name="Input 7 10 5" xfId="31238"/>
    <cellStyle name="Input 7 11" xfId="31239"/>
    <cellStyle name="Input 7 11 2" xfId="31240"/>
    <cellStyle name="Input 7 11 2 2" xfId="31241"/>
    <cellStyle name="Input 7 11 2 2 2" xfId="31242"/>
    <cellStyle name="Input 7 11 2 3" xfId="31243"/>
    <cellStyle name="Input 7 11 3" xfId="31244"/>
    <cellStyle name="Input 7 11 4" xfId="31245"/>
    <cellStyle name="Input 7 12" xfId="31246"/>
    <cellStyle name="Input 7 12 2" xfId="31247"/>
    <cellStyle name="Input 7 12 2 2" xfId="31248"/>
    <cellStyle name="Input 7 12 2 2 2" xfId="31249"/>
    <cellStyle name="Input 7 12 2 3" xfId="31250"/>
    <cellStyle name="Input 7 12 3" xfId="31251"/>
    <cellStyle name="Input 7 12 4" xfId="31252"/>
    <cellStyle name="Input 7 13" xfId="31253"/>
    <cellStyle name="Input 7 13 2" xfId="31254"/>
    <cellStyle name="Input 7 13 2 2" xfId="31255"/>
    <cellStyle name="Input 7 13 2 2 2" xfId="31256"/>
    <cellStyle name="Input 7 13 2 3" xfId="31257"/>
    <cellStyle name="Input 7 13 3" xfId="31258"/>
    <cellStyle name="Input 7 13 4" xfId="31259"/>
    <cellStyle name="Input 7 14" xfId="31260"/>
    <cellStyle name="Input 7 14 2" xfId="31261"/>
    <cellStyle name="Input 7 14 2 2" xfId="31262"/>
    <cellStyle name="Input 7 14 2 2 2" xfId="31263"/>
    <cellStyle name="Input 7 14 2 3" xfId="31264"/>
    <cellStyle name="Input 7 14 3" xfId="31265"/>
    <cellStyle name="Input 7 14 4" xfId="31266"/>
    <cellStyle name="Input 7 15" xfId="31267"/>
    <cellStyle name="Input 7 15 2" xfId="31268"/>
    <cellStyle name="Input 7 15 2 2" xfId="31269"/>
    <cellStyle name="Input 7 15 3" xfId="31270"/>
    <cellStyle name="Input 7 16" xfId="31271"/>
    <cellStyle name="Input 7 17" xfId="31272"/>
    <cellStyle name="Input 7 2" xfId="31273"/>
    <cellStyle name="Input 7 2 10" xfId="31274"/>
    <cellStyle name="Input 7 2 11" xfId="31275"/>
    <cellStyle name="Input 7 2 2" xfId="31276"/>
    <cellStyle name="Input 7 2 2 10" xfId="31277"/>
    <cellStyle name="Input 7 2 2 2" xfId="31278"/>
    <cellStyle name="Input 7 2 2 2 2" xfId="31279"/>
    <cellStyle name="Input 7 2 2 2 2 2" xfId="31280"/>
    <cellStyle name="Input 7 2 2 2 2 2 2" xfId="31281"/>
    <cellStyle name="Input 7 2 2 2 2 2 2 2" xfId="31282"/>
    <cellStyle name="Input 7 2 2 2 2 2 3" xfId="31283"/>
    <cellStyle name="Input 7 2 2 2 2 3" xfId="31284"/>
    <cellStyle name="Input 7 2 2 2 2 4" xfId="31285"/>
    <cellStyle name="Input 7 2 2 2 3" xfId="31286"/>
    <cellStyle name="Input 7 2 2 2 3 2" xfId="31287"/>
    <cellStyle name="Input 7 2 2 2 3 2 2" xfId="31288"/>
    <cellStyle name="Input 7 2 2 2 3 2 2 2" xfId="31289"/>
    <cellStyle name="Input 7 2 2 2 3 2 3" xfId="31290"/>
    <cellStyle name="Input 7 2 2 2 3 3" xfId="31291"/>
    <cellStyle name="Input 7 2 2 2 3 4" xfId="31292"/>
    <cellStyle name="Input 7 2 2 2 4" xfId="31293"/>
    <cellStyle name="Input 7 2 2 2 4 2" xfId="31294"/>
    <cellStyle name="Input 7 2 2 2 4 2 2" xfId="31295"/>
    <cellStyle name="Input 7 2 2 2 4 2 2 2" xfId="31296"/>
    <cellStyle name="Input 7 2 2 2 4 2 3" xfId="31297"/>
    <cellStyle name="Input 7 2 2 2 4 3" xfId="31298"/>
    <cellStyle name="Input 7 2 2 2 4 4" xfId="31299"/>
    <cellStyle name="Input 7 2 2 2 5" xfId="31300"/>
    <cellStyle name="Input 7 2 2 2 5 2" xfId="31301"/>
    <cellStyle name="Input 7 2 2 2 5 2 2" xfId="31302"/>
    <cellStyle name="Input 7 2 2 2 5 2 2 2" xfId="31303"/>
    <cellStyle name="Input 7 2 2 2 5 2 3" xfId="31304"/>
    <cellStyle name="Input 7 2 2 2 5 3" xfId="31305"/>
    <cellStyle name="Input 7 2 2 2 5 4" xfId="31306"/>
    <cellStyle name="Input 7 2 2 2 6" xfId="31307"/>
    <cellStyle name="Input 7 2 2 2 6 2" xfId="31308"/>
    <cellStyle name="Input 7 2 2 2 6 2 2" xfId="31309"/>
    <cellStyle name="Input 7 2 2 2 6 2 2 2" xfId="31310"/>
    <cellStyle name="Input 7 2 2 2 6 2 3" xfId="31311"/>
    <cellStyle name="Input 7 2 2 2 6 3" xfId="31312"/>
    <cellStyle name="Input 7 2 2 2 6 4" xfId="31313"/>
    <cellStyle name="Input 7 2 2 2 7" xfId="31314"/>
    <cellStyle name="Input 7 2 2 2 7 2" xfId="31315"/>
    <cellStyle name="Input 7 2 2 2 7 2 2" xfId="31316"/>
    <cellStyle name="Input 7 2 2 2 7 3" xfId="31317"/>
    <cellStyle name="Input 7 2 2 2 8" xfId="31318"/>
    <cellStyle name="Input 7 2 2 2 9" xfId="31319"/>
    <cellStyle name="Input 7 2 2 3" xfId="31320"/>
    <cellStyle name="Input 7 2 2 3 2" xfId="31321"/>
    <cellStyle name="Input 7 2 2 3 2 2" xfId="31322"/>
    <cellStyle name="Input 7 2 2 3 2 2 2" xfId="31323"/>
    <cellStyle name="Input 7 2 2 3 2 2 2 2" xfId="31324"/>
    <cellStyle name="Input 7 2 2 3 2 2 3" xfId="31325"/>
    <cellStyle name="Input 7 2 2 3 2 3" xfId="31326"/>
    <cellStyle name="Input 7 2 2 3 2 4" xfId="31327"/>
    <cellStyle name="Input 7 2 2 3 3" xfId="31328"/>
    <cellStyle name="Input 7 2 2 3 3 2" xfId="31329"/>
    <cellStyle name="Input 7 2 2 3 3 2 2" xfId="31330"/>
    <cellStyle name="Input 7 2 2 3 3 3" xfId="31331"/>
    <cellStyle name="Input 7 2 2 3 4" xfId="31332"/>
    <cellStyle name="Input 7 2 2 3 5" xfId="31333"/>
    <cellStyle name="Input 7 2 2 4" xfId="31334"/>
    <cellStyle name="Input 7 2 2 4 2" xfId="31335"/>
    <cellStyle name="Input 7 2 2 4 2 2" xfId="31336"/>
    <cellStyle name="Input 7 2 2 4 2 2 2" xfId="31337"/>
    <cellStyle name="Input 7 2 2 4 2 3" xfId="31338"/>
    <cellStyle name="Input 7 2 2 4 3" xfId="31339"/>
    <cellStyle name="Input 7 2 2 4 4" xfId="31340"/>
    <cellStyle name="Input 7 2 2 5" xfId="31341"/>
    <cellStyle name="Input 7 2 2 5 2" xfId="31342"/>
    <cellStyle name="Input 7 2 2 5 2 2" xfId="31343"/>
    <cellStyle name="Input 7 2 2 5 2 2 2" xfId="31344"/>
    <cellStyle name="Input 7 2 2 5 2 3" xfId="31345"/>
    <cellStyle name="Input 7 2 2 5 3" xfId="31346"/>
    <cellStyle name="Input 7 2 2 5 4" xfId="31347"/>
    <cellStyle name="Input 7 2 2 6" xfId="31348"/>
    <cellStyle name="Input 7 2 2 6 2" xfId="31349"/>
    <cellStyle name="Input 7 2 2 6 2 2" xfId="31350"/>
    <cellStyle name="Input 7 2 2 6 2 2 2" xfId="31351"/>
    <cellStyle name="Input 7 2 2 6 2 3" xfId="31352"/>
    <cellStyle name="Input 7 2 2 6 3" xfId="31353"/>
    <cellStyle name="Input 7 2 2 6 4" xfId="31354"/>
    <cellStyle name="Input 7 2 2 7" xfId="31355"/>
    <cellStyle name="Input 7 2 2 7 2" xfId="31356"/>
    <cellStyle name="Input 7 2 2 7 2 2" xfId="31357"/>
    <cellStyle name="Input 7 2 2 7 2 2 2" xfId="31358"/>
    <cellStyle name="Input 7 2 2 7 2 3" xfId="31359"/>
    <cellStyle name="Input 7 2 2 7 3" xfId="31360"/>
    <cellStyle name="Input 7 2 2 7 4" xfId="31361"/>
    <cellStyle name="Input 7 2 2 8" xfId="31362"/>
    <cellStyle name="Input 7 2 2 8 2" xfId="31363"/>
    <cellStyle name="Input 7 2 2 8 2 2" xfId="31364"/>
    <cellStyle name="Input 7 2 2 8 3" xfId="31365"/>
    <cellStyle name="Input 7 2 2 9" xfId="31366"/>
    <cellStyle name="Input 7 2 3" xfId="31367"/>
    <cellStyle name="Input 7 2 3 2" xfId="31368"/>
    <cellStyle name="Input 7 2 3 2 2" xfId="31369"/>
    <cellStyle name="Input 7 2 3 2 2 2" xfId="31370"/>
    <cellStyle name="Input 7 2 3 2 2 2 2" xfId="31371"/>
    <cellStyle name="Input 7 2 3 2 2 3" xfId="31372"/>
    <cellStyle name="Input 7 2 3 2 3" xfId="31373"/>
    <cellStyle name="Input 7 2 3 2 4" xfId="31374"/>
    <cellStyle name="Input 7 2 3 3" xfId="31375"/>
    <cellStyle name="Input 7 2 3 3 2" xfId="31376"/>
    <cellStyle name="Input 7 2 3 3 2 2" xfId="31377"/>
    <cellStyle name="Input 7 2 3 3 2 2 2" xfId="31378"/>
    <cellStyle name="Input 7 2 3 3 2 3" xfId="31379"/>
    <cellStyle name="Input 7 2 3 3 3" xfId="31380"/>
    <cellStyle name="Input 7 2 3 3 4" xfId="31381"/>
    <cellStyle name="Input 7 2 3 4" xfId="31382"/>
    <cellStyle name="Input 7 2 3 4 2" xfId="31383"/>
    <cellStyle name="Input 7 2 3 4 2 2" xfId="31384"/>
    <cellStyle name="Input 7 2 3 4 2 2 2" xfId="31385"/>
    <cellStyle name="Input 7 2 3 4 2 3" xfId="31386"/>
    <cellStyle name="Input 7 2 3 4 3" xfId="31387"/>
    <cellStyle name="Input 7 2 3 4 4" xfId="31388"/>
    <cellStyle name="Input 7 2 3 5" xfId="31389"/>
    <cellStyle name="Input 7 2 3 5 2" xfId="31390"/>
    <cellStyle name="Input 7 2 3 5 2 2" xfId="31391"/>
    <cellStyle name="Input 7 2 3 5 2 2 2" xfId="31392"/>
    <cellStyle name="Input 7 2 3 5 2 3" xfId="31393"/>
    <cellStyle name="Input 7 2 3 5 3" xfId="31394"/>
    <cellStyle name="Input 7 2 3 5 4" xfId="31395"/>
    <cellStyle name="Input 7 2 3 6" xfId="31396"/>
    <cellStyle name="Input 7 2 3 6 2" xfId="31397"/>
    <cellStyle name="Input 7 2 3 6 2 2" xfId="31398"/>
    <cellStyle name="Input 7 2 3 6 2 2 2" xfId="31399"/>
    <cellStyle name="Input 7 2 3 6 2 3" xfId="31400"/>
    <cellStyle name="Input 7 2 3 6 3" xfId="31401"/>
    <cellStyle name="Input 7 2 3 6 4" xfId="31402"/>
    <cellStyle name="Input 7 2 3 7" xfId="31403"/>
    <cellStyle name="Input 7 2 3 7 2" xfId="31404"/>
    <cellStyle name="Input 7 2 3 7 2 2" xfId="31405"/>
    <cellStyle name="Input 7 2 3 7 3" xfId="31406"/>
    <cellStyle name="Input 7 2 3 8" xfId="31407"/>
    <cellStyle name="Input 7 2 3 9" xfId="31408"/>
    <cellStyle name="Input 7 2 4" xfId="31409"/>
    <cellStyle name="Input 7 2 4 2" xfId="31410"/>
    <cellStyle name="Input 7 2 4 2 2" xfId="31411"/>
    <cellStyle name="Input 7 2 4 2 2 2" xfId="31412"/>
    <cellStyle name="Input 7 2 4 2 2 2 2" xfId="31413"/>
    <cellStyle name="Input 7 2 4 2 2 3" xfId="31414"/>
    <cellStyle name="Input 7 2 4 2 3" xfId="31415"/>
    <cellStyle name="Input 7 2 4 2 4" xfId="31416"/>
    <cellStyle name="Input 7 2 4 3" xfId="31417"/>
    <cellStyle name="Input 7 2 4 3 2" xfId="31418"/>
    <cellStyle name="Input 7 2 4 3 2 2" xfId="31419"/>
    <cellStyle name="Input 7 2 4 3 3" xfId="31420"/>
    <cellStyle name="Input 7 2 4 4" xfId="31421"/>
    <cellStyle name="Input 7 2 4 5" xfId="31422"/>
    <cellStyle name="Input 7 2 5" xfId="31423"/>
    <cellStyle name="Input 7 2 5 2" xfId="31424"/>
    <cellStyle name="Input 7 2 5 2 2" xfId="31425"/>
    <cellStyle name="Input 7 2 5 2 2 2" xfId="31426"/>
    <cellStyle name="Input 7 2 5 2 3" xfId="31427"/>
    <cellStyle name="Input 7 2 5 3" xfId="31428"/>
    <cellStyle name="Input 7 2 5 4" xfId="31429"/>
    <cellStyle name="Input 7 2 6" xfId="31430"/>
    <cellStyle name="Input 7 2 6 2" xfId="31431"/>
    <cellStyle name="Input 7 2 6 2 2" xfId="31432"/>
    <cellStyle name="Input 7 2 6 2 2 2" xfId="31433"/>
    <cellStyle name="Input 7 2 6 2 3" xfId="31434"/>
    <cellStyle name="Input 7 2 6 3" xfId="31435"/>
    <cellStyle name="Input 7 2 6 4" xfId="31436"/>
    <cellStyle name="Input 7 2 7" xfId="31437"/>
    <cellStyle name="Input 7 2 7 2" xfId="31438"/>
    <cellStyle name="Input 7 2 7 2 2" xfId="31439"/>
    <cellStyle name="Input 7 2 7 2 2 2" xfId="31440"/>
    <cellStyle name="Input 7 2 7 2 3" xfId="31441"/>
    <cellStyle name="Input 7 2 7 3" xfId="31442"/>
    <cellStyle name="Input 7 2 7 4" xfId="31443"/>
    <cellStyle name="Input 7 2 8" xfId="31444"/>
    <cellStyle name="Input 7 2 8 2" xfId="31445"/>
    <cellStyle name="Input 7 2 8 2 2" xfId="31446"/>
    <cellStyle name="Input 7 2 8 2 2 2" xfId="31447"/>
    <cellStyle name="Input 7 2 8 2 3" xfId="31448"/>
    <cellStyle name="Input 7 2 8 3" xfId="31449"/>
    <cellStyle name="Input 7 2 8 4" xfId="31450"/>
    <cellStyle name="Input 7 2 9" xfId="31451"/>
    <cellStyle name="Input 7 2 9 2" xfId="31452"/>
    <cellStyle name="Input 7 2 9 2 2" xfId="31453"/>
    <cellStyle name="Input 7 2 9 3" xfId="31454"/>
    <cellStyle name="Input 7 2_Subsidy" xfId="31455"/>
    <cellStyle name="Input 7 3" xfId="31456"/>
    <cellStyle name="Input 7 3 10" xfId="31457"/>
    <cellStyle name="Input 7 3 2" xfId="31458"/>
    <cellStyle name="Input 7 3 2 2" xfId="31459"/>
    <cellStyle name="Input 7 3 2 2 2" xfId="31460"/>
    <cellStyle name="Input 7 3 2 2 2 2" xfId="31461"/>
    <cellStyle name="Input 7 3 2 2 2 2 2" xfId="31462"/>
    <cellStyle name="Input 7 3 2 2 2 3" xfId="31463"/>
    <cellStyle name="Input 7 3 2 2 3" xfId="31464"/>
    <cellStyle name="Input 7 3 2 2 4" xfId="31465"/>
    <cellStyle name="Input 7 3 2 3" xfId="31466"/>
    <cellStyle name="Input 7 3 2 3 2" xfId="31467"/>
    <cellStyle name="Input 7 3 2 3 2 2" xfId="31468"/>
    <cellStyle name="Input 7 3 2 3 2 2 2" xfId="31469"/>
    <cellStyle name="Input 7 3 2 3 2 3" xfId="31470"/>
    <cellStyle name="Input 7 3 2 3 3" xfId="31471"/>
    <cellStyle name="Input 7 3 2 3 4" xfId="31472"/>
    <cellStyle name="Input 7 3 2 4" xfId="31473"/>
    <cellStyle name="Input 7 3 2 4 2" xfId="31474"/>
    <cellStyle name="Input 7 3 2 4 2 2" xfId="31475"/>
    <cellStyle name="Input 7 3 2 4 2 2 2" xfId="31476"/>
    <cellStyle name="Input 7 3 2 4 2 3" xfId="31477"/>
    <cellStyle name="Input 7 3 2 4 3" xfId="31478"/>
    <cellStyle name="Input 7 3 2 4 4" xfId="31479"/>
    <cellStyle name="Input 7 3 2 5" xfId="31480"/>
    <cellStyle name="Input 7 3 2 5 2" xfId="31481"/>
    <cellStyle name="Input 7 3 2 5 2 2" xfId="31482"/>
    <cellStyle name="Input 7 3 2 5 2 2 2" xfId="31483"/>
    <cellStyle name="Input 7 3 2 5 2 3" xfId="31484"/>
    <cellStyle name="Input 7 3 2 5 3" xfId="31485"/>
    <cellStyle name="Input 7 3 2 5 4" xfId="31486"/>
    <cellStyle name="Input 7 3 2 6" xfId="31487"/>
    <cellStyle name="Input 7 3 2 6 2" xfId="31488"/>
    <cellStyle name="Input 7 3 2 6 2 2" xfId="31489"/>
    <cellStyle name="Input 7 3 2 6 2 2 2" xfId="31490"/>
    <cellStyle name="Input 7 3 2 6 2 3" xfId="31491"/>
    <cellStyle name="Input 7 3 2 6 3" xfId="31492"/>
    <cellStyle name="Input 7 3 2 6 4" xfId="31493"/>
    <cellStyle name="Input 7 3 2 7" xfId="31494"/>
    <cellStyle name="Input 7 3 2 7 2" xfId="31495"/>
    <cellStyle name="Input 7 3 2 7 2 2" xfId="31496"/>
    <cellStyle name="Input 7 3 2 7 3" xfId="31497"/>
    <cellStyle name="Input 7 3 2 8" xfId="31498"/>
    <cellStyle name="Input 7 3 2 9" xfId="31499"/>
    <cellStyle name="Input 7 3 3" xfId="31500"/>
    <cellStyle name="Input 7 3 3 2" xfId="31501"/>
    <cellStyle name="Input 7 3 3 2 2" xfId="31502"/>
    <cellStyle name="Input 7 3 3 2 2 2" xfId="31503"/>
    <cellStyle name="Input 7 3 3 2 2 2 2" xfId="31504"/>
    <cellStyle name="Input 7 3 3 2 2 3" xfId="31505"/>
    <cellStyle name="Input 7 3 3 2 3" xfId="31506"/>
    <cellStyle name="Input 7 3 3 2 4" xfId="31507"/>
    <cellStyle name="Input 7 3 3 3" xfId="31508"/>
    <cellStyle name="Input 7 3 3 3 2" xfId="31509"/>
    <cellStyle name="Input 7 3 3 3 2 2" xfId="31510"/>
    <cellStyle name="Input 7 3 3 3 3" xfId="31511"/>
    <cellStyle name="Input 7 3 3 4" xfId="31512"/>
    <cellStyle name="Input 7 3 3 5" xfId="31513"/>
    <cellStyle name="Input 7 3 4" xfId="31514"/>
    <cellStyle name="Input 7 3 4 2" xfId="31515"/>
    <cellStyle name="Input 7 3 4 2 2" xfId="31516"/>
    <cellStyle name="Input 7 3 4 2 2 2" xfId="31517"/>
    <cellStyle name="Input 7 3 4 2 3" xfId="31518"/>
    <cellStyle name="Input 7 3 4 3" xfId="31519"/>
    <cellStyle name="Input 7 3 4 4" xfId="31520"/>
    <cellStyle name="Input 7 3 5" xfId="31521"/>
    <cellStyle name="Input 7 3 5 2" xfId="31522"/>
    <cellStyle name="Input 7 3 5 2 2" xfId="31523"/>
    <cellStyle name="Input 7 3 5 2 2 2" xfId="31524"/>
    <cellStyle name="Input 7 3 5 2 3" xfId="31525"/>
    <cellStyle name="Input 7 3 5 3" xfId="31526"/>
    <cellStyle name="Input 7 3 5 4" xfId="31527"/>
    <cellStyle name="Input 7 3 6" xfId="31528"/>
    <cellStyle name="Input 7 3 6 2" xfId="31529"/>
    <cellStyle name="Input 7 3 6 2 2" xfId="31530"/>
    <cellStyle name="Input 7 3 6 2 2 2" xfId="31531"/>
    <cellStyle name="Input 7 3 6 2 3" xfId="31532"/>
    <cellStyle name="Input 7 3 6 3" xfId="31533"/>
    <cellStyle name="Input 7 3 6 4" xfId="31534"/>
    <cellStyle name="Input 7 3 7" xfId="31535"/>
    <cellStyle name="Input 7 3 7 2" xfId="31536"/>
    <cellStyle name="Input 7 3 7 2 2" xfId="31537"/>
    <cellStyle name="Input 7 3 7 2 2 2" xfId="31538"/>
    <cellStyle name="Input 7 3 7 2 3" xfId="31539"/>
    <cellStyle name="Input 7 3 7 3" xfId="31540"/>
    <cellStyle name="Input 7 3 7 4" xfId="31541"/>
    <cellStyle name="Input 7 3 8" xfId="31542"/>
    <cellStyle name="Input 7 3 8 2" xfId="31543"/>
    <cellStyle name="Input 7 3 8 2 2" xfId="31544"/>
    <cellStyle name="Input 7 3 8 3" xfId="31545"/>
    <cellStyle name="Input 7 3 9" xfId="31546"/>
    <cellStyle name="Input 7 4" xfId="31547"/>
    <cellStyle name="Input 7 4 10" xfId="31548"/>
    <cellStyle name="Input 7 4 2" xfId="31549"/>
    <cellStyle name="Input 7 4 2 2" xfId="31550"/>
    <cellStyle name="Input 7 4 2 2 2" xfId="31551"/>
    <cellStyle name="Input 7 4 2 2 2 2" xfId="31552"/>
    <cellStyle name="Input 7 4 2 2 2 2 2" xfId="31553"/>
    <cellStyle name="Input 7 4 2 2 2 3" xfId="31554"/>
    <cellStyle name="Input 7 4 2 2 3" xfId="31555"/>
    <cellStyle name="Input 7 4 2 2 4" xfId="31556"/>
    <cellStyle name="Input 7 4 2 3" xfId="31557"/>
    <cellStyle name="Input 7 4 2 3 2" xfId="31558"/>
    <cellStyle name="Input 7 4 2 3 2 2" xfId="31559"/>
    <cellStyle name="Input 7 4 2 3 2 2 2" xfId="31560"/>
    <cellStyle name="Input 7 4 2 3 2 3" xfId="31561"/>
    <cellStyle name="Input 7 4 2 3 3" xfId="31562"/>
    <cellStyle name="Input 7 4 2 3 4" xfId="31563"/>
    <cellStyle name="Input 7 4 2 4" xfId="31564"/>
    <cellStyle name="Input 7 4 2 4 2" xfId="31565"/>
    <cellStyle name="Input 7 4 2 4 2 2" xfId="31566"/>
    <cellStyle name="Input 7 4 2 4 2 2 2" xfId="31567"/>
    <cellStyle name="Input 7 4 2 4 2 3" xfId="31568"/>
    <cellStyle name="Input 7 4 2 4 3" xfId="31569"/>
    <cellStyle name="Input 7 4 2 4 4" xfId="31570"/>
    <cellStyle name="Input 7 4 2 5" xfId="31571"/>
    <cellStyle name="Input 7 4 2 5 2" xfId="31572"/>
    <cellStyle name="Input 7 4 2 5 2 2" xfId="31573"/>
    <cellStyle name="Input 7 4 2 5 2 2 2" xfId="31574"/>
    <cellStyle name="Input 7 4 2 5 2 3" xfId="31575"/>
    <cellStyle name="Input 7 4 2 5 3" xfId="31576"/>
    <cellStyle name="Input 7 4 2 5 4" xfId="31577"/>
    <cellStyle name="Input 7 4 2 6" xfId="31578"/>
    <cellStyle name="Input 7 4 2 6 2" xfId="31579"/>
    <cellStyle name="Input 7 4 2 6 2 2" xfId="31580"/>
    <cellStyle name="Input 7 4 2 6 2 2 2" xfId="31581"/>
    <cellStyle name="Input 7 4 2 6 2 3" xfId="31582"/>
    <cellStyle name="Input 7 4 2 6 3" xfId="31583"/>
    <cellStyle name="Input 7 4 2 6 4" xfId="31584"/>
    <cellStyle name="Input 7 4 2 7" xfId="31585"/>
    <cellStyle name="Input 7 4 2 7 2" xfId="31586"/>
    <cellStyle name="Input 7 4 2 7 2 2" xfId="31587"/>
    <cellStyle name="Input 7 4 2 7 3" xfId="31588"/>
    <cellStyle name="Input 7 4 2 8" xfId="31589"/>
    <cellStyle name="Input 7 4 2 9" xfId="31590"/>
    <cellStyle name="Input 7 4 3" xfId="31591"/>
    <cellStyle name="Input 7 4 3 2" xfId="31592"/>
    <cellStyle name="Input 7 4 3 2 2" xfId="31593"/>
    <cellStyle name="Input 7 4 3 2 2 2" xfId="31594"/>
    <cellStyle name="Input 7 4 3 2 2 2 2" xfId="31595"/>
    <cellStyle name="Input 7 4 3 2 2 3" xfId="31596"/>
    <cellStyle name="Input 7 4 3 2 3" xfId="31597"/>
    <cellStyle name="Input 7 4 3 2 4" xfId="31598"/>
    <cellStyle name="Input 7 4 3 3" xfId="31599"/>
    <cellStyle name="Input 7 4 3 3 2" xfId="31600"/>
    <cellStyle name="Input 7 4 3 3 2 2" xfId="31601"/>
    <cellStyle name="Input 7 4 3 3 3" xfId="31602"/>
    <cellStyle name="Input 7 4 3 4" xfId="31603"/>
    <cellStyle name="Input 7 4 3 5" xfId="31604"/>
    <cellStyle name="Input 7 4 4" xfId="31605"/>
    <cellStyle name="Input 7 4 4 2" xfId="31606"/>
    <cellStyle name="Input 7 4 4 2 2" xfId="31607"/>
    <cellStyle name="Input 7 4 4 2 2 2" xfId="31608"/>
    <cellStyle name="Input 7 4 4 2 3" xfId="31609"/>
    <cellStyle name="Input 7 4 4 3" xfId="31610"/>
    <cellStyle name="Input 7 4 4 4" xfId="31611"/>
    <cellStyle name="Input 7 4 5" xfId="31612"/>
    <cellStyle name="Input 7 4 5 2" xfId="31613"/>
    <cellStyle name="Input 7 4 5 2 2" xfId="31614"/>
    <cellStyle name="Input 7 4 5 2 2 2" xfId="31615"/>
    <cellStyle name="Input 7 4 5 2 3" xfId="31616"/>
    <cellStyle name="Input 7 4 5 3" xfId="31617"/>
    <cellStyle name="Input 7 4 5 4" xfId="31618"/>
    <cellStyle name="Input 7 4 6" xfId="31619"/>
    <cellStyle name="Input 7 4 6 2" xfId="31620"/>
    <cellStyle name="Input 7 4 6 2 2" xfId="31621"/>
    <cellStyle name="Input 7 4 6 2 2 2" xfId="31622"/>
    <cellStyle name="Input 7 4 6 2 3" xfId="31623"/>
    <cellStyle name="Input 7 4 6 3" xfId="31624"/>
    <cellStyle name="Input 7 4 6 4" xfId="31625"/>
    <cellStyle name="Input 7 4 7" xfId="31626"/>
    <cellStyle name="Input 7 4 7 2" xfId="31627"/>
    <cellStyle name="Input 7 4 7 2 2" xfId="31628"/>
    <cellStyle name="Input 7 4 7 2 2 2" xfId="31629"/>
    <cellStyle name="Input 7 4 7 2 3" xfId="31630"/>
    <cellStyle name="Input 7 4 7 3" xfId="31631"/>
    <cellStyle name="Input 7 4 7 4" xfId="31632"/>
    <cellStyle name="Input 7 4 8" xfId="31633"/>
    <cellStyle name="Input 7 4 8 2" xfId="31634"/>
    <cellStyle name="Input 7 4 8 2 2" xfId="31635"/>
    <cellStyle name="Input 7 4 8 3" xfId="31636"/>
    <cellStyle name="Input 7 4 9" xfId="31637"/>
    <cellStyle name="Input 7 5" xfId="31638"/>
    <cellStyle name="Input 7 5 10" xfId="31639"/>
    <cellStyle name="Input 7 5 2" xfId="31640"/>
    <cellStyle name="Input 7 5 2 2" xfId="31641"/>
    <cellStyle name="Input 7 5 2 2 2" xfId="31642"/>
    <cellStyle name="Input 7 5 2 2 2 2" xfId="31643"/>
    <cellStyle name="Input 7 5 2 2 2 2 2" xfId="31644"/>
    <cellStyle name="Input 7 5 2 2 2 3" xfId="31645"/>
    <cellStyle name="Input 7 5 2 2 3" xfId="31646"/>
    <cellStyle name="Input 7 5 2 2 4" xfId="31647"/>
    <cellStyle name="Input 7 5 2 3" xfId="31648"/>
    <cellStyle name="Input 7 5 2 3 2" xfId="31649"/>
    <cellStyle name="Input 7 5 2 3 2 2" xfId="31650"/>
    <cellStyle name="Input 7 5 2 3 2 2 2" xfId="31651"/>
    <cellStyle name="Input 7 5 2 3 2 3" xfId="31652"/>
    <cellStyle name="Input 7 5 2 3 3" xfId="31653"/>
    <cellStyle name="Input 7 5 2 3 4" xfId="31654"/>
    <cellStyle name="Input 7 5 2 4" xfId="31655"/>
    <cellStyle name="Input 7 5 2 4 2" xfId="31656"/>
    <cellStyle name="Input 7 5 2 4 2 2" xfId="31657"/>
    <cellStyle name="Input 7 5 2 4 2 2 2" xfId="31658"/>
    <cellStyle name="Input 7 5 2 4 2 3" xfId="31659"/>
    <cellStyle name="Input 7 5 2 4 3" xfId="31660"/>
    <cellStyle name="Input 7 5 2 4 4" xfId="31661"/>
    <cellStyle name="Input 7 5 2 5" xfId="31662"/>
    <cellStyle name="Input 7 5 2 5 2" xfId="31663"/>
    <cellStyle name="Input 7 5 2 5 2 2" xfId="31664"/>
    <cellStyle name="Input 7 5 2 5 2 2 2" xfId="31665"/>
    <cellStyle name="Input 7 5 2 5 2 3" xfId="31666"/>
    <cellStyle name="Input 7 5 2 5 3" xfId="31667"/>
    <cellStyle name="Input 7 5 2 5 4" xfId="31668"/>
    <cellStyle name="Input 7 5 2 6" xfId="31669"/>
    <cellStyle name="Input 7 5 2 6 2" xfId="31670"/>
    <cellStyle name="Input 7 5 2 6 2 2" xfId="31671"/>
    <cellStyle name="Input 7 5 2 6 2 2 2" xfId="31672"/>
    <cellStyle name="Input 7 5 2 6 2 3" xfId="31673"/>
    <cellStyle name="Input 7 5 2 6 3" xfId="31674"/>
    <cellStyle name="Input 7 5 2 6 4" xfId="31675"/>
    <cellStyle name="Input 7 5 2 7" xfId="31676"/>
    <cellStyle name="Input 7 5 2 7 2" xfId="31677"/>
    <cellStyle name="Input 7 5 2 7 2 2" xfId="31678"/>
    <cellStyle name="Input 7 5 2 7 3" xfId="31679"/>
    <cellStyle name="Input 7 5 2 8" xfId="31680"/>
    <cellStyle name="Input 7 5 2 9" xfId="31681"/>
    <cellStyle name="Input 7 5 3" xfId="31682"/>
    <cellStyle name="Input 7 5 3 2" xfId="31683"/>
    <cellStyle name="Input 7 5 3 2 2" xfId="31684"/>
    <cellStyle name="Input 7 5 3 2 2 2" xfId="31685"/>
    <cellStyle name="Input 7 5 3 2 2 2 2" xfId="31686"/>
    <cellStyle name="Input 7 5 3 2 2 3" xfId="31687"/>
    <cellStyle name="Input 7 5 3 2 3" xfId="31688"/>
    <cellStyle name="Input 7 5 3 2 4" xfId="31689"/>
    <cellStyle name="Input 7 5 3 3" xfId="31690"/>
    <cellStyle name="Input 7 5 3 3 2" xfId="31691"/>
    <cellStyle name="Input 7 5 3 3 2 2" xfId="31692"/>
    <cellStyle name="Input 7 5 3 3 3" xfId="31693"/>
    <cellStyle name="Input 7 5 3 4" xfId="31694"/>
    <cellStyle name="Input 7 5 3 5" xfId="31695"/>
    <cellStyle name="Input 7 5 4" xfId="31696"/>
    <cellStyle name="Input 7 5 4 2" xfId="31697"/>
    <cellStyle name="Input 7 5 4 2 2" xfId="31698"/>
    <cellStyle name="Input 7 5 4 2 2 2" xfId="31699"/>
    <cellStyle name="Input 7 5 4 2 3" xfId="31700"/>
    <cellStyle name="Input 7 5 4 3" xfId="31701"/>
    <cellStyle name="Input 7 5 4 4" xfId="31702"/>
    <cellStyle name="Input 7 5 5" xfId="31703"/>
    <cellStyle name="Input 7 5 5 2" xfId="31704"/>
    <cellStyle name="Input 7 5 5 2 2" xfId="31705"/>
    <cellStyle name="Input 7 5 5 2 2 2" xfId="31706"/>
    <cellStyle name="Input 7 5 5 2 3" xfId="31707"/>
    <cellStyle name="Input 7 5 5 3" xfId="31708"/>
    <cellStyle name="Input 7 5 5 4" xfId="31709"/>
    <cellStyle name="Input 7 5 6" xfId="31710"/>
    <cellStyle name="Input 7 5 6 2" xfId="31711"/>
    <cellStyle name="Input 7 5 6 2 2" xfId="31712"/>
    <cellStyle name="Input 7 5 6 2 2 2" xfId="31713"/>
    <cellStyle name="Input 7 5 6 2 3" xfId="31714"/>
    <cellStyle name="Input 7 5 6 3" xfId="31715"/>
    <cellStyle name="Input 7 5 6 4" xfId="31716"/>
    <cellStyle name="Input 7 5 7" xfId="31717"/>
    <cellStyle name="Input 7 5 7 2" xfId="31718"/>
    <cellStyle name="Input 7 5 7 2 2" xfId="31719"/>
    <cellStyle name="Input 7 5 7 2 2 2" xfId="31720"/>
    <cellStyle name="Input 7 5 7 2 3" xfId="31721"/>
    <cellStyle name="Input 7 5 7 3" xfId="31722"/>
    <cellStyle name="Input 7 5 7 4" xfId="31723"/>
    <cellStyle name="Input 7 5 8" xfId="31724"/>
    <cellStyle name="Input 7 5 8 2" xfId="31725"/>
    <cellStyle name="Input 7 5 8 2 2" xfId="31726"/>
    <cellStyle name="Input 7 5 8 3" xfId="31727"/>
    <cellStyle name="Input 7 5 9" xfId="31728"/>
    <cellStyle name="Input 7 6" xfId="31729"/>
    <cellStyle name="Input 7 6 10" xfId="31730"/>
    <cellStyle name="Input 7 6 2" xfId="31731"/>
    <cellStyle name="Input 7 6 2 2" xfId="31732"/>
    <cellStyle name="Input 7 6 2 2 2" xfId="31733"/>
    <cellStyle name="Input 7 6 2 2 2 2" xfId="31734"/>
    <cellStyle name="Input 7 6 2 2 2 2 2" xfId="31735"/>
    <cellStyle name="Input 7 6 2 2 2 3" xfId="31736"/>
    <cellStyle name="Input 7 6 2 2 3" xfId="31737"/>
    <cellStyle name="Input 7 6 2 2 4" xfId="31738"/>
    <cellStyle name="Input 7 6 2 3" xfId="31739"/>
    <cellStyle name="Input 7 6 2 3 2" xfId="31740"/>
    <cellStyle name="Input 7 6 2 3 2 2" xfId="31741"/>
    <cellStyle name="Input 7 6 2 3 2 2 2" xfId="31742"/>
    <cellStyle name="Input 7 6 2 3 2 3" xfId="31743"/>
    <cellStyle name="Input 7 6 2 3 3" xfId="31744"/>
    <cellStyle name="Input 7 6 2 3 4" xfId="31745"/>
    <cellStyle name="Input 7 6 2 4" xfId="31746"/>
    <cellStyle name="Input 7 6 2 4 2" xfId="31747"/>
    <cellStyle name="Input 7 6 2 4 2 2" xfId="31748"/>
    <cellStyle name="Input 7 6 2 4 2 2 2" xfId="31749"/>
    <cellStyle name="Input 7 6 2 4 2 3" xfId="31750"/>
    <cellStyle name="Input 7 6 2 4 3" xfId="31751"/>
    <cellStyle name="Input 7 6 2 4 4" xfId="31752"/>
    <cellStyle name="Input 7 6 2 5" xfId="31753"/>
    <cellStyle name="Input 7 6 2 5 2" xfId="31754"/>
    <cellStyle name="Input 7 6 2 5 2 2" xfId="31755"/>
    <cellStyle name="Input 7 6 2 5 2 2 2" xfId="31756"/>
    <cellStyle name="Input 7 6 2 5 2 3" xfId="31757"/>
    <cellStyle name="Input 7 6 2 5 3" xfId="31758"/>
    <cellStyle name="Input 7 6 2 5 4" xfId="31759"/>
    <cellStyle name="Input 7 6 2 6" xfId="31760"/>
    <cellStyle name="Input 7 6 2 6 2" xfId="31761"/>
    <cellStyle name="Input 7 6 2 6 2 2" xfId="31762"/>
    <cellStyle name="Input 7 6 2 6 2 2 2" xfId="31763"/>
    <cellStyle name="Input 7 6 2 6 2 3" xfId="31764"/>
    <cellStyle name="Input 7 6 2 6 3" xfId="31765"/>
    <cellStyle name="Input 7 6 2 6 4" xfId="31766"/>
    <cellStyle name="Input 7 6 2 7" xfId="31767"/>
    <cellStyle name="Input 7 6 2 7 2" xfId="31768"/>
    <cellStyle name="Input 7 6 2 7 2 2" xfId="31769"/>
    <cellStyle name="Input 7 6 2 7 3" xfId="31770"/>
    <cellStyle name="Input 7 6 2 8" xfId="31771"/>
    <cellStyle name="Input 7 6 2 9" xfId="31772"/>
    <cellStyle name="Input 7 6 3" xfId="31773"/>
    <cellStyle name="Input 7 6 3 2" xfId="31774"/>
    <cellStyle name="Input 7 6 3 2 2" xfId="31775"/>
    <cellStyle name="Input 7 6 3 2 2 2" xfId="31776"/>
    <cellStyle name="Input 7 6 3 2 2 2 2" xfId="31777"/>
    <cellStyle name="Input 7 6 3 2 2 3" xfId="31778"/>
    <cellStyle name="Input 7 6 3 2 3" xfId="31779"/>
    <cellStyle name="Input 7 6 3 2 4" xfId="31780"/>
    <cellStyle name="Input 7 6 3 3" xfId="31781"/>
    <cellStyle name="Input 7 6 3 3 2" xfId="31782"/>
    <cellStyle name="Input 7 6 3 3 2 2" xfId="31783"/>
    <cellStyle name="Input 7 6 3 3 3" xfId="31784"/>
    <cellStyle name="Input 7 6 3 4" xfId="31785"/>
    <cellStyle name="Input 7 6 3 5" xfId="31786"/>
    <cellStyle name="Input 7 6 4" xfId="31787"/>
    <cellStyle name="Input 7 6 4 2" xfId="31788"/>
    <cellStyle name="Input 7 6 4 2 2" xfId="31789"/>
    <cellStyle name="Input 7 6 4 2 2 2" xfId="31790"/>
    <cellStyle name="Input 7 6 4 2 3" xfId="31791"/>
    <cellStyle name="Input 7 6 4 3" xfId="31792"/>
    <cellStyle name="Input 7 6 4 4" xfId="31793"/>
    <cellStyle name="Input 7 6 5" xfId="31794"/>
    <cellStyle name="Input 7 6 5 2" xfId="31795"/>
    <cellStyle name="Input 7 6 5 2 2" xfId="31796"/>
    <cellStyle name="Input 7 6 5 2 2 2" xfId="31797"/>
    <cellStyle name="Input 7 6 5 2 3" xfId="31798"/>
    <cellStyle name="Input 7 6 5 3" xfId="31799"/>
    <cellStyle name="Input 7 6 5 4" xfId="31800"/>
    <cellStyle name="Input 7 6 6" xfId="31801"/>
    <cellStyle name="Input 7 6 6 2" xfId="31802"/>
    <cellStyle name="Input 7 6 6 2 2" xfId="31803"/>
    <cellStyle name="Input 7 6 6 2 2 2" xfId="31804"/>
    <cellStyle name="Input 7 6 6 2 3" xfId="31805"/>
    <cellStyle name="Input 7 6 6 3" xfId="31806"/>
    <cellStyle name="Input 7 6 6 4" xfId="31807"/>
    <cellStyle name="Input 7 6 7" xfId="31808"/>
    <cellStyle name="Input 7 6 7 2" xfId="31809"/>
    <cellStyle name="Input 7 6 7 2 2" xfId="31810"/>
    <cellStyle name="Input 7 6 7 2 2 2" xfId="31811"/>
    <cellStyle name="Input 7 6 7 2 3" xfId="31812"/>
    <cellStyle name="Input 7 6 7 3" xfId="31813"/>
    <cellStyle name="Input 7 6 7 4" xfId="31814"/>
    <cellStyle name="Input 7 6 8" xfId="31815"/>
    <cellStyle name="Input 7 6 8 2" xfId="31816"/>
    <cellStyle name="Input 7 6 8 2 2" xfId="31817"/>
    <cellStyle name="Input 7 6 8 3" xfId="31818"/>
    <cellStyle name="Input 7 6 9" xfId="31819"/>
    <cellStyle name="Input 7 7" xfId="31820"/>
    <cellStyle name="Input 7 7 10" xfId="31821"/>
    <cellStyle name="Input 7 7 2" xfId="31822"/>
    <cellStyle name="Input 7 7 2 2" xfId="31823"/>
    <cellStyle name="Input 7 7 2 2 2" xfId="31824"/>
    <cellStyle name="Input 7 7 2 2 2 2" xfId="31825"/>
    <cellStyle name="Input 7 7 2 2 2 2 2" xfId="31826"/>
    <cellStyle name="Input 7 7 2 2 2 3" xfId="31827"/>
    <cellStyle name="Input 7 7 2 2 3" xfId="31828"/>
    <cellStyle name="Input 7 7 2 2 4" xfId="31829"/>
    <cellStyle name="Input 7 7 2 3" xfId="31830"/>
    <cellStyle name="Input 7 7 2 3 2" xfId="31831"/>
    <cellStyle name="Input 7 7 2 3 2 2" xfId="31832"/>
    <cellStyle name="Input 7 7 2 3 2 2 2" xfId="31833"/>
    <cellStyle name="Input 7 7 2 3 2 3" xfId="31834"/>
    <cellStyle name="Input 7 7 2 3 3" xfId="31835"/>
    <cellStyle name="Input 7 7 2 3 4" xfId="31836"/>
    <cellStyle name="Input 7 7 2 4" xfId="31837"/>
    <cellStyle name="Input 7 7 2 4 2" xfId="31838"/>
    <cellStyle name="Input 7 7 2 4 2 2" xfId="31839"/>
    <cellStyle name="Input 7 7 2 4 2 2 2" xfId="31840"/>
    <cellStyle name="Input 7 7 2 4 2 3" xfId="31841"/>
    <cellStyle name="Input 7 7 2 4 3" xfId="31842"/>
    <cellStyle name="Input 7 7 2 4 4" xfId="31843"/>
    <cellStyle name="Input 7 7 2 5" xfId="31844"/>
    <cellStyle name="Input 7 7 2 5 2" xfId="31845"/>
    <cellStyle name="Input 7 7 2 5 2 2" xfId="31846"/>
    <cellStyle name="Input 7 7 2 5 2 2 2" xfId="31847"/>
    <cellStyle name="Input 7 7 2 5 2 3" xfId="31848"/>
    <cellStyle name="Input 7 7 2 5 3" xfId="31849"/>
    <cellStyle name="Input 7 7 2 5 4" xfId="31850"/>
    <cellStyle name="Input 7 7 2 6" xfId="31851"/>
    <cellStyle name="Input 7 7 2 6 2" xfId="31852"/>
    <cellStyle name="Input 7 7 2 6 2 2" xfId="31853"/>
    <cellStyle name="Input 7 7 2 6 2 2 2" xfId="31854"/>
    <cellStyle name="Input 7 7 2 6 2 3" xfId="31855"/>
    <cellStyle name="Input 7 7 2 6 3" xfId="31856"/>
    <cellStyle name="Input 7 7 2 6 4" xfId="31857"/>
    <cellStyle name="Input 7 7 2 7" xfId="31858"/>
    <cellStyle name="Input 7 7 2 7 2" xfId="31859"/>
    <cellStyle name="Input 7 7 2 7 2 2" xfId="31860"/>
    <cellStyle name="Input 7 7 2 7 3" xfId="31861"/>
    <cellStyle name="Input 7 7 2 8" xfId="31862"/>
    <cellStyle name="Input 7 7 2 9" xfId="31863"/>
    <cellStyle name="Input 7 7 3" xfId="31864"/>
    <cellStyle name="Input 7 7 3 2" xfId="31865"/>
    <cellStyle name="Input 7 7 3 2 2" xfId="31866"/>
    <cellStyle name="Input 7 7 3 2 2 2" xfId="31867"/>
    <cellStyle name="Input 7 7 3 2 2 2 2" xfId="31868"/>
    <cellStyle name="Input 7 7 3 2 2 3" xfId="31869"/>
    <cellStyle name="Input 7 7 3 2 3" xfId="31870"/>
    <cellStyle name="Input 7 7 3 2 4" xfId="31871"/>
    <cellStyle name="Input 7 7 3 3" xfId="31872"/>
    <cellStyle name="Input 7 7 3 3 2" xfId="31873"/>
    <cellStyle name="Input 7 7 3 3 2 2" xfId="31874"/>
    <cellStyle name="Input 7 7 3 3 3" xfId="31875"/>
    <cellStyle name="Input 7 7 3 4" xfId="31876"/>
    <cellStyle name="Input 7 7 3 5" xfId="31877"/>
    <cellStyle name="Input 7 7 4" xfId="31878"/>
    <cellStyle name="Input 7 7 4 2" xfId="31879"/>
    <cellStyle name="Input 7 7 4 2 2" xfId="31880"/>
    <cellStyle name="Input 7 7 4 2 2 2" xfId="31881"/>
    <cellStyle name="Input 7 7 4 2 3" xfId="31882"/>
    <cellStyle name="Input 7 7 4 3" xfId="31883"/>
    <cellStyle name="Input 7 7 4 4" xfId="31884"/>
    <cellStyle name="Input 7 7 5" xfId="31885"/>
    <cellStyle name="Input 7 7 5 2" xfId="31886"/>
    <cellStyle name="Input 7 7 5 2 2" xfId="31887"/>
    <cellStyle name="Input 7 7 5 2 2 2" xfId="31888"/>
    <cellStyle name="Input 7 7 5 2 3" xfId="31889"/>
    <cellStyle name="Input 7 7 5 3" xfId="31890"/>
    <cellStyle name="Input 7 7 5 4" xfId="31891"/>
    <cellStyle name="Input 7 7 6" xfId="31892"/>
    <cellStyle name="Input 7 7 6 2" xfId="31893"/>
    <cellStyle name="Input 7 7 6 2 2" xfId="31894"/>
    <cellStyle name="Input 7 7 6 2 2 2" xfId="31895"/>
    <cellStyle name="Input 7 7 6 2 3" xfId="31896"/>
    <cellStyle name="Input 7 7 6 3" xfId="31897"/>
    <cellStyle name="Input 7 7 6 4" xfId="31898"/>
    <cellStyle name="Input 7 7 7" xfId="31899"/>
    <cellStyle name="Input 7 7 7 2" xfId="31900"/>
    <cellStyle name="Input 7 7 7 2 2" xfId="31901"/>
    <cellStyle name="Input 7 7 7 2 2 2" xfId="31902"/>
    <cellStyle name="Input 7 7 7 2 3" xfId="31903"/>
    <cellStyle name="Input 7 7 7 3" xfId="31904"/>
    <cellStyle name="Input 7 7 7 4" xfId="31905"/>
    <cellStyle name="Input 7 7 8" xfId="31906"/>
    <cellStyle name="Input 7 7 8 2" xfId="31907"/>
    <cellStyle name="Input 7 7 8 2 2" xfId="31908"/>
    <cellStyle name="Input 7 7 8 3" xfId="31909"/>
    <cellStyle name="Input 7 7 9" xfId="31910"/>
    <cellStyle name="Input 7 8" xfId="31911"/>
    <cellStyle name="Input 7 8 10" xfId="31912"/>
    <cellStyle name="Input 7 8 2" xfId="31913"/>
    <cellStyle name="Input 7 8 2 2" xfId="31914"/>
    <cellStyle name="Input 7 8 2 2 2" xfId="31915"/>
    <cellStyle name="Input 7 8 2 2 2 2" xfId="31916"/>
    <cellStyle name="Input 7 8 2 2 2 2 2" xfId="31917"/>
    <cellStyle name="Input 7 8 2 2 2 3" xfId="31918"/>
    <cellStyle name="Input 7 8 2 2 3" xfId="31919"/>
    <cellStyle name="Input 7 8 2 2 4" xfId="31920"/>
    <cellStyle name="Input 7 8 2 3" xfId="31921"/>
    <cellStyle name="Input 7 8 2 3 2" xfId="31922"/>
    <cellStyle name="Input 7 8 2 3 2 2" xfId="31923"/>
    <cellStyle name="Input 7 8 2 3 2 2 2" xfId="31924"/>
    <cellStyle name="Input 7 8 2 3 2 3" xfId="31925"/>
    <cellStyle name="Input 7 8 2 3 3" xfId="31926"/>
    <cellStyle name="Input 7 8 2 3 4" xfId="31927"/>
    <cellStyle name="Input 7 8 2 4" xfId="31928"/>
    <cellStyle name="Input 7 8 2 4 2" xfId="31929"/>
    <cellStyle name="Input 7 8 2 4 2 2" xfId="31930"/>
    <cellStyle name="Input 7 8 2 4 2 2 2" xfId="31931"/>
    <cellStyle name="Input 7 8 2 4 2 3" xfId="31932"/>
    <cellStyle name="Input 7 8 2 4 3" xfId="31933"/>
    <cellStyle name="Input 7 8 2 4 4" xfId="31934"/>
    <cellStyle name="Input 7 8 2 5" xfId="31935"/>
    <cellStyle name="Input 7 8 2 5 2" xfId="31936"/>
    <cellStyle name="Input 7 8 2 5 2 2" xfId="31937"/>
    <cellStyle name="Input 7 8 2 5 2 2 2" xfId="31938"/>
    <cellStyle name="Input 7 8 2 5 2 3" xfId="31939"/>
    <cellStyle name="Input 7 8 2 5 3" xfId="31940"/>
    <cellStyle name="Input 7 8 2 5 4" xfId="31941"/>
    <cellStyle name="Input 7 8 2 6" xfId="31942"/>
    <cellStyle name="Input 7 8 2 6 2" xfId="31943"/>
    <cellStyle name="Input 7 8 2 6 2 2" xfId="31944"/>
    <cellStyle name="Input 7 8 2 6 2 2 2" xfId="31945"/>
    <cellStyle name="Input 7 8 2 6 2 3" xfId="31946"/>
    <cellStyle name="Input 7 8 2 6 3" xfId="31947"/>
    <cellStyle name="Input 7 8 2 6 4" xfId="31948"/>
    <cellStyle name="Input 7 8 2 7" xfId="31949"/>
    <cellStyle name="Input 7 8 2 7 2" xfId="31950"/>
    <cellStyle name="Input 7 8 2 7 2 2" xfId="31951"/>
    <cellStyle name="Input 7 8 2 7 3" xfId="31952"/>
    <cellStyle name="Input 7 8 2 8" xfId="31953"/>
    <cellStyle name="Input 7 8 2 9" xfId="31954"/>
    <cellStyle name="Input 7 8 3" xfId="31955"/>
    <cellStyle name="Input 7 8 3 2" xfId="31956"/>
    <cellStyle name="Input 7 8 3 2 2" xfId="31957"/>
    <cellStyle name="Input 7 8 3 2 2 2" xfId="31958"/>
    <cellStyle name="Input 7 8 3 2 2 2 2" xfId="31959"/>
    <cellStyle name="Input 7 8 3 2 2 3" xfId="31960"/>
    <cellStyle name="Input 7 8 3 2 3" xfId="31961"/>
    <cellStyle name="Input 7 8 3 2 4" xfId="31962"/>
    <cellStyle name="Input 7 8 3 3" xfId="31963"/>
    <cellStyle name="Input 7 8 3 3 2" xfId="31964"/>
    <cellStyle name="Input 7 8 3 3 2 2" xfId="31965"/>
    <cellStyle name="Input 7 8 3 3 3" xfId="31966"/>
    <cellStyle name="Input 7 8 3 4" xfId="31967"/>
    <cellStyle name="Input 7 8 3 5" xfId="31968"/>
    <cellStyle name="Input 7 8 4" xfId="31969"/>
    <cellStyle name="Input 7 8 4 2" xfId="31970"/>
    <cellStyle name="Input 7 8 4 2 2" xfId="31971"/>
    <cellStyle name="Input 7 8 4 2 2 2" xfId="31972"/>
    <cellStyle name="Input 7 8 4 2 3" xfId="31973"/>
    <cellStyle name="Input 7 8 4 3" xfId="31974"/>
    <cellStyle name="Input 7 8 4 4" xfId="31975"/>
    <cellStyle name="Input 7 8 5" xfId="31976"/>
    <cellStyle name="Input 7 8 5 2" xfId="31977"/>
    <cellStyle name="Input 7 8 5 2 2" xfId="31978"/>
    <cellStyle name="Input 7 8 5 2 2 2" xfId="31979"/>
    <cellStyle name="Input 7 8 5 2 3" xfId="31980"/>
    <cellStyle name="Input 7 8 5 3" xfId="31981"/>
    <cellStyle name="Input 7 8 5 4" xfId="31982"/>
    <cellStyle name="Input 7 8 6" xfId="31983"/>
    <cellStyle name="Input 7 8 6 2" xfId="31984"/>
    <cellStyle name="Input 7 8 6 2 2" xfId="31985"/>
    <cellStyle name="Input 7 8 6 2 2 2" xfId="31986"/>
    <cellStyle name="Input 7 8 6 2 3" xfId="31987"/>
    <cellStyle name="Input 7 8 6 3" xfId="31988"/>
    <cellStyle name="Input 7 8 6 4" xfId="31989"/>
    <cellStyle name="Input 7 8 7" xfId="31990"/>
    <cellStyle name="Input 7 8 7 2" xfId="31991"/>
    <cellStyle name="Input 7 8 7 2 2" xfId="31992"/>
    <cellStyle name="Input 7 8 7 2 2 2" xfId="31993"/>
    <cellStyle name="Input 7 8 7 2 3" xfId="31994"/>
    <cellStyle name="Input 7 8 7 3" xfId="31995"/>
    <cellStyle name="Input 7 8 7 4" xfId="31996"/>
    <cellStyle name="Input 7 8 8" xfId="31997"/>
    <cellStyle name="Input 7 8 8 2" xfId="31998"/>
    <cellStyle name="Input 7 8 8 2 2" xfId="31999"/>
    <cellStyle name="Input 7 8 8 3" xfId="32000"/>
    <cellStyle name="Input 7 8 9" xfId="32001"/>
    <cellStyle name="Input 7 9" xfId="32002"/>
    <cellStyle name="Input 7 9 2" xfId="32003"/>
    <cellStyle name="Input 7 9 2 2" xfId="32004"/>
    <cellStyle name="Input 7 9 2 2 2" xfId="32005"/>
    <cellStyle name="Input 7 9 2 2 2 2" xfId="32006"/>
    <cellStyle name="Input 7 9 2 2 3" xfId="32007"/>
    <cellStyle name="Input 7 9 2 3" xfId="32008"/>
    <cellStyle name="Input 7 9 2 4" xfId="32009"/>
    <cellStyle name="Input 7 9 3" xfId="32010"/>
    <cellStyle name="Input 7 9 3 2" xfId="32011"/>
    <cellStyle name="Input 7 9 3 2 2" xfId="32012"/>
    <cellStyle name="Input 7 9 3 2 2 2" xfId="32013"/>
    <cellStyle name="Input 7 9 3 2 3" xfId="32014"/>
    <cellStyle name="Input 7 9 3 3" xfId="32015"/>
    <cellStyle name="Input 7 9 3 4" xfId="32016"/>
    <cellStyle name="Input 7 9 4" xfId="32017"/>
    <cellStyle name="Input 7 9 4 2" xfId="32018"/>
    <cellStyle name="Input 7 9 4 2 2" xfId="32019"/>
    <cellStyle name="Input 7 9 4 2 2 2" xfId="32020"/>
    <cellStyle name="Input 7 9 4 2 3" xfId="32021"/>
    <cellStyle name="Input 7 9 4 3" xfId="32022"/>
    <cellStyle name="Input 7 9 4 4" xfId="32023"/>
    <cellStyle name="Input 7 9 5" xfId="32024"/>
    <cellStyle name="Input 7 9 5 2" xfId="32025"/>
    <cellStyle name="Input 7 9 5 2 2" xfId="32026"/>
    <cellStyle name="Input 7 9 5 2 2 2" xfId="32027"/>
    <cellStyle name="Input 7 9 5 2 3" xfId="32028"/>
    <cellStyle name="Input 7 9 5 3" xfId="32029"/>
    <cellStyle name="Input 7 9 5 4" xfId="32030"/>
    <cellStyle name="Input 7 9 6" xfId="32031"/>
    <cellStyle name="Input 7 9 6 2" xfId="32032"/>
    <cellStyle name="Input 7 9 6 2 2" xfId="32033"/>
    <cellStyle name="Input 7 9 6 2 2 2" xfId="32034"/>
    <cellStyle name="Input 7 9 6 2 3" xfId="32035"/>
    <cellStyle name="Input 7 9 6 3" xfId="32036"/>
    <cellStyle name="Input 7 9 6 4" xfId="32037"/>
    <cellStyle name="Input 7 9 7" xfId="32038"/>
    <cellStyle name="Input 7 9 7 2" xfId="32039"/>
    <cellStyle name="Input 7 9 7 2 2" xfId="32040"/>
    <cellStyle name="Input 7 9 7 3" xfId="32041"/>
    <cellStyle name="Input 7 9 8" xfId="32042"/>
    <cellStyle name="Input 7 9 9" xfId="32043"/>
    <cellStyle name="Input 7_Subsidy" xfId="32044"/>
    <cellStyle name="Input 8" xfId="32045"/>
    <cellStyle name="Input 8 10" xfId="32046"/>
    <cellStyle name="Input 8 10 2" xfId="32047"/>
    <cellStyle name="Input 8 10 2 2" xfId="32048"/>
    <cellStyle name="Input 8 10 2 2 2" xfId="32049"/>
    <cellStyle name="Input 8 10 2 2 2 2" xfId="32050"/>
    <cellStyle name="Input 8 10 2 2 3" xfId="32051"/>
    <cellStyle name="Input 8 10 2 3" xfId="32052"/>
    <cellStyle name="Input 8 10 2 4" xfId="32053"/>
    <cellStyle name="Input 8 10 3" xfId="32054"/>
    <cellStyle name="Input 8 10 3 2" xfId="32055"/>
    <cellStyle name="Input 8 10 3 2 2" xfId="32056"/>
    <cellStyle name="Input 8 10 3 3" xfId="32057"/>
    <cellStyle name="Input 8 10 4" xfId="32058"/>
    <cellStyle name="Input 8 10 5" xfId="32059"/>
    <cellStyle name="Input 8 11" xfId="32060"/>
    <cellStyle name="Input 8 11 2" xfId="32061"/>
    <cellStyle name="Input 8 11 2 2" xfId="32062"/>
    <cellStyle name="Input 8 11 2 2 2" xfId="32063"/>
    <cellStyle name="Input 8 11 2 3" xfId="32064"/>
    <cellStyle name="Input 8 11 3" xfId="32065"/>
    <cellStyle name="Input 8 11 4" xfId="32066"/>
    <cellStyle name="Input 8 12" xfId="32067"/>
    <cellStyle name="Input 8 12 2" xfId="32068"/>
    <cellStyle name="Input 8 12 2 2" xfId="32069"/>
    <cellStyle name="Input 8 12 2 2 2" xfId="32070"/>
    <cellStyle name="Input 8 12 2 3" xfId="32071"/>
    <cellStyle name="Input 8 12 3" xfId="32072"/>
    <cellStyle name="Input 8 12 4" xfId="32073"/>
    <cellStyle name="Input 8 13" xfId="32074"/>
    <cellStyle name="Input 8 13 2" xfId="32075"/>
    <cellStyle name="Input 8 13 2 2" xfId="32076"/>
    <cellStyle name="Input 8 13 2 2 2" xfId="32077"/>
    <cellStyle name="Input 8 13 2 3" xfId="32078"/>
    <cellStyle name="Input 8 13 3" xfId="32079"/>
    <cellStyle name="Input 8 13 4" xfId="32080"/>
    <cellStyle name="Input 8 14" xfId="32081"/>
    <cellStyle name="Input 8 14 2" xfId="32082"/>
    <cellStyle name="Input 8 14 2 2" xfId="32083"/>
    <cellStyle name="Input 8 14 2 2 2" xfId="32084"/>
    <cellStyle name="Input 8 14 2 3" xfId="32085"/>
    <cellStyle name="Input 8 14 3" xfId="32086"/>
    <cellStyle name="Input 8 14 4" xfId="32087"/>
    <cellStyle name="Input 8 15" xfId="32088"/>
    <cellStyle name="Input 8 15 2" xfId="32089"/>
    <cellStyle name="Input 8 15 2 2" xfId="32090"/>
    <cellStyle name="Input 8 15 2 2 2" xfId="32091"/>
    <cellStyle name="Input 8 15 2 3" xfId="32092"/>
    <cellStyle name="Input 8 15 3" xfId="32093"/>
    <cellStyle name="Input 8 16" xfId="32094"/>
    <cellStyle name="Input 8 16 2" xfId="32095"/>
    <cellStyle name="Input 8 16 2 2" xfId="32096"/>
    <cellStyle name="Input 8 16 3" xfId="32097"/>
    <cellStyle name="Input 8 17" xfId="32098"/>
    <cellStyle name="Input 8 18" xfId="32099"/>
    <cellStyle name="Input 8 2" xfId="32100"/>
    <cellStyle name="Input 8 2 10" xfId="32101"/>
    <cellStyle name="Input 8 2 11" xfId="32102"/>
    <cellStyle name="Input 8 2 2" xfId="32103"/>
    <cellStyle name="Input 8 2 2 10" xfId="32104"/>
    <cellStyle name="Input 8 2 2 2" xfId="32105"/>
    <cellStyle name="Input 8 2 2 2 2" xfId="32106"/>
    <cellStyle name="Input 8 2 2 2 2 2" xfId="32107"/>
    <cellStyle name="Input 8 2 2 2 2 2 2" xfId="32108"/>
    <cellStyle name="Input 8 2 2 2 2 2 2 2" xfId="32109"/>
    <cellStyle name="Input 8 2 2 2 2 2 3" xfId="32110"/>
    <cellStyle name="Input 8 2 2 2 2 3" xfId="32111"/>
    <cellStyle name="Input 8 2 2 2 2 4" xfId="32112"/>
    <cellStyle name="Input 8 2 2 2 3" xfId="32113"/>
    <cellStyle name="Input 8 2 2 2 3 2" xfId="32114"/>
    <cellStyle name="Input 8 2 2 2 3 2 2" xfId="32115"/>
    <cellStyle name="Input 8 2 2 2 3 2 2 2" xfId="32116"/>
    <cellStyle name="Input 8 2 2 2 3 2 3" xfId="32117"/>
    <cellStyle name="Input 8 2 2 2 3 3" xfId="32118"/>
    <cellStyle name="Input 8 2 2 2 3 4" xfId="32119"/>
    <cellStyle name="Input 8 2 2 2 4" xfId="32120"/>
    <cellStyle name="Input 8 2 2 2 4 2" xfId="32121"/>
    <cellStyle name="Input 8 2 2 2 4 2 2" xfId="32122"/>
    <cellStyle name="Input 8 2 2 2 4 2 2 2" xfId="32123"/>
    <cellStyle name="Input 8 2 2 2 4 2 3" xfId="32124"/>
    <cellStyle name="Input 8 2 2 2 4 3" xfId="32125"/>
    <cellStyle name="Input 8 2 2 2 4 4" xfId="32126"/>
    <cellStyle name="Input 8 2 2 2 5" xfId="32127"/>
    <cellStyle name="Input 8 2 2 2 5 2" xfId="32128"/>
    <cellStyle name="Input 8 2 2 2 5 2 2" xfId="32129"/>
    <cellStyle name="Input 8 2 2 2 5 2 2 2" xfId="32130"/>
    <cellStyle name="Input 8 2 2 2 5 2 3" xfId="32131"/>
    <cellStyle name="Input 8 2 2 2 5 3" xfId="32132"/>
    <cellStyle name="Input 8 2 2 2 5 4" xfId="32133"/>
    <cellStyle name="Input 8 2 2 2 6" xfId="32134"/>
    <cellStyle name="Input 8 2 2 2 6 2" xfId="32135"/>
    <cellStyle name="Input 8 2 2 2 6 2 2" xfId="32136"/>
    <cellStyle name="Input 8 2 2 2 6 2 2 2" xfId="32137"/>
    <cellStyle name="Input 8 2 2 2 6 2 3" xfId="32138"/>
    <cellStyle name="Input 8 2 2 2 6 3" xfId="32139"/>
    <cellStyle name="Input 8 2 2 2 6 4" xfId="32140"/>
    <cellStyle name="Input 8 2 2 2 7" xfId="32141"/>
    <cellStyle name="Input 8 2 2 2 7 2" xfId="32142"/>
    <cellStyle name="Input 8 2 2 2 7 2 2" xfId="32143"/>
    <cellStyle name="Input 8 2 2 2 7 3" xfId="32144"/>
    <cellStyle name="Input 8 2 2 2 8" xfId="32145"/>
    <cellStyle name="Input 8 2 2 2 9" xfId="32146"/>
    <cellStyle name="Input 8 2 2 3" xfId="32147"/>
    <cellStyle name="Input 8 2 2 3 2" xfId="32148"/>
    <cellStyle name="Input 8 2 2 3 2 2" xfId="32149"/>
    <cellStyle name="Input 8 2 2 3 2 2 2" xfId="32150"/>
    <cellStyle name="Input 8 2 2 3 2 2 2 2" xfId="32151"/>
    <cellStyle name="Input 8 2 2 3 2 2 3" xfId="32152"/>
    <cellStyle name="Input 8 2 2 3 2 3" xfId="32153"/>
    <cellStyle name="Input 8 2 2 3 2 4" xfId="32154"/>
    <cellStyle name="Input 8 2 2 3 3" xfId="32155"/>
    <cellStyle name="Input 8 2 2 3 3 2" xfId="32156"/>
    <cellStyle name="Input 8 2 2 3 3 2 2" xfId="32157"/>
    <cellStyle name="Input 8 2 2 3 3 3" xfId="32158"/>
    <cellStyle name="Input 8 2 2 3 4" xfId="32159"/>
    <cellStyle name="Input 8 2 2 3 5" xfId="32160"/>
    <cellStyle name="Input 8 2 2 4" xfId="32161"/>
    <cellStyle name="Input 8 2 2 4 2" xfId="32162"/>
    <cellStyle name="Input 8 2 2 4 2 2" xfId="32163"/>
    <cellStyle name="Input 8 2 2 4 2 2 2" xfId="32164"/>
    <cellStyle name="Input 8 2 2 4 2 3" xfId="32165"/>
    <cellStyle name="Input 8 2 2 4 3" xfId="32166"/>
    <cellStyle name="Input 8 2 2 4 4" xfId="32167"/>
    <cellStyle name="Input 8 2 2 5" xfId="32168"/>
    <cellStyle name="Input 8 2 2 5 2" xfId="32169"/>
    <cellStyle name="Input 8 2 2 5 2 2" xfId="32170"/>
    <cellStyle name="Input 8 2 2 5 2 2 2" xfId="32171"/>
    <cellStyle name="Input 8 2 2 5 2 3" xfId="32172"/>
    <cellStyle name="Input 8 2 2 5 3" xfId="32173"/>
    <cellStyle name="Input 8 2 2 5 4" xfId="32174"/>
    <cellStyle name="Input 8 2 2 6" xfId="32175"/>
    <cellStyle name="Input 8 2 2 6 2" xfId="32176"/>
    <cellStyle name="Input 8 2 2 6 2 2" xfId="32177"/>
    <cellStyle name="Input 8 2 2 6 2 2 2" xfId="32178"/>
    <cellStyle name="Input 8 2 2 6 2 3" xfId="32179"/>
    <cellStyle name="Input 8 2 2 6 3" xfId="32180"/>
    <cellStyle name="Input 8 2 2 6 4" xfId="32181"/>
    <cellStyle name="Input 8 2 2 7" xfId="32182"/>
    <cellStyle name="Input 8 2 2 7 2" xfId="32183"/>
    <cellStyle name="Input 8 2 2 7 2 2" xfId="32184"/>
    <cellStyle name="Input 8 2 2 7 2 2 2" xfId="32185"/>
    <cellStyle name="Input 8 2 2 7 2 3" xfId="32186"/>
    <cellStyle name="Input 8 2 2 7 3" xfId="32187"/>
    <cellStyle name="Input 8 2 2 7 4" xfId="32188"/>
    <cellStyle name="Input 8 2 2 8" xfId="32189"/>
    <cellStyle name="Input 8 2 2 8 2" xfId="32190"/>
    <cellStyle name="Input 8 2 2 8 2 2" xfId="32191"/>
    <cellStyle name="Input 8 2 2 8 3" xfId="32192"/>
    <cellStyle name="Input 8 2 2 9" xfId="32193"/>
    <cellStyle name="Input 8 2 3" xfId="32194"/>
    <cellStyle name="Input 8 2 3 2" xfId="32195"/>
    <cellStyle name="Input 8 2 3 2 2" xfId="32196"/>
    <cellStyle name="Input 8 2 3 2 2 2" xfId="32197"/>
    <cellStyle name="Input 8 2 3 2 2 2 2" xfId="32198"/>
    <cellStyle name="Input 8 2 3 2 2 3" xfId="32199"/>
    <cellStyle name="Input 8 2 3 2 3" xfId="32200"/>
    <cellStyle name="Input 8 2 3 2 4" xfId="32201"/>
    <cellStyle name="Input 8 2 3 3" xfId="32202"/>
    <cellStyle name="Input 8 2 3 3 2" xfId="32203"/>
    <cellStyle name="Input 8 2 3 3 2 2" xfId="32204"/>
    <cellStyle name="Input 8 2 3 3 2 2 2" xfId="32205"/>
    <cellStyle name="Input 8 2 3 3 2 3" xfId="32206"/>
    <cellStyle name="Input 8 2 3 3 3" xfId="32207"/>
    <cellStyle name="Input 8 2 3 3 4" xfId="32208"/>
    <cellStyle name="Input 8 2 3 4" xfId="32209"/>
    <cellStyle name="Input 8 2 3 4 2" xfId="32210"/>
    <cellStyle name="Input 8 2 3 4 2 2" xfId="32211"/>
    <cellStyle name="Input 8 2 3 4 2 2 2" xfId="32212"/>
    <cellStyle name="Input 8 2 3 4 2 3" xfId="32213"/>
    <cellStyle name="Input 8 2 3 4 3" xfId="32214"/>
    <cellStyle name="Input 8 2 3 4 4" xfId="32215"/>
    <cellStyle name="Input 8 2 3 5" xfId="32216"/>
    <cellStyle name="Input 8 2 3 5 2" xfId="32217"/>
    <cellStyle name="Input 8 2 3 5 2 2" xfId="32218"/>
    <cellStyle name="Input 8 2 3 5 2 2 2" xfId="32219"/>
    <cellStyle name="Input 8 2 3 5 2 3" xfId="32220"/>
    <cellStyle name="Input 8 2 3 5 3" xfId="32221"/>
    <cellStyle name="Input 8 2 3 5 4" xfId="32222"/>
    <cellStyle name="Input 8 2 3 6" xfId="32223"/>
    <cellStyle name="Input 8 2 3 6 2" xfId="32224"/>
    <cellStyle name="Input 8 2 3 6 2 2" xfId="32225"/>
    <cellStyle name="Input 8 2 3 6 2 2 2" xfId="32226"/>
    <cellStyle name="Input 8 2 3 6 2 3" xfId="32227"/>
    <cellStyle name="Input 8 2 3 6 3" xfId="32228"/>
    <cellStyle name="Input 8 2 3 6 4" xfId="32229"/>
    <cellStyle name="Input 8 2 3 7" xfId="32230"/>
    <cellStyle name="Input 8 2 3 7 2" xfId="32231"/>
    <cellStyle name="Input 8 2 3 7 2 2" xfId="32232"/>
    <cellStyle name="Input 8 2 3 7 3" xfId="32233"/>
    <cellStyle name="Input 8 2 3 8" xfId="32234"/>
    <cellStyle name="Input 8 2 3 9" xfId="32235"/>
    <cellStyle name="Input 8 2 4" xfId="32236"/>
    <cellStyle name="Input 8 2 4 2" xfId="32237"/>
    <cellStyle name="Input 8 2 4 2 2" xfId="32238"/>
    <cellStyle name="Input 8 2 4 2 2 2" xfId="32239"/>
    <cellStyle name="Input 8 2 4 2 2 2 2" xfId="32240"/>
    <cellStyle name="Input 8 2 4 2 2 3" xfId="32241"/>
    <cellStyle name="Input 8 2 4 2 3" xfId="32242"/>
    <cellStyle name="Input 8 2 4 2 4" xfId="32243"/>
    <cellStyle name="Input 8 2 4 3" xfId="32244"/>
    <cellStyle name="Input 8 2 4 3 2" xfId="32245"/>
    <cellStyle name="Input 8 2 4 3 2 2" xfId="32246"/>
    <cellStyle name="Input 8 2 4 3 3" xfId="32247"/>
    <cellStyle name="Input 8 2 4 4" xfId="32248"/>
    <cellStyle name="Input 8 2 4 5" xfId="32249"/>
    <cellStyle name="Input 8 2 5" xfId="32250"/>
    <cellStyle name="Input 8 2 5 2" xfId="32251"/>
    <cellStyle name="Input 8 2 5 2 2" xfId="32252"/>
    <cellStyle name="Input 8 2 5 2 2 2" xfId="32253"/>
    <cellStyle name="Input 8 2 5 2 3" xfId="32254"/>
    <cellStyle name="Input 8 2 5 3" xfId="32255"/>
    <cellStyle name="Input 8 2 5 4" xfId="32256"/>
    <cellStyle name="Input 8 2 6" xfId="32257"/>
    <cellStyle name="Input 8 2 6 2" xfId="32258"/>
    <cellStyle name="Input 8 2 6 2 2" xfId="32259"/>
    <cellStyle name="Input 8 2 6 2 2 2" xfId="32260"/>
    <cellStyle name="Input 8 2 6 2 3" xfId="32261"/>
    <cellStyle name="Input 8 2 6 3" xfId="32262"/>
    <cellStyle name="Input 8 2 6 4" xfId="32263"/>
    <cellStyle name="Input 8 2 7" xfId="32264"/>
    <cellStyle name="Input 8 2 7 2" xfId="32265"/>
    <cellStyle name="Input 8 2 7 2 2" xfId="32266"/>
    <cellStyle name="Input 8 2 7 2 2 2" xfId="32267"/>
    <cellStyle name="Input 8 2 7 2 3" xfId="32268"/>
    <cellStyle name="Input 8 2 7 3" xfId="32269"/>
    <cellStyle name="Input 8 2 7 4" xfId="32270"/>
    <cellStyle name="Input 8 2 8" xfId="32271"/>
    <cellStyle name="Input 8 2 8 2" xfId="32272"/>
    <cellStyle name="Input 8 2 8 2 2" xfId="32273"/>
    <cellStyle name="Input 8 2 8 2 2 2" xfId="32274"/>
    <cellStyle name="Input 8 2 8 2 3" xfId="32275"/>
    <cellStyle name="Input 8 2 8 3" xfId="32276"/>
    <cellStyle name="Input 8 2 8 4" xfId="32277"/>
    <cellStyle name="Input 8 2 9" xfId="32278"/>
    <cellStyle name="Input 8 2 9 2" xfId="32279"/>
    <cellStyle name="Input 8 2 9 2 2" xfId="32280"/>
    <cellStyle name="Input 8 2 9 3" xfId="32281"/>
    <cellStyle name="Input 8 2_Subsidy" xfId="32282"/>
    <cellStyle name="Input 8 3" xfId="32283"/>
    <cellStyle name="Input 8 3 10" xfId="32284"/>
    <cellStyle name="Input 8 3 2" xfId="32285"/>
    <cellStyle name="Input 8 3 2 2" xfId="32286"/>
    <cellStyle name="Input 8 3 2 2 2" xfId="32287"/>
    <cellStyle name="Input 8 3 2 2 2 2" xfId="32288"/>
    <cellStyle name="Input 8 3 2 2 2 2 2" xfId="32289"/>
    <cellStyle name="Input 8 3 2 2 2 3" xfId="32290"/>
    <cellStyle name="Input 8 3 2 2 3" xfId="32291"/>
    <cellStyle name="Input 8 3 2 2 4" xfId="32292"/>
    <cellStyle name="Input 8 3 2 3" xfId="32293"/>
    <cellStyle name="Input 8 3 2 3 2" xfId="32294"/>
    <cellStyle name="Input 8 3 2 3 2 2" xfId="32295"/>
    <cellStyle name="Input 8 3 2 3 2 2 2" xfId="32296"/>
    <cellStyle name="Input 8 3 2 3 2 3" xfId="32297"/>
    <cellStyle name="Input 8 3 2 3 3" xfId="32298"/>
    <cellStyle name="Input 8 3 2 3 4" xfId="32299"/>
    <cellStyle name="Input 8 3 2 4" xfId="32300"/>
    <cellStyle name="Input 8 3 2 4 2" xfId="32301"/>
    <cellStyle name="Input 8 3 2 4 2 2" xfId="32302"/>
    <cellStyle name="Input 8 3 2 4 2 2 2" xfId="32303"/>
    <cellStyle name="Input 8 3 2 4 2 3" xfId="32304"/>
    <cellStyle name="Input 8 3 2 4 3" xfId="32305"/>
    <cellStyle name="Input 8 3 2 4 4" xfId="32306"/>
    <cellStyle name="Input 8 3 2 5" xfId="32307"/>
    <cellStyle name="Input 8 3 2 5 2" xfId="32308"/>
    <cellStyle name="Input 8 3 2 5 2 2" xfId="32309"/>
    <cellStyle name="Input 8 3 2 5 2 2 2" xfId="32310"/>
    <cellStyle name="Input 8 3 2 5 2 3" xfId="32311"/>
    <cellStyle name="Input 8 3 2 5 3" xfId="32312"/>
    <cellStyle name="Input 8 3 2 5 4" xfId="32313"/>
    <cellStyle name="Input 8 3 2 6" xfId="32314"/>
    <cellStyle name="Input 8 3 2 6 2" xfId="32315"/>
    <cellStyle name="Input 8 3 2 6 2 2" xfId="32316"/>
    <cellStyle name="Input 8 3 2 6 2 2 2" xfId="32317"/>
    <cellStyle name="Input 8 3 2 6 2 3" xfId="32318"/>
    <cellStyle name="Input 8 3 2 6 3" xfId="32319"/>
    <cellStyle name="Input 8 3 2 6 4" xfId="32320"/>
    <cellStyle name="Input 8 3 2 7" xfId="32321"/>
    <cellStyle name="Input 8 3 2 7 2" xfId="32322"/>
    <cellStyle name="Input 8 3 2 7 2 2" xfId="32323"/>
    <cellStyle name="Input 8 3 2 7 3" xfId="32324"/>
    <cellStyle name="Input 8 3 2 8" xfId="32325"/>
    <cellStyle name="Input 8 3 2 9" xfId="32326"/>
    <cellStyle name="Input 8 3 3" xfId="32327"/>
    <cellStyle name="Input 8 3 3 2" xfId="32328"/>
    <cellStyle name="Input 8 3 3 2 2" xfId="32329"/>
    <cellStyle name="Input 8 3 3 2 2 2" xfId="32330"/>
    <cellStyle name="Input 8 3 3 2 2 2 2" xfId="32331"/>
    <cellStyle name="Input 8 3 3 2 2 3" xfId="32332"/>
    <cellStyle name="Input 8 3 3 2 3" xfId="32333"/>
    <cellStyle name="Input 8 3 3 2 4" xfId="32334"/>
    <cellStyle name="Input 8 3 3 3" xfId="32335"/>
    <cellStyle name="Input 8 3 3 3 2" xfId="32336"/>
    <cellStyle name="Input 8 3 3 3 2 2" xfId="32337"/>
    <cellStyle name="Input 8 3 3 3 3" xfId="32338"/>
    <cellStyle name="Input 8 3 3 4" xfId="32339"/>
    <cellStyle name="Input 8 3 3 5" xfId="32340"/>
    <cellStyle name="Input 8 3 4" xfId="32341"/>
    <cellStyle name="Input 8 3 4 2" xfId="32342"/>
    <cellStyle name="Input 8 3 4 2 2" xfId="32343"/>
    <cellStyle name="Input 8 3 4 2 2 2" xfId="32344"/>
    <cellStyle name="Input 8 3 4 2 3" xfId="32345"/>
    <cellStyle name="Input 8 3 4 3" xfId="32346"/>
    <cellStyle name="Input 8 3 4 4" xfId="32347"/>
    <cellStyle name="Input 8 3 5" xfId="32348"/>
    <cellStyle name="Input 8 3 5 2" xfId="32349"/>
    <cellStyle name="Input 8 3 5 2 2" xfId="32350"/>
    <cellStyle name="Input 8 3 5 2 2 2" xfId="32351"/>
    <cellStyle name="Input 8 3 5 2 3" xfId="32352"/>
    <cellStyle name="Input 8 3 5 3" xfId="32353"/>
    <cellStyle name="Input 8 3 5 4" xfId="32354"/>
    <cellStyle name="Input 8 3 6" xfId="32355"/>
    <cellStyle name="Input 8 3 6 2" xfId="32356"/>
    <cellStyle name="Input 8 3 6 2 2" xfId="32357"/>
    <cellStyle name="Input 8 3 6 2 2 2" xfId="32358"/>
    <cellStyle name="Input 8 3 6 2 3" xfId="32359"/>
    <cellStyle name="Input 8 3 6 3" xfId="32360"/>
    <cellStyle name="Input 8 3 6 4" xfId="32361"/>
    <cellStyle name="Input 8 3 7" xfId="32362"/>
    <cellStyle name="Input 8 3 7 2" xfId="32363"/>
    <cellStyle name="Input 8 3 7 2 2" xfId="32364"/>
    <cellStyle name="Input 8 3 7 2 2 2" xfId="32365"/>
    <cellStyle name="Input 8 3 7 2 3" xfId="32366"/>
    <cellStyle name="Input 8 3 7 3" xfId="32367"/>
    <cellStyle name="Input 8 3 7 4" xfId="32368"/>
    <cellStyle name="Input 8 3 8" xfId="32369"/>
    <cellStyle name="Input 8 3 8 2" xfId="32370"/>
    <cellStyle name="Input 8 3 8 2 2" xfId="32371"/>
    <cellStyle name="Input 8 3 8 3" xfId="32372"/>
    <cellStyle name="Input 8 3 9" xfId="32373"/>
    <cellStyle name="Input 8 4" xfId="32374"/>
    <cellStyle name="Input 8 4 10" xfId="32375"/>
    <cellStyle name="Input 8 4 2" xfId="32376"/>
    <cellStyle name="Input 8 4 2 2" xfId="32377"/>
    <cellStyle name="Input 8 4 2 2 2" xfId="32378"/>
    <cellStyle name="Input 8 4 2 2 2 2" xfId="32379"/>
    <cellStyle name="Input 8 4 2 2 2 2 2" xfId="32380"/>
    <cellStyle name="Input 8 4 2 2 2 3" xfId="32381"/>
    <cellStyle name="Input 8 4 2 2 3" xfId="32382"/>
    <cellStyle name="Input 8 4 2 2 4" xfId="32383"/>
    <cellStyle name="Input 8 4 2 3" xfId="32384"/>
    <cellStyle name="Input 8 4 2 3 2" xfId="32385"/>
    <cellStyle name="Input 8 4 2 3 2 2" xfId="32386"/>
    <cellStyle name="Input 8 4 2 3 2 2 2" xfId="32387"/>
    <cellStyle name="Input 8 4 2 3 2 3" xfId="32388"/>
    <cellStyle name="Input 8 4 2 3 3" xfId="32389"/>
    <cellStyle name="Input 8 4 2 3 4" xfId="32390"/>
    <cellStyle name="Input 8 4 2 4" xfId="32391"/>
    <cellStyle name="Input 8 4 2 4 2" xfId="32392"/>
    <cellStyle name="Input 8 4 2 4 2 2" xfId="32393"/>
    <cellStyle name="Input 8 4 2 4 2 2 2" xfId="32394"/>
    <cellStyle name="Input 8 4 2 4 2 3" xfId="32395"/>
    <cellStyle name="Input 8 4 2 4 3" xfId="32396"/>
    <cellStyle name="Input 8 4 2 4 4" xfId="32397"/>
    <cellStyle name="Input 8 4 2 5" xfId="32398"/>
    <cellStyle name="Input 8 4 2 5 2" xfId="32399"/>
    <cellStyle name="Input 8 4 2 5 2 2" xfId="32400"/>
    <cellStyle name="Input 8 4 2 5 2 2 2" xfId="32401"/>
    <cellStyle name="Input 8 4 2 5 2 3" xfId="32402"/>
    <cellStyle name="Input 8 4 2 5 3" xfId="32403"/>
    <cellStyle name="Input 8 4 2 5 4" xfId="32404"/>
    <cellStyle name="Input 8 4 2 6" xfId="32405"/>
    <cellStyle name="Input 8 4 2 6 2" xfId="32406"/>
    <cellStyle name="Input 8 4 2 6 2 2" xfId="32407"/>
    <cellStyle name="Input 8 4 2 6 2 2 2" xfId="32408"/>
    <cellStyle name="Input 8 4 2 6 2 3" xfId="32409"/>
    <cellStyle name="Input 8 4 2 6 3" xfId="32410"/>
    <cellStyle name="Input 8 4 2 6 4" xfId="32411"/>
    <cellStyle name="Input 8 4 2 7" xfId="32412"/>
    <cellStyle name="Input 8 4 2 7 2" xfId="32413"/>
    <cellStyle name="Input 8 4 2 7 2 2" xfId="32414"/>
    <cellStyle name="Input 8 4 2 7 3" xfId="32415"/>
    <cellStyle name="Input 8 4 2 8" xfId="32416"/>
    <cellStyle name="Input 8 4 2 9" xfId="32417"/>
    <cellStyle name="Input 8 4 3" xfId="32418"/>
    <cellStyle name="Input 8 4 3 2" xfId="32419"/>
    <cellStyle name="Input 8 4 3 2 2" xfId="32420"/>
    <cellStyle name="Input 8 4 3 2 2 2" xfId="32421"/>
    <cellStyle name="Input 8 4 3 2 2 2 2" xfId="32422"/>
    <cellStyle name="Input 8 4 3 2 2 3" xfId="32423"/>
    <cellStyle name="Input 8 4 3 2 3" xfId="32424"/>
    <cellStyle name="Input 8 4 3 2 4" xfId="32425"/>
    <cellStyle name="Input 8 4 3 3" xfId="32426"/>
    <cellStyle name="Input 8 4 3 3 2" xfId="32427"/>
    <cellStyle name="Input 8 4 3 3 2 2" xfId="32428"/>
    <cellStyle name="Input 8 4 3 3 3" xfId="32429"/>
    <cellStyle name="Input 8 4 3 4" xfId="32430"/>
    <cellStyle name="Input 8 4 3 5" xfId="32431"/>
    <cellStyle name="Input 8 4 4" xfId="32432"/>
    <cellStyle name="Input 8 4 4 2" xfId="32433"/>
    <cellStyle name="Input 8 4 4 2 2" xfId="32434"/>
    <cellStyle name="Input 8 4 4 2 2 2" xfId="32435"/>
    <cellStyle name="Input 8 4 4 2 3" xfId="32436"/>
    <cellStyle name="Input 8 4 4 3" xfId="32437"/>
    <cellStyle name="Input 8 4 4 4" xfId="32438"/>
    <cellStyle name="Input 8 4 5" xfId="32439"/>
    <cellStyle name="Input 8 4 5 2" xfId="32440"/>
    <cellStyle name="Input 8 4 5 2 2" xfId="32441"/>
    <cellStyle name="Input 8 4 5 2 2 2" xfId="32442"/>
    <cellStyle name="Input 8 4 5 2 3" xfId="32443"/>
    <cellStyle name="Input 8 4 5 3" xfId="32444"/>
    <cellStyle name="Input 8 4 5 4" xfId="32445"/>
    <cellStyle name="Input 8 4 6" xfId="32446"/>
    <cellStyle name="Input 8 4 6 2" xfId="32447"/>
    <cellStyle name="Input 8 4 6 2 2" xfId="32448"/>
    <cellStyle name="Input 8 4 6 2 2 2" xfId="32449"/>
    <cellStyle name="Input 8 4 6 2 3" xfId="32450"/>
    <cellStyle name="Input 8 4 6 3" xfId="32451"/>
    <cellStyle name="Input 8 4 6 4" xfId="32452"/>
    <cellStyle name="Input 8 4 7" xfId="32453"/>
    <cellStyle name="Input 8 4 7 2" xfId="32454"/>
    <cellStyle name="Input 8 4 7 2 2" xfId="32455"/>
    <cellStyle name="Input 8 4 7 2 2 2" xfId="32456"/>
    <cellStyle name="Input 8 4 7 2 3" xfId="32457"/>
    <cellStyle name="Input 8 4 7 3" xfId="32458"/>
    <cellStyle name="Input 8 4 7 4" xfId="32459"/>
    <cellStyle name="Input 8 4 8" xfId="32460"/>
    <cellStyle name="Input 8 4 8 2" xfId="32461"/>
    <cellStyle name="Input 8 4 8 2 2" xfId="32462"/>
    <cellStyle name="Input 8 4 8 3" xfId="32463"/>
    <cellStyle name="Input 8 4 9" xfId="32464"/>
    <cellStyle name="Input 8 5" xfId="32465"/>
    <cellStyle name="Input 8 5 10" xfId="32466"/>
    <cellStyle name="Input 8 5 2" xfId="32467"/>
    <cellStyle name="Input 8 5 2 2" xfId="32468"/>
    <cellStyle name="Input 8 5 2 2 2" xfId="32469"/>
    <cellStyle name="Input 8 5 2 2 2 2" xfId="32470"/>
    <cellStyle name="Input 8 5 2 2 2 2 2" xfId="32471"/>
    <cellStyle name="Input 8 5 2 2 2 3" xfId="32472"/>
    <cellStyle name="Input 8 5 2 2 3" xfId="32473"/>
    <cellStyle name="Input 8 5 2 2 4" xfId="32474"/>
    <cellStyle name="Input 8 5 2 3" xfId="32475"/>
    <cellStyle name="Input 8 5 2 3 2" xfId="32476"/>
    <cellStyle name="Input 8 5 2 3 2 2" xfId="32477"/>
    <cellStyle name="Input 8 5 2 3 2 2 2" xfId="32478"/>
    <cellStyle name="Input 8 5 2 3 2 3" xfId="32479"/>
    <cellStyle name="Input 8 5 2 3 3" xfId="32480"/>
    <cellStyle name="Input 8 5 2 3 4" xfId="32481"/>
    <cellStyle name="Input 8 5 2 4" xfId="32482"/>
    <cellStyle name="Input 8 5 2 4 2" xfId="32483"/>
    <cellStyle name="Input 8 5 2 4 2 2" xfId="32484"/>
    <cellStyle name="Input 8 5 2 4 2 2 2" xfId="32485"/>
    <cellStyle name="Input 8 5 2 4 2 3" xfId="32486"/>
    <cellStyle name="Input 8 5 2 4 3" xfId="32487"/>
    <cellStyle name="Input 8 5 2 4 4" xfId="32488"/>
    <cellStyle name="Input 8 5 2 5" xfId="32489"/>
    <cellStyle name="Input 8 5 2 5 2" xfId="32490"/>
    <cellStyle name="Input 8 5 2 5 2 2" xfId="32491"/>
    <cellStyle name="Input 8 5 2 5 2 2 2" xfId="32492"/>
    <cellStyle name="Input 8 5 2 5 2 3" xfId="32493"/>
    <cellStyle name="Input 8 5 2 5 3" xfId="32494"/>
    <cellStyle name="Input 8 5 2 5 4" xfId="32495"/>
    <cellStyle name="Input 8 5 2 6" xfId="32496"/>
    <cellStyle name="Input 8 5 2 6 2" xfId="32497"/>
    <cellStyle name="Input 8 5 2 6 2 2" xfId="32498"/>
    <cellStyle name="Input 8 5 2 6 2 2 2" xfId="32499"/>
    <cellStyle name="Input 8 5 2 6 2 3" xfId="32500"/>
    <cellStyle name="Input 8 5 2 6 3" xfId="32501"/>
    <cellStyle name="Input 8 5 2 6 4" xfId="32502"/>
    <cellStyle name="Input 8 5 2 7" xfId="32503"/>
    <cellStyle name="Input 8 5 2 7 2" xfId="32504"/>
    <cellStyle name="Input 8 5 2 7 2 2" xfId="32505"/>
    <cellStyle name="Input 8 5 2 7 3" xfId="32506"/>
    <cellStyle name="Input 8 5 2 8" xfId="32507"/>
    <cellStyle name="Input 8 5 2 9" xfId="32508"/>
    <cellStyle name="Input 8 5 3" xfId="32509"/>
    <cellStyle name="Input 8 5 3 2" xfId="32510"/>
    <cellStyle name="Input 8 5 3 2 2" xfId="32511"/>
    <cellStyle name="Input 8 5 3 2 2 2" xfId="32512"/>
    <cellStyle name="Input 8 5 3 2 2 2 2" xfId="32513"/>
    <cellStyle name="Input 8 5 3 2 2 3" xfId="32514"/>
    <cellStyle name="Input 8 5 3 2 3" xfId="32515"/>
    <cellStyle name="Input 8 5 3 2 4" xfId="32516"/>
    <cellStyle name="Input 8 5 3 3" xfId="32517"/>
    <cellStyle name="Input 8 5 3 3 2" xfId="32518"/>
    <cellStyle name="Input 8 5 3 3 2 2" xfId="32519"/>
    <cellStyle name="Input 8 5 3 3 3" xfId="32520"/>
    <cellStyle name="Input 8 5 3 4" xfId="32521"/>
    <cellStyle name="Input 8 5 3 5" xfId="32522"/>
    <cellStyle name="Input 8 5 4" xfId="32523"/>
    <cellStyle name="Input 8 5 4 2" xfId="32524"/>
    <cellStyle name="Input 8 5 4 2 2" xfId="32525"/>
    <cellStyle name="Input 8 5 4 2 2 2" xfId="32526"/>
    <cellStyle name="Input 8 5 4 2 3" xfId="32527"/>
    <cellStyle name="Input 8 5 4 3" xfId="32528"/>
    <cellStyle name="Input 8 5 4 4" xfId="32529"/>
    <cellStyle name="Input 8 5 5" xfId="32530"/>
    <cellStyle name="Input 8 5 5 2" xfId="32531"/>
    <cellStyle name="Input 8 5 5 2 2" xfId="32532"/>
    <cellStyle name="Input 8 5 5 2 2 2" xfId="32533"/>
    <cellStyle name="Input 8 5 5 2 3" xfId="32534"/>
    <cellStyle name="Input 8 5 5 3" xfId="32535"/>
    <cellStyle name="Input 8 5 5 4" xfId="32536"/>
    <cellStyle name="Input 8 5 6" xfId="32537"/>
    <cellStyle name="Input 8 5 6 2" xfId="32538"/>
    <cellStyle name="Input 8 5 6 2 2" xfId="32539"/>
    <cellStyle name="Input 8 5 6 2 2 2" xfId="32540"/>
    <cellStyle name="Input 8 5 6 2 3" xfId="32541"/>
    <cellStyle name="Input 8 5 6 3" xfId="32542"/>
    <cellStyle name="Input 8 5 6 4" xfId="32543"/>
    <cellStyle name="Input 8 5 7" xfId="32544"/>
    <cellStyle name="Input 8 5 7 2" xfId="32545"/>
    <cellStyle name="Input 8 5 7 2 2" xfId="32546"/>
    <cellStyle name="Input 8 5 7 2 2 2" xfId="32547"/>
    <cellStyle name="Input 8 5 7 2 3" xfId="32548"/>
    <cellStyle name="Input 8 5 7 3" xfId="32549"/>
    <cellStyle name="Input 8 5 7 4" xfId="32550"/>
    <cellStyle name="Input 8 5 8" xfId="32551"/>
    <cellStyle name="Input 8 5 8 2" xfId="32552"/>
    <cellStyle name="Input 8 5 8 2 2" xfId="32553"/>
    <cellStyle name="Input 8 5 8 3" xfId="32554"/>
    <cellStyle name="Input 8 5 9" xfId="32555"/>
    <cellStyle name="Input 8 6" xfId="32556"/>
    <cellStyle name="Input 8 6 10" xfId="32557"/>
    <cellStyle name="Input 8 6 2" xfId="32558"/>
    <cellStyle name="Input 8 6 2 2" xfId="32559"/>
    <cellStyle name="Input 8 6 2 2 2" xfId="32560"/>
    <cellStyle name="Input 8 6 2 2 2 2" xfId="32561"/>
    <cellStyle name="Input 8 6 2 2 2 2 2" xfId="32562"/>
    <cellStyle name="Input 8 6 2 2 2 3" xfId="32563"/>
    <cellStyle name="Input 8 6 2 2 3" xfId="32564"/>
    <cellStyle name="Input 8 6 2 2 4" xfId="32565"/>
    <cellStyle name="Input 8 6 2 3" xfId="32566"/>
    <cellStyle name="Input 8 6 2 3 2" xfId="32567"/>
    <cellStyle name="Input 8 6 2 3 2 2" xfId="32568"/>
    <cellStyle name="Input 8 6 2 3 2 2 2" xfId="32569"/>
    <cellStyle name="Input 8 6 2 3 2 3" xfId="32570"/>
    <cellStyle name="Input 8 6 2 3 3" xfId="32571"/>
    <cellStyle name="Input 8 6 2 3 4" xfId="32572"/>
    <cellStyle name="Input 8 6 2 4" xfId="32573"/>
    <cellStyle name="Input 8 6 2 4 2" xfId="32574"/>
    <cellStyle name="Input 8 6 2 4 2 2" xfId="32575"/>
    <cellStyle name="Input 8 6 2 4 2 2 2" xfId="32576"/>
    <cellStyle name="Input 8 6 2 4 2 3" xfId="32577"/>
    <cellStyle name="Input 8 6 2 4 3" xfId="32578"/>
    <cellStyle name="Input 8 6 2 4 4" xfId="32579"/>
    <cellStyle name="Input 8 6 2 5" xfId="32580"/>
    <cellStyle name="Input 8 6 2 5 2" xfId="32581"/>
    <cellStyle name="Input 8 6 2 5 2 2" xfId="32582"/>
    <cellStyle name="Input 8 6 2 5 2 2 2" xfId="32583"/>
    <cellStyle name="Input 8 6 2 5 2 3" xfId="32584"/>
    <cellStyle name="Input 8 6 2 5 3" xfId="32585"/>
    <cellStyle name="Input 8 6 2 5 4" xfId="32586"/>
    <cellStyle name="Input 8 6 2 6" xfId="32587"/>
    <cellStyle name="Input 8 6 2 6 2" xfId="32588"/>
    <cellStyle name="Input 8 6 2 6 2 2" xfId="32589"/>
    <cellStyle name="Input 8 6 2 6 2 2 2" xfId="32590"/>
    <cellStyle name="Input 8 6 2 6 2 3" xfId="32591"/>
    <cellStyle name="Input 8 6 2 6 3" xfId="32592"/>
    <cellStyle name="Input 8 6 2 6 4" xfId="32593"/>
    <cellStyle name="Input 8 6 2 7" xfId="32594"/>
    <cellStyle name="Input 8 6 2 7 2" xfId="32595"/>
    <cellStyle name="Input 8 6 2 7 2 2" xfId="32596"/>
    <cellStyle name="Input 8 6 2 7 3" xfId="32597"/>
    <cellStyle name="Input 8 6 2 8" xfId="32598"/>
    <cellStyle name="Input 8 6 2 9" xfId="32599"/>
    <cellStyle name="Input 8 6 3" xfId="32600"/>
    <cellStyle name="Input 8 6 3 2" xfId="32601"/>
    <cellStyle name="Input 8 6 3 2 2" xfId="32602"/>
    <cellStyle name="Input 8 6 3 2 2 2" xfId="32603"/>
    <cellStyle name="Input 8 6 3 2 2 2 2" xfId="32604"/>
    <cellStyle name="Input 8 6 3 2 2 3" xfId="32605"/>
    <cellStyle name="Input 8 6 3 2 3" xfId="32606"/>
    <cellStyle name="Input 8 6 3 2 4" xfId="32607"/>
    <cellStyle name="Input 8 6 3 3" xfId="32608"/>
    <cellStyle name="Input 8 6 3 3 2" xfId="32609"/>
    <cellStyle name="Input 8 6 3 3 2 2" xfId="32610"/>
    <cellStyle name="Input 8 6 3 3 3" xfId="32611"/>
    <cellStyle name="Input 8 6 3 4" xfId="32612"/>
    <cellStyle name="Input 8 6 3 5" xfId="32613"/>
    <cellStyle name="Input 8 6 4" xfId="32614"/>
    <cellStyle name="Input 8 6 4 2" xfId="32615"/>
    <cellStyle name="Input 8 6 4 2 2" xfId="32616"/>
    <cellStyle name="Input 8 6 4 2 2 2" xfId="32617"/>
    <cellStyle name="Input 8 6 4 2 3" xfId="32618"/>
    <cellStyle name="Input 8 6 4 3" xfId="32619"/>
    <cellStyle name="Input 8 6 4 4" xfId="32620"/>
    <cellStyle name="Input 8 6 5" xfId="32621"/>
    <cellStyle name="Input 8 6 5 2" xfId="32622"/>
    <cellStyle name="Input 8 6 5 2 2" xfId="32623"/>
    <cellStyle name="Input 8 6 5 2 2 2" xfId="32624"/>
    <cellStyle name="Input 8 6 5 2 3" xfId="32625"/>
    <cellStyle name="Input 8 6 5 3" xfId="32626"/>
    <cellStyle name="Input 8 6 5 4" xfId="32627"/>
    <cellStyle name="Input 8 6 6" xfId="32628"/>
    <cellStyle name="Input 8 6 6 2" xfId="32629"/>
    <cellStyle name="Input 8 6 6 2 2" xfId="32630"/>
    <cellStyle name="Input 8 6 6 2 2 2" xfId="32631"/>
    <cellStyle name="Input 8 6 6 2 3" xfId="32632"/>
    <cellStyle name="Input 8 6 6 3" xfId="32633"/>
    <cellStyle name="Input 8 6 6 4" xfId="32634"/>
    <cellStyle name="Input 8 6 7" xfId="32635"/>
    <cellStyle name="Input 8 6 7 2" xfId="32636"/>
    <cellStyle name="Input 8 6 7 2 2" xfId="32637"/>
    <cellStyle name="Input 8 6 7 2 2 2" xfId="32638"/>
    <cellStyle name="Input 8 6 7 2 3" xfId="32639"/>
    <cellStyle name="Input 8 6 7 3" xfId="32640"/>
    <cellStyle name="Input 8 6 7 4" xfId="32641"/>
    <cellStyle name="Input 8 6 8" xfId="32642"/>
    <cellStyle name="Input 8 6 8 2" xfId="32643"/>
    <cellStyle name="Input 8 6 8 2 2" xfId="32644"/>
    <cellStyle name="Input 8 6 8 3" xfId="32645"/>
    <cellStyle name="Input 8 6 9" xfId="32646"/>
    <cellStyle name="Input 8 7" xfId="32647"/>
    <cellStyle name="Input 8 7 10" xfId="32648"/>
    <cellStyle name="Input 8 7 2" xfId="32649"/>
    <cellStyle name="Input 8 7 2 2" xfId="32650"/>
    <cellStyle name="Input 8 7 2 2 2" xfId="32651"/>
    <cellStyle name="Input 8 7 2 2 2 2" xfId="32652"/>
    <cellStyle name="Input 8 7 2 2 2 2 2" xfId="32653"/>
    <cellStyle name="Input 8 7 2 2 2 3" xfId="32654"/>
    <cellStyle name="Input 8 7 2 2 3" xfId="32655"/>
    <cellStyle name="Input 8 7 2 2 4" xfId="32656"/>
    <cellStyle name="Input 8 7 2 3" xfId="32657"/>
    <cellStyle name="Input 8 7 2 3 2" xfId="32658"/>
    <cellStyle name="Input 8 7 2 3 2 2" xfId="32659"/>
    <cellStyle name="Input 8 7 2 3 2 2 2" xfId="32660"/>
    <cellStyle name="Input 8 7 2 3 2 3" xfId="32661"/>
    <cellStyle name="Input 8 7 2 3 3" xfId="32662"/>
    <cellStyle name="Input 8 7 2 3 4" xfId="32663"/>
    <cellStyle name="Input 8 7 2 4" xfId="32664"/>
    <cellStyle name="Input 8 7 2 4 2" xfId="32665"/>
    <cellStyle name="Input 8 7 2 4 2 2" xfId="32666"/>
    <cellStyle name="Input 8 7 2 4 2 2 2" xfId="32667"/>
    <cellStyle name="Input 8 7 2 4 2 3" xfId="32668"/>
    <cellStyle name="Input 8 7 2 4 3" xfId="32669"/>
    <cellStyle name="Input 8 7 2 4 4" xfId="32670"/>
    <cellStyle name="Input 8 7 2 5" xfId="32671"/>
    <cellStyle name="Input 8 7 2 5 2" xfId="32672"/>
    <cellStyle name="Input 8 7 2 5 2 2" xfId="32673"/>
    <cellStyle name="Input 8 7 2 5 2 2 2" xfId="32674"/>
    <cellStyle name="Input 8 7 2 5 2 3" xfId="32675"/>
    <cellStyle name="Input 8 7 2 5 3" xfId="32676"/>
    <cellStyle name="Input 8 7 2 5 4" xfId="32677"/>
    <cellStyle name="Input 8 7 2 6" xfId="32678"/>
    <cellStyle name="Input 8 7 2 6 2" xfId="32679"/>
    <cellStyle name="Input 8 7 2 6 2 2" xfId="32680"/>
    <cellStyle name="Input 8 7 2 6 2 2 2" xfId="32681"/>
    <cellStyle name="Input 8 7 2 6 2 3" xfId="32682"/>
    <cellStyle name="Input 8 7 2 6 3" xfId="32683"/>
    <cellStyle name="Input 8 7 2 6 4" xfId="32684"/>
    <cellStyle name="Input 8 7 2 7" xfId="32685"/>
    <cellStyle name="Input 8 7 2 7 2" xfId="32686"/>
    <cellStyle name="Input 8 7 2 7 2 2" xfId="32687"/>
    <cellStyle name="Input 8 7 2 7 3" xfId="32688"/>
    <cellStyle name="Input 8 7 2 8" xfId="32689"/>
    <cellStyle name="Input 8 7 2 9" xfId="32690"/>
    <cellStyle name="Input 8 7 3" xfId="32691"/>
    <cellStyle name="Input 8 7 3 2" xfId="32692"/>
    <cellStyle name="Input 8 7 3 2 2" xfId="32693"/>
    <cellStyle name="Input 8 7 3 2 2 2" xfId="32694"/>
    <cellStyle name="Input 8 7 3 2 2 2 2" xfId="32695"/>
    <cellStyle name="Input 8 7 3 2 2 3" xfId="32696"/>
    <cellStyle name="Input 8 7 3 2 3" xfId="32697"/>
    <cellStyle name="Input 8 7 3 2 4" xfId="32698"/>
    <cellStyle name="Input 8 7 3 3" xfId="32699"/>
    <cellStyle name="Input 8 7 3 3 2" xfId="32700"/>
    <cellStyle name="Input 8 7 3 3 2 2" xfId="32701"/>
    <cellStyle name="Input 8 7 3 3 3" xfId="32702"/>
    <cellStyle name="Input 8 7 3 4" xfId="32703"/>
    <cellStyle name="Input 8 7 3 5" xfId="32704"/>
    <cellStyle name="Input 8 7 4" xfId="32705"/>
    <cellStyle name="Input 8 7 4 2" xfId="32706"/>
    <cellStyle name="Input 8 7 4 2 2" xfId="32707"/>
    <cellStyle name="Input 8 7 4 2 2 2" xfId="32708"/>
    <cellStyle name="Input 8 7 4 2 3" xfId="32709"/>
    <cellStyle name="Input 8 7 4 3" xfId="32710"/>
    <cellStyle name="Input 8 7 4 4" xfId="32711"/>
    <cellStyle name="Input 8 7 5" xfId="32712"/>
    <cellStyle name="Input 8 7 5 2" xfId="32713"/>
    <cellStyle name="Input 8 7 5 2 2" xfId="32714"/>
    <cellStyle name="Input 8 7 5 2 2 2" xfId="32715"/>
    <cellStyle name="Input 8 7 5 2 3" xfId="32716"/>
    <cellStyle name="Input 8 7 5 3" xfId="32717"/>
    <cellStyle name="Input 8 7 5 4" xfId="32718"/>
    <cellStyle name="Input 8 7 6" xfId="32719"/>
    <cellStyle name="Input 8 7 6 2" xfId="32720"/>
    <cellStyle name="Input 8 7 6 2 2" xfId="32721"/>
    <cellStyle name="Input 8 7 6 2 2 2" xfId="32722"/>
    <cellStyle name="Input 8 7 6 2 3" xfId="32723"/>
    <cellStyle name="Input 8 7 6 3" xfId="32724"/>
    <cellStyle name="Input 8 7 6 4" xfId="32725"/>
    <cellStyle name="Input 8 7 7" xfId="32726"/>
    <cellStyle name="Input 8 7 7 2" xfId="32727"/>
    <cellStyle name="Input 8 7 7 2 2" xfId="32728"/>
    <cellStyle name="Input 8 7 7 2 2 2" xfId="32729"/>
    <cellStyle name="Input 8 7 7 2 3" xfId="32730"/>
    <cellStyle name="Input 8 7 7 3" xfId="32731"/>
    <cellStyle name="Input 8 7 7 4" xfId="32732"/>
    <cellStyle name="Input 8 7 8" xfId="32733"/>
    <cellStyle name="Input 8 7 8 2" xfId="32734"/>
    <cellStyle name="Input 8 7 8 2 2" xfId="32735"/>
    <cellStyle name="Input 8 7 8 3" xfId="32736"/>
    <cellStyle name="Input 8 7 9" xfId="32737"/>
    <cellStyle name="Input 8 8" xfId="32738"/>
    <cellStyle name="Input 8 8 10" xfId="32739"/>
    <cellStyle name="Input 8 8 2" xfId="32740"/>
    <cellStyle name="Input 8 8 2 2" xfId="32741"/>
    <cellStyle name="Input 8 8 2 2 2" xfId="32742"/>
    <cellStyle name="Input 8 8 2 2 2 2" xfId="32743"/>
    <cellStyle name="Input 8 8 2 2 2 2 2" xfId="32744"/>
    <cellStyle name="Input 8 8 2 2 2 3" xfId="32745"/>
    <cellStyle name="Input 8 8 2 2 3" xfId="32746"/>
    <cellStyle name="Input 8 8 2 2 4" xfId="32747"/>
    <cellStyle name="Input 8 8 2 3" xfId="32748"/>
    <cellStyle name="Input 8 8 2 3 2" xfId="32749"/>
    <cellStyle name="Input 8 8 2 3 2 2" xfId="32750"/>
    <cellStyle name="Input 8 8 2 3 2 2 2" xfId="32751"/>
    <cellStyle name="Input 8 8 2 3 2 3" xfId="32752"/>
    <cellStyle name="Input 8 8 2 3 3" xfId="32753"/>
    <cellStyle name="Input 8 8 2 3 4" xfId="32754"/>
    <cellStyle name="Input 8 8 2 4" xfId="32755"/>
    <cellStyle name="Input 8 8 2 4 2" xfId="32756"/>
    <cellStyle name="Input 8 8 2 4 2 2" xfId="32757"/>
    <cellStyle name="Input 8 8 2 4 2 2 2" xfId="32758"/>
    <cellStyle name="Input 8 8 2 4 2 3" xfId="32759"/>
    <cellStyle name="Input 8 8 2 4 3" xfId="32760"/>
    <cellStyle name="Input 8 8 2 4 4" xfId="32761"/>
    <cellStyle name="Input 8 8 2 5" xfId="32762"/>
    <cellStyle name="Input 8 8 2 5 2" xfId="32763"/>
    <cellStyle name="Input 8 8 2 5 2 2" xfId="32764"/>
    <cellStyle name="Input 8 8 2 5 2 2 2" xfId="32765"/>
    <cellStyle name="Input 8 8 2 5 2 3" xfId="32766"/>
    <cellStyle name="Input 8 8 2 5 3" xfId="32767"/>
    <cellStyle name="Input 8 8 2 5 4" xfId="32768"/>
    <cellStyle name="Input 8 8 2 6" xfId="32769"/>
    <cellStyle name="Input 8 8 2 6 2" xfId="32770"/>
    <cellStyle name="Input 8 8 2 6 2 2" xfId="32771"/>
    <cellStyle name="Input 8 8 2 6 2 2 2" xfId="32772"/>
    <cellStyle name="Input 8 8 2 6 2 3" xfId="32773"/>
    <cellStyle name="Input 8 8 2 6 3" xfId="32774"/>
    <cellStyle name="Input 8 8 2 6 4" xfId="32775"/>
    <cellStyle name="Input 8 8 2 7" xfId="32776"/>
    <cellStyle name="Input 8 8 2 7 2" xfId="32777"/>
    <cellStyle name="Input 8 8 2 7 2 2" xfId="32778"/>
    <cellStyle name="Input 8 8 2 7 3" xfId="32779"/>
    <cellStyle name="Input 8 8 2 8" xfId="32780"/>
    <cellStyle name="Input 8 8 2 9" xfId="32781"/>
    <cellStyle name="Input 8 8 3" xfId="32782"/>
    <cellStyle name="Input 8 8 3 2" xfId="32783"/>
    <cellStyle name="Input 8 8 3 2 2" xfId="32784"/>
    <cellStyle name="Input 8 8 3 2 2 2" xfId="32785"/>
    <cellStyle name="Input 8 8 3 2 2 2 2" xfId="32786"/>
    <cellStyle name="Input 8 8 3 2 2 3" xfId="32787"/>
    <cellStyle name="Input 8 8 3 2 3" xfId="32788"/>
    <cellStyle name="Input 8 8 3 2 4" xfId="32789"/>
    <cellStyle name="Input 8 8 3 3" xfId="32790"/>
    <cellStyle name="Input 8 8 3 3 2" xfId="32791"/>
    <cellStyle name="Input 8 8 3 3 2 2" xfId="32792"/>
    <cellStyle name="Input 8 8 3 3 3" xfId="32793"/>
    <cellStyle name="Input 8 8 3 4" xfId="32794"/>
    <cellStyle name="Input 8 8 3 5" xfId="32795"/>
    <cellStyle name="Input 8 8 4" xfId="32796"/>
    <cellStyle name="Input 8 8 4 2" xfId="32797"/>
    <cellStyle name="Input 8 8 4 2 2" xfId="32798"/>
    <cellStyle name="Input 8 8 4 2 2 2" xfId="32799"/>
    <cellStyle name="Input 8 8 4 2 3" xfId="32800"/>
    <cellStyle name="Input 8 8 4 3" xfId="32801"/>
    <cellStyle name="Input 8 8 4 4" xfId="32802"/>
    <cellStyle name="Input 8 8 5" xfId="32803"/>
    <cellStyle name="Input 8 8 5 2" xfId="32804"/>
    <cellStyle name="Input 8 8 5 2 2" xfId="32805"/>
    <cellStyle name="Input 8 8 5 2 2 2" xfId="32806"/>
    <cellStyle name="Input 8 8 5 2 3" xfId="32807"/>
    <cellStyle name="Input 8 8 5 3" xfId="32808"/>
    <cellStyle name="Input 8 8 5 4" xfId="32809"/>
    <cellStyle name="Input 8 8 6" xfId="32810"/>
    <cellStyle name="Input 8 8 6 2" xfId="32811"/>
    <cellStyle name="Input 8 8 6 2 2" xfId="32812"/>
    <cellStyle name="Input 8 8 6 2 2 2" xfId="32813"/>
    <cellStyle name="Input 8 8 6 2 3" xfId="32814"/>
    <cellStyle name="Input 8 8 6 3" xfId="32815"/>
    <cellStyle name="Input 8 8 6 4" xfId="32816"/>
    <cellStyle name="Input 8 8 7" xfId="32817"/>
    <cellStyle name="Input 8 8 7 2" xfId="32818"/>
    <cellStyle name="Input 8 8 7 2 2" xfId="32819"/>
    <cellStyle name="Input 8 8 7 2 2 2" xfId="32820"/>
    <cellStyle name="Input 8 8 7 2 3" xfId="32821"/>
    <cellStyle name="Input 8 8 7 3" xfId="32822"/>
    <cellStyle name="Input 8 8 7 4" xfId="32823"/>
    <cellStyle name="Input 8 8 8" xfId="32824"/>
    <cellStyle name="Input 8 8 8 2" xfId="32825"/>
    <cellStyle name="Input 8 8 8 2 2" xfId="32826"/>
    <cellStyle name="Input 8 8 8 3" xfId="32827"/>
    <cellStyle name="Input 8 8 9" xfId="32828"/>
    <cellStyle name="Input 8 9" xfId="32829"/>
    <cellStyle name="Input 8 9 2" xfId="32830"/>
    <cellStyle name="Input 8 9 2 2" xfId="32831"/>
    <cellStyle name="Input 8 9 2 2 2" xfId="32832"/>
    <cellStyle name="Input 8 9 2 2 2 2" xfId="32833"/>
    <cellStyle name="Input 8 9 2 2 3" xfId="32834"/>
    <cellStyle name="Input 8 9 2 3" xfId="32835"/>
    <cellStyle name="Input 8 9 2 4" xfId="32836"/>
    <cellStyle name="Input 8 9 3" xfId="32837"/>
    <cellStyle name="Input 8 9 3 2" xfId="32838"/>
    <cellStyle name="Input 8 9 3 2 2" xfId="32839"/>
    <cellStyle name="Input 8 9 3 2 2 2" xfId="32840"/>
    <cellStyle name="Input 8 9 3 2 3" xfId="32841"/>
    <cellStyle name="Input 8 9 3 3" xfId="32842"/>
    <cellStyle name="Input 8 9 3 4" xfId="32843"/>
    <cellStyle name="Input 8 9 4" xfId="32844"/>
    <cellStyle name="Input 8 9 4 2" xfId="32845"/>
    <cellStyle name="Input 8 9 4 2 2" xfId="32846"/>
    <cellStyle name="Input 8 9 4 2 2 2" xfId="32847"/>
    <cellStyle name="Input 8 9 4 2 3" xfId="32848"/>
    <cellStyle name="Input 8 9 4 3" xfId="32849"/>
    <cellStyle name="Input 8 9 4 4" xfId="32850"/>
    <cellStyle name="Input 8 9 5" xfId="32851"/>
    <cellStyle name="Input 8 9 5 2" xfId="32852"/>
    <cellStyle name="Input 8 9 5 2 2" xfId="32853"/>
    <cellStyle name="Input 8 9 5 2 2 2" xfId="32854"/>
    <cellStyle name="Input 8 9 5 2 3" xfId="32855"/>
    <cellStyle name="Input 8 9 5 3" xfId="32856"/>
    <cellStyle name="Input 8 9 5 4" xfId="32857"/>
    <cellStyle name="Input 8 9 6" xfId="32858"/>
    <cellStyle name="Input 8 9 6 2" xfId="32859"/>
    <cellStyle name="Input 8 9 6 2 2" xfId="32860"/>
    <cellStyle name="Input 8 9 6 2 2 2" xfId="32861"/>
    <cellStyle name="Input 8 9 6 2 3" xfId="32862"/>
    <cellStyle name="Input 8 9 6 3" xfId="32863"/>
    <cellStyle name="Input 8 9 6 4" xfId="32864"/>
    <cellStyle name="Input 8 9 7" xfId="32865"/>
    <cellStyle name="Input 8 9 7 2" xfId="32866"/>
    <cellStyle name="Input 8 9 7 2 2" xfId="32867"/>
    <cellStyle name="Input 8 9 7 3" xfId="32868"/>
    <cellStyle name="Input 8 9 8" xfId="32869"/>
    <cellStyle name="Input 8 9 9" xfId="32870"/>
    <cellStyle name="Input 8_Subsidy" xfId="32871"/>
    <cellStyle name="Input 9" xfId="32872"/>
    <cellStyle name="Input 9 10" xfId="32873"/>
    <cellStyle name="Input 9 10 2" xfId="32874"/>
    <cellStyle name="Input 9 10 2 2" xfId="32875"/>
    <cellStyle name="Input 9 10 2 2 2" xfId="32876"/>
    <cellStyle name="Input 9 10 2 2 2 2" xfId="32877"/>
    <cellStyle name="Input 9 10 2 2 3" xfId="32878"/>
    <cellStyle name="Input 9 10 2 3" xfId="32879"/>
    <cellStyle name="Input 9 10 2 4" xfId="32880"/>
    <cellStyle name="Input 9 10 3" xfId="32881"/>
    <cellStyle name="Input 9 10 3 2" xfId="32882"/>
    <cellStyle name="Input 9 10 3 2 2" xfId="32883"/>
    <cellStyle name="Input 9 10 3 3" xfId="32884"/>
    <cellStyle name="Input 9 10 4" xfId="32885"/>
    <cellStyle name="Input 9 10 5" xfId="32886"/>
    <cellStyle name="Input 9 11" xfId="32887"/>
    <cellStyle name="Input 9 11 2" xfId="32888"/>
    <cellStyle name="Input 9 11 2 2" xfId="32889"/>
    <cellStyle name="Input 9 11 2 2 2" xfId="32890"/>
    <cellStyle name="Input 9 11 2 3" xfId="32891"/>
    <cellStyle name="Input 9 11 3" xfId="32892"/>
    <cellStyle name="Input 9 11 4" xfId="32893"/>
    <cellStyle name="Input 9 12" xfId="32894"/>
    <cellStyle name="Input 9 12 2" xfId="32895"/>
    <cellStyle name="Input 9 12 2 2" xfId="32896"/>
    <cellStyle name="Input 9 12 2 2 2" xfId="32897"/>
    <cellStyle name="Input 9 12 2 3" xfId="32898"/>
    <cellStyle name="Input 9 12 3" xfId="32899"/>
    <cellStyle name="Input 9 12 4" xfId="32900"/>
    <cellStyle name="Input 9 13" xfId="32901"/>
    <cellStyle name="Input 9 13 2" xfId="32902"/>
    <cellStyle name="Input 9 13 2 2" xfId="32903"/>
    <cellStyle name="Input 9 13 2 2 2" xfId="32904"/>
    <cellStyle name="Input 9 13 2 3" xfId="32905"/>
    <cellStyle name="Input 9 13 3" xfId="32906"/>
    <cellStyle name="Input 9 13 4" xfId="32907"/>
    <cellStyle name="Input 9 14" xfId="32908"/>
    <cellStyle name="Input 9 14 2" xfId="32909"/>
    <cellStyle name="Input 9 14 2 2" xfId="32910"/>
    <cellStyle name="Input 9 14 2 2 2" xfId="32911"/>
    <cellStyle name="Input 9 14 2 3" xfId="32912"/>
    <cellStyle name="Input 9 14 3" xfId="32913"/>
    <cellStyle name="Input 9 14 4" xfId="32914"/>
    <cellStyle name="Input 9 15" xfId="32915"/>
    <cellStyle name="Input 9 15 2" xfId="32916"/>
    <cellStyle name="Input 9 15 2 2" xfId="32917"/>
    <cellStyle name="Input 9 15 2 2 2" xfId="32918"/>
    <cellStyle name="Input 9 15 2 3" xfId="32919"/>
    <cellStyle name="Input 9 15 3" xfId="32920"/>
    <cellStyle name="Input 9 16" xfId="32921"/>
    <cellStyle name="Input 9 16 2" xfId="32922"/>
    <cellStyle name="Input 9 16 2 2" xfId="32923"/>
    <cellStyle name="Input 9 16 3" xfId="32924"/>
    <cellStyle name="Input 9 17" xfId="32925"/>
    <cellStyle name="Input 9 18" xfId="32926"/>
    <cellStyle name="Input 9 2" xfId="32927"/>
    <cellStyle name="Input 9 2 10" xfId="32928"/>
    <cellStyle name="Input 9 2 11" xfId="32929"/>
    <cellStyle name="Input 9 2 2" xfId="32930"/>
    <cellStyle name="Input 9 2 2 10" xfId="32931"/>
    <cellStyle name="Input 9 2 2 2" xfId="32932"/>
    <cellStyle name="Input 9 2 2 2 2" xfId="32933"/>
    <cellStyle name="Input 9 2 2 2 2 2" xfId="32934"/>
    <cellStyle name="Input 9 2 2 2 2 2 2" xfId="32935"/>
    <cellStyle name="Input 9 2 2 2 2 2 2 2" xfId="32936"/>
    <cellStyle name="Input 9 2 2 2 2 2 3" xfId="32937"/>
    <cellStyle name="Input 9 2 2 2 2 3" xfId="32938"/>
    <cellStyle name="Input 9 2 2 2 2 4" xfId="32939"/>
    <cellStyle name="Input 9 2 2 2 3" xfId="32940"/>
    <cellStyle name="Input 9 2 2 2 3 2" xfId="32941"/>
    <cellStyle name="Input 9 2 2 2 3 2 2" xfId="32942"/>
    <cellStyle name="Input 9 2 2 2 3 2 2 2" xfId="32943"/>
    <cellStyle name="Input 9 2 2 2 3 2 3" xfId="32944"/>
    <cellStyle name="Input 9 2 2 2 3 3" xfId="32945"/>
    <cellStyle name="Input 9 2 2 2 3 4" xfId="32946"/>
    <cellStyle name="Input 9 2 2 2 4" xfId="32947"/>
    <cellStyle name="Input 9 2 2 2 4 2" xfId="32948"/>
    <cellStyle name="Input 9 2 2 2 4 2 2" xfId="32949"/>
    <cellStyle name="Input 9 2 2 2 4 2 2 2" xfId="32950"/>
    <cellStyle name="Input 9 2 2 2 4 2 3" xfId="32951"/>
    <cellStyle name="Input 9 2 2 2 4 3" xfId="32952"/>
    <cellStyle name="Input 9 2 2 2 4 4" xfId="32953"/>
    <cellStyle name="Input 9 2 2 2 5" xfId="32954"/>
    <cellStyle name="Input 9 2 2 2 5 2" xfId="32955"/>
    <cellStyle name="Input 9 2 2 2 5 2 2" xfId="32956"/>
    <cellStyle name="Input 9 2 2 2 5 2 2 2" xfId="32957"/>
    <cellStyle name="Input 9 2 2 2 5 2 3" xfId="32958"/>
    <cellStyle name="Input 9 2 2 2 5 3" xfId="32959"/>
    <cellStyle name="Input 9 2 2 2 5 4" xfId="32960"/>
    <cellStyle name="Input 9 2 2 2 6" xfId="32961"/>
    <cellStyle name="Input 9 2 2 2 6 2" xfId="32962"/>
    <cellStyle name="Input 9 2 2 2 6 2 2" xfId="32963"/>
    <cellStyle name="Input 9 2 2 2 6 2 2 2" xfId="32964"/>
    <cellStyle name="Input 9 2 2 2 6 2 3" xfId="32965"/>
    <cellStyle name="Input 9 2 2 2 6 3" xfId="32966"/>
    <cellStyle name="Input 9 2 2 2 6 4" xfId="32967"/>
    <cellStyle name="Input 9 2 2 2 7" xfId="32968"/>
    <cellStyle name="Input 9 2 2 2 7 2" xfId="32969"/>
    <cellStyle name="Input 9 2 2 2 7 2 2" xfId="32970"/>
    <cellStyle name="Input 9 2 2 2 7 3" xfId="32971"/>
    <cellStyle name="Input 9 2 2 2 8" xfId="32972"/>
    <cellStyle name="Input 9 2 2 2 9" xfId="32973"/>
    <cellStyle name="Input 9 2 2 3" xfId="32974"/>
    <cellStyle name="Input 9 2 2 3 2" xfId="32975"/>
    <cellStyle name="Input 9 2 2 3 2 2" xfId="32976"/>
    <cellStyle name="Input 9 2 2 3 2 2 2" xfId="32977"/>
    <cellStyle name="Input 9 2 2 3 2 2 2 2" xfId="32978"/>
    <cellStyle name="Input 9 2 2 3 2 2 3" xfId="32979"/>
    <cellStyle name="Input 9 2 2 3 2 3" xfId="32980"/>
    <cellStyle name="Input 9 2 2 3 2 4" xfId="32981"/>
    <cellStyle name="Input 9 2 2 3 3" xfId="32982"/>
    <cellStyle name="Input 9 2 2 3 3 2" xfId="32983"/>
    <cellStyle name="Input 9 2 2 3 3 2 2" xfId="32984"/>
    <cellStyle name="Input 9 2 2 3 3 3" xfId="32985"/>
    <cellStyle name="Input 9 2 2 3 4" xfId="32986"/>
    <cellStyle name="Input 9 2 2 3 5" xfId="32987"/>
    <cellStyle name="Input 9 2 2 4" xfId="32988"/>
    <cellStyle name="Input 9 2 2 4 2" xfId="32989"/>
    <cellStyle name="Input 9 2 2 4 2 2" xfId="32990"/>
    <cellStyle name="Input 9 2 2 4 2 2 2" xfId="32991"/>
    <cellStyle name="Input 9 2 2 4 2 3" xfId="32992"/>
    <cellStyle name="Input 9 2 2 4 3" xfId="32993"/>
    <cellStyle name="Input 9 2 2 4 4" xfId="32994"/>
    <cellStyle name="Input 9 2 2 5" xfId="32995"/>
    <cellStyle name="Input 9 2 2 5 2" xfId="32996"/>
    <cellStyle name="Input 9 2 2 5 2 2" xfId="32997"/>
    <cellStyle name="Input 9 2 2 5 2 2 2" xfId="32998"/>
    <cellStyle name="Input 9 2 2 5 2 3" xfId="32999"/>
    <cellStyle name="Input 9 2 2 5 3" xfId="33000"/>
    <cellStyle name="Input 9 2 2 5 4" xfId="33001"/>
    <cellStyle name="Input 9 2 2 6" xfId="33002"/>
    <cellStyle name="Input 9 2 2 6 2" xfId="33003"/>
    <cellStyle name="Input 9 2 2 6 2 2" xfId="33004"/>
    <cellStyle name="Input 9 2 2 6 2 2 2" xfId="33005"/>
    <cellStyle name="Input 9 2 2 6 2 3" xfId="33006"/>
    <cellStyle name="Input 9 2 2 6 3" xfId="33007"/>
    <cellStyle name="Input 9 2 2 6 4" xfId="33008"/>
    <cellStyle name="Input 9 2 2 7" xfId="33009"/>
    <cellStyle name="Input 9 2 2 7 2" xfId="33010"/>
    <cellStyle name="Input 9 2 2 7 2 2" xfId="33011"/>
    <cellStyle name="Input 9 2 2 7 2 2 2" xfId="33012"/>
    <cellStyle name="Input 9 2 2 7 2 3" xfId="33013"/>
    <cellStyle name="Input 9 2 2 7 3" xfId="33014"/>
    <cellStyle name="Input 9 2 2 7 4" xfId="33015"/>
    <cellStyle name="Input 9 2 2 8" xfId="33016"/>
    <cellStyle name="Input 9 2 2 8 2" xfId="33017"/>
    <cellStyle name="Input 9 2 2 8 2 2" xfId="33018"/>
    <cellStyle name="Input 9 2 2 8 3" xfId="33019"/>
    <cellStyle name="Input 9 2 2 9" xfId="33020"/>
    <cellStyle name="Input 9 2 3" xfId="33021"/>
    <cellStyle name="Input 9 2 3 2" xfId="33022"/>
    <cellStyle name="Input 9 2 3 2 2" xfId="33023"/>
    <cellStyle name="Input 9 2 3 2 2 2" xfId="33024"/>
    <cellStyle name="Input 9 2 3 2 2 2 2" xfId="33025"/>
    <cellStyle name="Input 9 2 3 2 2 3" xfId="33026"/>
    <cellStyle name="Input 9 2 3 2 3" xfId="33027"/>
    <cellStyle name="Input 9 2 3 2 4" xfId="33028"/>
    <cellStyle name="Input 9 2 3 3" xfId="33029"/>
    <cellStyle name="Input 9 2 3 3 2" xfId="33030"/>
    <cellStyle name="Input 9 2 3 3 2 2" xfId="33031"/>
    <cellStyle name="Input 9 2 3 3 2 2 2" xfId="33032"/>
    <cellStyle name="Input 9 2 3 3 2 3" xfId="33033"/>
    <cellStyle name="Input 9 2 3 3 3" xfId="33034"/>
    <cellStyle name="Input 9 2 3 3 4" xfId="33035"/>
    <cellStyle name="Input 9 2 3 4" xfId="33036"/>
    <cellStyle name="Input 9 2 3 4 2" xfId="33037"/>
    <cellStyle name="Input 9 2 3 4 2 2" xfId="33038"/>
    <cellStyle name="Input 9 2 3 4 2 2 2" xfId="33039"/>
    <cellStyle name="Input 9 2 3 4 2 3" xfId="33040"/>
    <cellStyle name="Input 9 2 3 4 3" xfId="33041"/>
    <cellStyle name="Input 9 2 3 4 4" xfId="33042"/>
    <cellStyle name="Input 9 2 3 5" xfId="33043"/>
    <cellStyle name="Input 9 2 3 5 2" xfId="33044"/>
    <cellStyle name="Input 9 2 3 5 2 2" xfId="33045"/>
    <cellStyle name="Input 9 2 3 5 2 2 2" xfId="33046"/>
    <cellStyle name="Input 9 2 3 5 2 3" xfId="33047"/>
    <cellStyle name="Input 9 2 3 5 3" xfId="33048"/>
    <cellStyle name="Input 9 2 3 5 4" xfId="33049"/>
    <cellStyle name="Input 9 2 3 6" xfId="33050"/>
    <cellStyle name="Input 9 2 3 6 2" xfId="33051"/>
    <cellStyle name="Input 9 2 3 6 2 2" xfId="33052"/>
    <cellStyle name="Input 9 2 3 6 2 2 2" xfId="33053"/>
    <cellStyle name="Input 9 2 3 6 2 3" xfId="33054"/>
    <cellStyle name="Input 9 2 3 6 3" xfId="33055"/>
    <cellStyle name="Input 9 2 3 6 4" xfId="33056"/>
    <cellStyle name="Input 9 2 3 7" xfId="33057"/>
    <cellStyle name="Input 9 2 3 7 2" xfId="33058"/>
    <cellStyle name="Input 9 2 3 7 2 2" xfId="33059"/>
    <cellStyle name="Input 9 2 3 7 3" xfId="33060"/>
    <cellStyle name="Input 9 2 3 8" xfId="33061"/>
    <cellStyle name="Input 9 2 3 9" xfId="33062"/>
    <cellStyle name="Input 9 2 4" xfId="33063"/>
    <cellStyle name="Input 9 2 4 2" xfId="33064"/>
    <cellStyle name="Input 9 2 4 2 2" xfId="33065"/>
    <cellStyle name="Input 9 2 4 2 2 2" xfId="33066"/>
    <cellStyle name="Input 9 2 4 2 2 2 2" xfId="33067"/>
    <cellStyle name="Input 9 2 4 2 2 3" xfId="33068"/>
    <cellStyle name="Input 9 2 4 2 3" xfId="33069"/>
    <cellStyle name="Input 9 2 4 2 4" xfId="33070"/>
    <cellStyle name="Input 9 2 4 3" xfId="33071"/>
    <cellStyle name="Input 9 2 4 3 2" xfId="33072"/>
    <cellStyle name="Input 9 2 4 3 2 2" xfId="33073"/>
    <cellStyle name="Input 9 2 4 3 3" xfId="33074"/>
    <cellStyle name="Input 9 2 4 4" xfId="33075"/>
    <cellStyle name="Input 9 2 4 5" xfId="33076"/>
    <cellStyle name="Input 9 2 5" xfId="33077"/>
    <cellStyle name="Input 9 2 5 2" xfId="33078"/>
    <cellStyle name="Input 9 2 5 2 2" xfId="33079"/>
    <cellStyle name="Input 9 2 5 2 2 2" xfId="33080"/>
    <cellStyle name="Input 9 2 5 2 3" xfId="33081"/>
    <cellStyle name="Input 9 2 5 3" xfId="33082"/>
    <cellStyle name="Input 9 2 5 4" xfId="33083"/>
    <cellStyle name="Input 9 2 6" xfId="33084"/>
    <cellStyle name="Input 9 2 6 2" xfId="33085"/>
    <cellStyle name="Input 9 2 6 2 2" xfId="33086"/>
    <cellStyle name="Input 9 2 6 2 2 2" xfId="33087"/>
    <cellStyle name="Input 9 2 6 2 3" xfId="33088"/>
    <cellStyle name="Input 9 2 6 3" xfId="33089"/>
    <cellStyle name="Input 9 2 6 4" xfId="33090"/>
    <cellStyle name="Input 9 2 7" xfId="33091"/>
    <cellStyle name="Input 9 2 7 2" xfId="33092"/>
    <cellStyle name="Input 9 2 7 2 2" xfId="33093"/>
    <cellStyle name="Input 9 2 7 2 2 2" xfId="33094"/>
    <cellStyle name="Input 9 2 7 2 3" xfId="33095"/>
    <cellStyle name="Input 9 2 7 3" xfId="33096"/>
    <cellStyle name="Input 9 2 7 4" xfId="33097"/>
    <cellStyle name="Input 9 2 8" xfId="33098"/>
    <cellStyle name="Input 9 2 8 2" xfId="33099"/>
    <cellStyle name="Input 9 2 8 2 2" xfId="33100"/>
    <cellStyle name="Input 9 2 8 2 2 2" xfId="33101"/>
    <cellStyle name="Input 9 2 8 2 3" xfId="33102"/>
    <cellStyle name="Input 9 2 8 3" xfId="33103"/>
    <cellStyle name="Input 9 2 8 4" xfId="33104"/>
    <cellStyle name="Input 9 2 9" xfId="33105"/>
    <cellStyle name="Input 9 2 9 2" xfId="33106"/>
    <cellStyle name="Input 9 2 9 2 2" xfId="33107"/>
    <cellStyle name="Input 9 2 9 3" xfId="33108"/>
    <cellStyle name="Input 9 2_Subsidy" xfId="33109"/>
    <cellStyle name="Input 9 3" xfId="33110"/>
    <cellStyle name="Input 9 3 10" xfId="33111"/>
    <cellStyle name="Input 9 3 2" xfId="33112"/>
    <cellStyle name="Input 9 3 2 2" xfId="33113"/>
    <cellStyle name="Input 9 3 2 2 2" xfId="33114"/>
    <cellStyle name="Input 9 3 2 2 2 2" xfId="33115"/>
    <cellStyle name="Input 9 3 2 2 2 2 2" xfId="33116"/>
    <cellStyle name="Input 9 3 2 2 2 3" xfId="33117"/>
    <cellStyle name="Input 9 3 2 2 3" xfId="33118"/>
    <cellStyle name="Input 9 3 2 2 4" xfId="33119"/>
    <cellStyle name="Input 9 3 2 3" xfId="33120"/>
    <cellStyle name="Input 9 3 2 3 2" xfId="33121"/>
    <cellStyle name="Input 9 3 2 3 2 2" xfId="33122"/>
    <cellStyle name="Input 9 3 2 3 2 2 2" xfId="33123"/>
    <cellStyle name="Input 9 3 2 3 2 3" xfId="33124"/>
    <cellStyle name="Input 9 3 2 3 3" xfId="33125"/>
    <cellStyle name="Input 9 3 2 3 4" xfId="33126"/>
    <cellStyle name="Input 9 3 2 4" xfId="33127"/>
    <cellStyle name="Input 9 3 2 4 2" xfId="33128"/>
    <cellStyle name="Input 9 3 2 4 2 2" xfId="33129"/>
    <cellStyle name="Input 9 3 2 4 2 2 2" xfId="33130"/>
    <cellStyle name="Input 9 3 2 4 2 3" xfId="33131"/>
    <cellStyle name="Input 9 3 2 4 3" xfId="33132"/>
    <cellStyle name="Input 9 3 2 4 4" xfId="33133"/>
    <cellStyle name="Input 9 3 2 5" xfId="33134"/>
    <cellStyle name="Input 9 3 2 5 2" xfId="33135"/>
    <cellStyle name="Input 9 3 2 5 2 2" xfId="33136"/>
    <cellStyle name="Input 9 3 2 5 2 2 2" xfId="33137"/>
    <cellStyle name="Input 9 3 2 5 2 3" xfId="33138"/>
    <cellStyle name="Input 9 3 2 5 3" xfId="33139"/>
    <cellStyle name="Input 9 3 2 5 4" xfId="33140"/>
    <cellStyle name="Input 9 3 2 6" xfId="33141"/>
    <cellStyle name="Input 9 3 2 6 2" xfId="33142"/>
    <cellStyle name="Input 9 3 2 6 2 2" xfId="33143"/>
    <cellStyle name="Input 9 3 2 6 2 2 2" xfId="33144"/>
    <cellStyle name="Input 9 3 2 6 2 3" xfId="33145"/>
    <cellStyle name="Input 9 3 2 6 3" xfId="33146"/>
    <cellStyle name="Input 9 3 2 6 4" xfId="33147"/>
    <cellStyle name="Input 9 3 2 7" xfId="33148"/>
    <cellStyle name="Input 9 3 2 7 2" xfId="33149"/>
    <cellStyle name="Input 9 3 2 7 2 2" xfId="33150"/>
    <cellStyle name="Input 9 3 2 7 3" xfId="33151"/>
    <cellStyle name="Input 9 3 2 8" xfId="33152"/>
    <cellStyle name="Input 9 3 2 9" xfId="33153"/>
    <cellStyle name="Input 9 3 3" xfId="33154"/>
    <cellStyle name="Input 9 3 3 2" xfId="33155"/>
    <cellStyle name="Input 9 3 3 2 2" xfId="33156"/>
    <cellStyle name="Input 9 3 3 2 2 2" xfId="33157"/>
    <cellStyle name="Input 9 3 3 2 2 2 2" xfId="33158"/>
    <cellStyle name="Input 9 3 3 2 2 3" xfId="33159"/>
    <cellStyle name="Input 9 3 3 2 3" xfId="33160"/>
    <cellStyle name="Input 9 3 3 2 4" xfId="33161"/>
    <cellStyle name="Input 9 3 3 3" xfId="33162"/>
    <cellStyle name="Input 9 3 3 3 2" xfId="33163"/>
    <cellStyle name="Input 9 3 3 3 2 2" xfId="33164"/>
    <cellStyle name="Input 9 3 3 3 3" xfId="33165"/>
    <cellStyle name="Input 9 3 3 4" xfId="33166"/>
    <cellStyle name="Input 9 3 3 5" xfId="33167"/>
    <cellStyle name="Input 9 3 4" xfId="33168"/>
    <cellStyle name="Input 9 3 4 2" xfId="33169"/>
    <cellStyle name="Input 9 3 4 2 2" xfId="33170"/>
    <cellStyle name="Input 9 3 4 2 2 2" xfId="33171"/>
    <cellStyle name="Input 9 3 4 2 3" xfId="33172"/>
    <cellStyle name="Input 9 3 4 3" xfId="33173"/>
    <cellStyle name="Input 9 3 4 4" xfId="33174"/>
    <cellStyle name="Input 9 3 5" xfId="33175"/>
    <cellStyle name="Input 9 3 5 2" xfId="33176"/>
    <cellStyle name="Input 9 3 5 2 2" xfId="33177"/>
    <cellStyle name="Input 9 3 5 2 2 2" xfId="33178"/>
    <cellStyle name="Input 9 3 5 2 3" xfId="33179"/>
    <cellStyle name="Input 9 3 5 3" xfId="33180"/>
    <cellStyle name="Input 9 3 5 4" xfId="33181"/>
    <cellStyle name="Input 9 3 6" xfId="33182"/>
    <cellStyle name="Input 9 3 6 2" xfId="33183"/>
    <cellStyle name="Input 9 3 6 2 2" xfId="33184"/>
    <cellStyle name="Input 9 3 6 2 2 2" xfId="33185"/>
    <cellStyle name="Input 9 3 6 2 3" xfId="33186"/>
    <cellStyle name="Input 9 3 6 3" xfId="33187"/>
    <cellStyle name="Input 9 3 6 4" xfId="33188"/>
    <cellStyle name="Input 9 3 7" xfId="33189"/>
    <cellStyle name="Input 9 3 7 2" xfId="33190"/>
    <cellStyle name="Input 9 3 7 2 2" xfId="33191"/>
    <cellStyle name="Input 9 3 7 2 2 2" xfId="33192"/>
    <cellStyle name="Input 9 3 7 2 3" xfId="33193"/>
    <cellStyle name="Input 9 3 7 3" xfId="33194"/>
    <cellStyle name="Input 9 3 7 4" xfId="33195"/>
    <cellStyle name="Input 9 3 8" xfId="33196"/>
    <cellStyle name="Input 9 3 8 2" xfId="33197"/>
    <cellStyle name="Input 9 3 8 2 2" xfId="33198"/>
    <cellStyle name="Input 9 3 8 3" xfId="33199"/>
    <cellStyle name="Input 9 3 9" xfId="33200"/>
    <cellStyle name="Input 9 4" xfId="33201"/>
    <cellStyle name="Input 9 4 10" xfId="33202"/>
    <cellStyle name="Input 9 4 2" xfId="33203"/>
    <cellStyle name="Input 9 4 2 2" xfId="33204"/>
    <cellStyle name="Input 9 4 2 2 2" xfId="33205"/>
    <cellStyle name="Input 9 4 2 2 2 2" xfId="33206"/>
    <cellStyle name="Input 9 4 2 2 2 2 2" xfId="33207"/>
    <cellStyle name="Input 9 4 2 2 2 3" xfId="33208"/>
    <cellStyle name="Input 9 4 2 2 3" xfId="33209"/>
    <cellStyle name="Input 9 4 2 2 4" xfId="33210"/>
    <cellStyle name="Input 9 4 2 3" xfId="33211"/>
    <cellStyle name="Input 9 4 2 3 2" xfId="33212"/>
    <cellStyle name="Input 9 4 2 3 2 2" xfId="33213"/>
    <cellStyle name="Input 9 4 2 3 2 2 2" xfId="33214"/>
    <cellStyle name="Input 9 4 2 3 2 3" xfId="33215"/>
    <cellStyle name="Input 9 4 2 3 3" xfId="33216"/>
    <cellStyle name="Input 9 4 2 3 4" xfId="33217"/>
    <cellStyle name="Input 9 4 2 4" xfId="33218"/>
    <cellStyle name="Input 9 4 2 4 2" xfId="33219"/>
    <cellStyle name="Input 9 4 2 4 2 2" xfId="33220"/>
    <cellStyle name="Input 9 4 2 4 2 2 2" xfId="33221"/>
    <cellStyle name="Input 9 4 2 4 2 3" xfId="33222"/>
    <cellStyle name="Input 9 4 2 4 3" xfId="33223"/>
    <cellStyle name="Input 9 4 2 4 4" xfId="33224"/>
    <cellStyle name="Input 9 4 2 5" xfId="33225"/>
    <cellStyle name="Input 9 4 2 5 2" xfId="33226"/>
    <cellStyle name="Input 9 4 2 5 2 2" xfId="33227"/>
    <cellStyle name="Input 9 4 2 5 2 2 2" xfId="33228"/>
    <cellStyle name="Input 9 4 2 5 2 3" xfId="33229"/>
    <cellStyle name="Input 9 4 2 5 3" xfId="33230"/>
    <cellStyle name="Input 9 4 2 5 4" xfId="33231"/>
    <cellStyle name="Input 9 4 2 6" xfId="33232"/>
    <cellStyle name="Input 9 4 2 6 2" xfId="33233"/>
    <cellStyle name="Input 9 4 2 6 2 2" xfId="33234"/>
    <cellStyle name="Input 9 4 2 6 2 2 2" xfId="33235"/>
    <cellStyle name="Input 9 4 2 6 2 3" xfId="33236"/>
    <cellStyle name="Input 9 4 2 6 3" xfId="33237"/>
    <cellStyle name="Input 9 4 2 6 4" xfId="33238"/>
    <cellStyle name="Input 9 4 2 7" xfId="33239"/>
    <cellStyle name="Input 9 4 2 7 2" xfId="33240"/>
    <cellStyle name="Input 9 4 2 7 2 2" xfId="33241"/>
    <cellStyle name="Input 9 4 2 7 3" xfId="33242"/>
    <cellStyle name="Input 9 4 2 8" xfId="33243"/>
    <cellStyle name="Input 9 4 2 9" xfId="33244"/>
    <cellStyle name="Input 9 4 3" xfId="33245"/>
    <cellStyle name="Input 9 4 3 2" xfId="33246"/>
    <cellStyle name="Input 9 4 3 2 2" xfId="33247"/>
    <cellStyle name="Input 9 4 3 2 2 2" xfId="33248"/>
    <cellStyle name="Input 9 4 3 2 2 2 2" xfId="33249"/>
    <cellStyle name="Input 9 4 3 2 2 3" xfId="33250"/>
    <cellStyle name="Input 9 4 3 2 3" xfId="33251"/>
    <cellStyle name="Input 9 4 3 2 4" xfId="33252"/>
    <cellStyle name="Input 9 4 3 3" xfId="33253"/>
    <cellStyle name="Input 9 4 3 3 2" xfId="33254"/>
    <cellStyle name="Input 9 4 3 3 2 2" xfId="33255"/>
    <cellStyle name="Input 9 4 3 3 3" xfId="33256"/>
    <cellStyle name="Input 9 4 3 4" xfId="33257"/>
    <cellStyle name="Input 9 4 3 5" xfId="33258"/>
    <cellStyle name="Input 9 4 4" xfId="33259"/>
    <cellStyle name="Input 9 4 4 2" xfId="33260"/>
    <cellStyle name="Input 9 4 4 2 2" xfId="33261"/>
    <cellStyle name="Input 9 4 4 2 2 2" xfId="33262"/>
    <cellStyle name="Input 9 4 4 2 3" xfId="33263"/>
    <cellStyle name="Input 9 4 4 3" xfId="33264"/>
    <cellStyle name="Input 9 4 4 4" xfId="33265"/>
    <cellStyle name="Input 9 4 5" xfId="33266"/>
    <cellStyle name="Input 9 4 5 2" xfId="33267"/>
    <cellStyle name="Input 9 4 5 2 2" xfId="33268"/>
    <cellStyle name="Input 9 4 5 2 2 2" xfId="33269"/>
    <cellStyle name="Input 9 4 5 2 3" xfId="33270"/>
    <cellStyle name="Input 9 4 5 3" xfId="33271"/>
    <cellStyle name="Input 9 4 5 4" xfId="33272"/>
    <cellStyle name="Input 9 4 6" xfId="33273"/>
    <cellStyle name="Input 9 4 6 2" xfId="33274"/>
    <cellStyle name="Input 9 4 6 2 2" xfId="33275"/>
    <cellStyle name="Input 9 4 6 2 2 2" xfId="33276"/>
    <cellStyle name="Input 9 4 6 2 3" xfId="33277"/>
    <cellStyle name="Input 9 4 6 3" xfId="33278"/>
    <cellStyle name="Input 9 4 6 4" xfId="33279"/>
    <cellStyle name="Input 9 4 7" xfId="33280"/>
    <cellStyle name="Input 9 4 7 2" xfId="33281"/>
    <cellStyle name="Input 9 4 7 2 2" xfId="33282"/>
    <cellStyle name="Input 9 4 7 2 2 2" xfId="33283"/>
    <cellStyle name="Input 9 4 7 2 3" xfId="33284"/>
    <cellStyle name="Input 9 4 7 3" xfId="33285"/>
    <cellStyle name="Input 9 4 7 4" xfId="33286"/>
    <cellStyle name="Input 9 4 8" xfId="33287"/>
    <cellStyle name="Input 9 4 8 2" xfId="33288"/>
    <cellStyle name="Input 9 4 8 2 2" xfId="33289"/>
    <cellStyle name="Input 9 4 8 3" xfId="33290"/>
    <cellStyle name="Input 9 4 9" xfId="33291"/>
    <cellStyle name="Input 9 5" xfId="33292"/>
    <cellStyle name="Input 9 5 10" xfId="33293"/>
    <cellStyle name="Input 9 5 2" xfId="33294"/>
    <cellStyle name="Input 9 5 2 2" xfId="33295"/>
    <cellStyle name="Input 9 5 2 2 2" xfId="33296"/>
    <cellStyle name="Input 9 5 2 2 2 2" xfId="33297"/>
    <cellStyle name="Input 9 5 2 2 2 2 2" xfId="33298"/>
    <cellStyle name="Input 9 5 2 2 2 3" xfId="33299"/>
    <cellStyle name="Input 9 5 2 2 3" xfId="33300"/>
    <cellStyle name="Input 9 5 2 2 4" xfId="33301"/>
    <cellStyle name="Input 9 5 2 3" xfId="33302"/>
    <cellStyle name="Input 9 5 2 3 2" xfId="33303"/>
    <cellStyle name="Input 9 5 2 3 2 2" xfId="33304"/>
    <cellStyle name="Input 9 5 2 3 2 2 2" xfId="33305"/>
    <cellStyle name="Input 9 5 2 3 2 3" xfId="33306"/>
    <cellStyle name="Input 9 5 2 3 3" xfId="33307"/>
    <cellStyle name="Input 9 5 2 3 4" xfId="33308"/>
    <cellStyle name="Input 9 5 2 4" xfId="33309"/>
    <cellStyle name="Input 9 5 2 4 2" xfId="33310"/>
    <cellStyle name="Input 9 5 2 4 2 2" xfId="33311"/>
    <cellStyle name="Input 9 5 2 4 2 2 2" xfId="33312"/>
    <cellStyle name="Input 9 5 2 4 2 3" xfId="33313"/>
    <cellStyle name="Input 9 5 2 4 3" xfId="33314"/>
    <cellStyle name="Input 9 5 2 4 4" xfId="33315"/>
    <cellStyle name="Input 9 5 2 5" xfId="33316"/>
    <cellStyle name="Input 9 5 2 5 2" xfId="33317"/>
    <cellStyle name="Input 9 5 2 5 2 2" xfId="33318"/>
    <cellStyle name="Input 9 5 2 5 2 2 2" xfId="33319"/>
    <cellStyle name="Input 9 5 2 5 2 3" xfId="33320"/>
    <cellStyle name="Input 9 5 2 5 3" xfId="33321"/>
    <cellStyle name="Input 9 5 2 5 4" xfId="33322"/>
    <cellStyle name="Input 9 5 2 6" xfId="33323"/>
    <cellStyle name="Input 9 5 2 6 2" xfId="33324"/>
    <cellStyle name="Input 9 5 2 6 2 2" xfId="33325"/>
    <cellStyle name="Input 9 5 2 6 2 2 2" xfId="33326"/>
    <cellStyle name="Input 9 5 2 6 2 3" xfId="33327"/>
    <cellStyle name="Input 9 5 2 6 3" xfId="33328"/>
    <cellStyle name="Input 9 5 2 6 4" xfId="33329"/>
    <cellStyle name="Input 9 5 2 7" xfId="33330"/>
    <cellStyle name="Input 9 5 2 7 2" xfId="33331"/>
    <cellStyle name="Input 9 5 2 7 2 2" xfId="33332"/>
    <cellStyle name="Input 9 5 2 7 3" xfId="33333"/>
    <cellStyle name="Input 9 5 2 8" xfId="33334"/>
    <cellStyle name="Input 9 5 2 9" xfId="33335"/>
    <cellStyle name="Input 9 5 3" xfId="33336"/>
    <cellStyle name="Input 9 5 3 2" xfId="33337"/>
    <cellStyle name="Input 9 5 3 2 2" xfId="33338"/>
    <cellStyle name="Input 9 5 3 2 2 2" xfId="33339"/>
    <cellStyle name="Input 9 5 3 2 2 2 2" xfId="33340"/>
    <cellStyle name="Input 9 5 3 2 2 3" xfId="33341"/>
    <cellStyle name="Input 9 5 3 2 3" xfId="33342"/>
    <cellStyle name="Input 9 5 3 2 4" xfId="33343"/>
    <cellStyle name="Input 9 5 3 3" xfId="33344"/>
    <cellStyle name="Input 9 5 3 3 2" xfId="33345"/>
    <cellStyle name="Input 9 5 3 3 2 2" xfId="33346"/>
    <cellStyle name="Input 9 5 3 3 3" xfId="33347"/>
    <cellStyle name="Input 9 5 3 4" xfId="33348"/>
    <cellStyle name="Input 9 5 3 5" xfId="33349"/>
    <cellStyle name="Input 9 5 4" xfId="33350"/>
    <cellStyle name="Input 9 5 4 2" xfId="33351"/>
    <cellStyle name="Input 9 5 4 2 2" xfId="33352"/>
    <cellStyle name="Input 9 5 4 2 2 2" xfId="33353"/>
    <cellStyle name="Input 9 5 4 2 3" xfId="33354"/>
    <cellStyle name="Input 9 5 4 3" xfId="33355"/>
    <cellStyle name="Input 9 5 4 4" xfId="33356"/>
    <cellStyle name="Input 9 5 5" xfId="33357"/>
    <cellStyle name="Input 9 5 5 2" xfId="33358"/>
    <cellStyle name="Input 9 5 5 2 2" xfId="33359"/>
    <cellStyle name="Input 9 5 5 2 2 2" xfId="33360"/>
    <cellStyle name="Input 9 5 5 2 3" xfId="33361"/>
    <cellStyle name="Input 9 5 5 3" xfId="33362"/>
    <cellStyle name="Input 9 5 5 4" xfId="33363"/>
    <cellStyle name="Input 9 5 6" xfId="33364"/>
    <cellStyle name="Input 9 5 6 2" xfId="33365"/>
    <cellStyle name="Input 9 5 6 2 2" xfId="33366"/>
    <cellStyle name="Input 9 5 6 2 2 2" xfId="33367"/>
    <cellStyle name="Input 9 5 6 2 3" xfId="33368"/>
    <cellStyle name="Input 9 5 6 3" xfId="33369"/>
    <cellStyle name="Input 9 5 6 4" xfId="33370"/>
    <cellStyle name="Input 9 5 7" xfId="33371"/>
    <cellStyle name="Input 9 5 7 2" xfId="33372"/>
    <cellStyle name="Input 9 5 7 2 2" xfId="33373"/>
    <cellStyle name="Input 9 5 7 2 2 2" xfId="33374"/>
    <cellStyle name="Input 9 5 7 2 3" xfId="33375"/>
    <cellStyle name="Input 9 5 7 3" xfId="33376"/>
    <cellStyle name="Input 9 5 7 4" xfId="33377"/>
    <cellStyle name="Input 9 5 8" xfId="33378"/>
    <cellStyle name="Input 9 5 8 2" xfId="33379"/>
    <cellStyle name="Input 9 5 8 2 2" xfId="33380"/>
    <cellStyle name="Input 9 5 8 3" xfId="33381"/>
    <cellStyle name="Input 9 5 9" xfId="33382"/>
    <cellStyle name="Input 9 6" xfId="33383"/>
    <cellStyle name="Input 9 6 10" xfId="33384"/>
    <cellStyle name="Input 9 6 2" xfId="33385"/>
    <cellStyle name="Input 9 6 2 2" xfId="33386"/>
    <cellStyle name="Input 9 6 2 2 2" xfId="33387"/>
    <cellStyle name="Input 9 6 2 2 2 2" xfId="33388"/>
    <cellStyle name="Input 9 6 2 2 2 2 2" xfId="33389"/>
    <cellStyle name="Input 9 6 2 2 2 3" xfId="33390"/>
    <cellStyle name="Input 9 6 2 2 3" xfId="33391"/>
    <cellStyle name="Input 9 6 2 2 4" xfId="33392"/>
    <cellStyle name="Input 9 6 2 3" xfId="33393"/>
    <cellStyle name="Input 9 6 2 3 2" xfId="33394"/>
    <cellStyle name="Input 9 6 2 3 2 2" xfId="33395"/>
    <cellStyle name="Input 9 6 2 3 2 2 2" xfId="33396"/>
    <cellStyle name="Input 9 6 2 3 2 3" xfId="33397"/>
    <cellStyle name="Input 9 6 2 3 3" xfId="33398"/>
    <cellStyle name="Input 9 6 2 3 4" xfId="33399"/>
    <cellStyle name="Input 9 6 2 4" xfId="33400"/>
    <cellStyle name="Input 9 6 2 4 2" xfId="33401"/>
    <cellStyle name="Input 9 6 2 4 2 2" xfId="33402"/>
    <cellStyle name="Input 9 6 2 4 2 2 2" xfId="33403"/>
    <cellStyle name="Input 9 6 2 4 2 3" xfId="33404"/>
    <cellStyle name="Input 9 6 2 4 3" xfId="33405"/>
    <cellStyle name="Input 9 6 2 4 4" xfId="33406"/>
    <cellStyle name="Input 9 6 2 5" xfId="33407"/>
    <cellStyle name="Input 9 6 2 5 2" xfId="33408"/>
    <cellStyle name="Input 9 6 2 5 2 2" xfId="33409"/>
    <cellStyle name="Input 9 6 2 5 2 2 2" xfId="33410"/>
    <cellStyle name="Input 9 6 2 5 2 3" xfId="33411"/>
    <cellStyle name="Input 9 6 2 5 3" xfId="33412"/>
    <cellStyle name="Input 9 6 2 5 4" xfId="33413"/>
    <cellStyle name="Input 9 6 2 6" xfId="33414"/>
    <cellStyle name="Input 9 6 2 6 2" xfId="33415"/>
    <cellStyle name="Input 9 6 2 6 2 2" xfId="33416"/>
    <cellStyle name="Input 9 6 2 6 2 2 2" xfId="33417"/>
    <cellStyle name="Input 9 6 2 6 2 3" xfId="33418"/>
    <cellStyle name="Input 9 6 2 6 3" xfId="33419"/>
    <cellStyle name="Input 9 6 2 6 4" xfId="33420"/>
    <cellStyle name="Input 9 6 2 7" xfId="33421"/>
    <cellStyle name="Input 9 6 2 7 2" xfId="33422"/>
    <cellStyle name="Input 9 6 2 7 2 2" xfId="33423"/>
    <cellStyle name="Input 9 6 2 7 3" xfId="33424"/>
    <cellStyle name="Input 9 6 2 8" xfId="33425"/>
    <cellStyle name="Input 9 6 2 9" xfId="33426"/>
    <cellStyle name="Input 9 6 3" xfId="33427"/>
    <cellStyle name="Input 9 6 3 2" xfId="33428"/>
    <cellStyle name="Input 9 6 3 2 2" xfId="33429"/>
    <cellStyle name="Input 9 6 3 2 2 2" xfId="33430"/>
    <cellStyle name="Input 9 6 3 2 2 2 2" xfId="33431"/>
    <cellStyle name="Input 9 6 3 2 2 3" xfId="33432"/>
    <cellStyle name="Input 9 6 3 2 3" xfId="33433"/>
    <cellStyle name="Input 9 6 3 2 4" xfId="33434"/>
    <cellStyle name="Input 9 6 3 3" xfId="33435"/>
    <cellStyle name="Input 9 6 3 3 2" xfId="33436"/>
    <cellStyle name="Input 9 6 3 3 2 2" xfId="33437"/>
    <cellStyle name="Input 9 6 3 3 3" xfId="33438"/>
    <cellStyle name="Input 9 6 3 4" xfId="33439"/>
    <cellStyle name="Input 9 6 3 5" xfId="33440"/>
    <cellStyle name="Input 9 6 4" xfId="33441"/>
    <cellStyle name="Input 9 6 4 2" xfId="33442"/>
    <cellStyle name="Input 9 6 4 2 2" xfId="33443"/>
    <cellStyle name="Input 9 6 4 2 2 2" xfId="33444"/>
    <cellStyle name="Input 9 6 4 2 3" xfId="33445"/>
    <cellStyle name="Input 9 6 4 3" xfId="33446"/>
    <cellStyle name="Input 9 6 4 4" xfId="33447"/>
    <cellStyle name="Input 9 6 5" xfId="33448"/>
    <cellStyle name="Input 9 6 5 2" xfId="33449"/>
    <cellStyle name="Input 9 6 5 2 2" xfId="33450"/>
    <cellStyle name="Input 9 6 5 2 2 2" xfId="33451"/>
    <cellStyle name="Input 9 6 5 2 3" xfId="33452"/>
    <cellStyle name="Input 9 6 5 3" xfId="33453"/>
    <cellStyle name="Input 9 6 5 4" xfId="33454"/>
    <cellStyle name="Input 9 6 6" xfId="33455"/>
    <cellStyle name="Input 9 6 6 2" xfId="33456"/>
    <cellStyle name="Input 9 6 6 2 2" xfId="33457"/>
    <cellStyle name="Input 9 6 6 2 2 2" xfId="33458"/>
    <cellStyle name="Input 9 6 6 2 3" xfId="33459"/>
    <cellStyle name="Input 9 6 6 3" xfId="33460"/>
    <cellStyle name="Input 9 6 6 4" xfId="33461"/>
    <cellStyle name="Input 9 6 7" xfId="33462"/>
    <cellStyle name="Input 9 6 7 2" xfId="33463"/>
    <cellStyle name="Input 9 6 7 2 2" xfId="33464"/>
    <cellStyle name="Input 9 6 7 2 2 2" xfId="33465"/>
    <cellStyle name="Input 9 6 7 2 3" xfId="33466"/>
    <cellStyle name="Input 9 6 7 3" xfId="33467"/>
    <cellStyle name="Input 9 6 7 4" xfId="33468"/>
    <cellStyle name="Input 9 6 8" xfId="33469"/>
    <cellStyle name="Input 9 6 8 2" xfId="33470"/>
    <cellStyle name="Input 9 6 8 2 2" xfId="33471"/>
    <cellStyle name="Input 9 6 8 3" xfId="33472"/>
    <cellStyle name="Input 9 6 9" xfId="33473"/>
    <cellStyle name="Input 9 7" xfId="33474"/>
    <cellStyle name="Input 9 7 10" xfId="33475"/>
    <cellStyle name="Input 9 7 2" xfId="33476"/>
    <cellStyle name="Input 9 7 2 2" xfId="33477"/>
    <cellStyle name="Input 9 7 2 2 2" xfId="33478"/>
    <cellStyle name="Input 9 7 2 2 2 2" xfId="33479"/>
    <cellStyle name="Input 9 7 2 2 2 2 2" xfId="33480"/>
    <cellStyle name="Input 9 7 2 2 2 3" xfId="33481"/>
    <cellStyle name="Input 9 7 2 2 3" xfId="33482"/>
    <cellStyle name="Input 9 7 2 2 4" xfId="33483"/>
    <cellStyle name="Input 9 7 2 3" xfId="33484"/>
    <cellStyle name="Input 9 7 2 3 2" xfId="33485"/>
    <cellStyle name="Input 9 7 2 3 2 2" xfId="33486"/>
    <cellStyle name="Input 9 7 2 3 2 2 2" xfId="33487"/>
    <cellStyle name="Input 9 7 2 3 2 3" xfId="33488"/>
    <cellStyle name="Input 9 7 2 3 3" xfId="33489"/>
    <cellStyle name="Input 9 7 2 3 4" xfId="33490"/>
    <cellStyle name="Input 9 7 2 4" xfId="33491"/>
    <cellStyle name="Input 9 7 2 4 2" xfId="33492"/>
    <cellStyle name="Input 9 7 2 4 2 2" xfId="33493"/>
    <cellStyle name="Input 9 7 2 4 2 2 2" xfId="33494"/>
    <cellStyle name="Input 9 7 2 4 2 3" xfId="33495"/>
    <cellStyle name="Input 9 7 2 4 3" xfId="33496"/>
    <cellStyle name="Input 9 7 2 4 4" xfId="33497"/>
    <cellStyle name="Input 9 7 2 5" xfId="33498"/>
    <cellStyle name="Input 9 7 2 5 2" xfId="33499"/>
    <cellStyle name="Input 9 7 2 5 2 2" xfId="33500"/>
    <cellStyle name="Input 9 7 2 5 2 2 2" xfId="33501"/>
    <cellStyle name="Input 9 7 2 5 2 3" xfId="33502"/>
    <cellStyle name="Input 9 7 2 5 3" xfId="33503"/>
    <cellStyle name="Input 9 7 2 5 4" xfId="33504"/>
    <cellStyle name="Input 9 7 2 6" xfId="33505"/>
    <cellStyle name="Input 9 7 2 6 2" xfId="33506"/>
    <cellStyle name="Input 9 7 2 6 2 2" xfId="33507"/>
    <cellStyle name="Input 9 7 2 6 2 2 2" xfId="33508"/>
    <cellStyle name="Input 9 7 2 6 2 3" xfId="33509"/>
    <cellStyle name="Input 9 7 2 6 3" xfId="33510"/>
    <cellStyle name="Input 9 7 2 6 4" xfId="33511"/>
    <cellStyle name="Input 9 7 2 7" xfId="33512"/>
    <cellStyle name="Input 9 7 2 7 2" xfId="33513"/>
    <cellStyle name="Input 9 7 2 7 2 2" xfId="33514"/>
    <cellStyle name="Input 9 7 2 7 3" xfId="33515"/>
    <cellStyle name="Input 9 7 2 8" xfId="33516"/>
    <cellStyle name="Input 9 7 2 9" xfId="33517"/>
    <cellStyle name="Input 9 7 3" xfId="33518"/>
    <cellStyle name="Input 9 7 3 2" xfId="33519"/>
    <cellStyle name="Input 9 7 3 2 2" xfId="33520"/>
    <cellStyle name="Input 9 7 3 2 2 2" xfId="33521"/>
    <cellStyle name="Input 9 7 3 2 2 2 2" xfId="33522"/>
    <cellStyle name="Input 9 7 3 2 2 3" xfId="33523"/>
    <cellStyle name="Input 9 7 3 2 3" xfId="33524"/>
    <cellStyle name="Input 9 7 3 2 4" xfId="33525"/>
    <cellStyle name="Input 9 7 3 3" xfId="33526"/>
    <cellStyle name="Input 9 7 3 3 2" xfId="33527"/>
    <cellStyle name="Input 9 7 3 3 2 2" xfId="33528"/>
    <cellStyle name="Input 9 7 3 3 3" xfId="33529"/>
    <cellStyle name="Input 9 7 3 4" xfId="33530"/>
    <cellStyle name="Input 9 7 3 5" xfId="33531"/>
    <cellStyle name="Input 9 7 4" xfId="33532"/>
    <cellStyle name="Input 9 7 4 2" xfId="33533"/>
    <cellStyle name="Input 9 7 4 2 2" xfId="33534"/>
    <cellStyle name="Input 9 7 4 2 2 2" xfId="33535"/>
    <cellStyle name="Input 9 7 4 2 3" xfId="33536"/>
    <cellStyle name="Input 9 7 4 3" xfId="33537"/>
    <cellStyle name="Input 9 7 4 4" xfId="33538"/>
    <cellStyle name="Input 9 7 5" xfId="33539"/>
    <cellStyle name="Input 9 7 5 2" xfId="33540"/>
    <cellStyle name="Input 9 7 5 2 2" xfId="33541"/>
    <cellStyle name="Input 9 7 5 2 2 2" xfId="33542"/>
    <cellStyle name="Input 9 7 5 2 3" xfId="33543"/>
    <cellStyle name="Input 9 7 5 3" xfId="33544"/>
    <cellStyle name="Input 9 7 5 4" xfId="33545"/>
    <cellStyle name="Input 9 7 6" xfId="33546"/>
    <cellStyle name="Input 9 7 6 2" xfId="33547"/>
    <cellStyle name="Input 9 7 6 2 2" xfId="33548"/>
    <cellStyle name="Input 9 7 6 2 2 2" xfId="33549"/>
    <cellStyle name="Input 9 7 6 2 3" xfId="33550"/>
    <cellStyle name="Input 9 7 6 3" xfId="33551"/>
    <cellStyle name="Input 9 7 6 4" xfId="33552"/>
    <cellStyle name="Input 9 7 7" xfId="33553"/>
    <cellStyle name="Input 9 7 7 2" xfId="33554"/>
    <cellStyle name="Input 9 7 7 2 2" xfId="33555"/>
    <cellStyle name="Input 9 7 7 2 2 2" xfId="33556"/>
    <cellStyle name="Input 9 7 7 2 3" xfId="33557"/>
    <cellStyle name="Input 9 7 7 3" xfId="33558"/>
    <cellStyle name="Input 9 7 7 4" xfId="33559"/>
    <cellStyle name="Input 9 7 8" xfId="33560"/>
    <cellStyle name="Input 9 7 8 2" xfId="33561"/>
    <cellStyle name="Input 9 7 8 2 2" xfId="33562"/>
    <cellStyle name="Input 9 7 8 3" xfId="33563"/>
    <cellStyle name="Input 9 7 9" xfId="33564"/>
    <cellStyle name="Input 9 8" xfId="33565"/>
    <cellStyle name="Input 9 8 10" xfId="33566"/>
    <cellStyle name="Input 9 8 2" xfId="33567"/>
    <cellStyle name="Input 9 8 2 2" xfId="33568"/>
    <cellStyle name="Input 9 8 2 2 2" xfId="33569"/>
    <cellStyle name="Input 9 8 2 2 2 2" xfId="33570"/>
    <cellStyle name="Input 9 8 2 2 2 2 2" xfId="33571"/>
    <cellStyle name="Input 9 8 2 2 2 3" xfId="33572"/>
    <cellStyle name="Input 9 8 2 2 3" xfId="33573"/>
    <cellStyle name="Input 9 8 2 2 4" xfId="33574"/>
    <cellStyle name="Input 9 8 2 3" xfId="33575"/>
    <cellStyle name="Input 9 8 2 3 2" xfId="33576"/>
    <cellStyle name="Input 9 8 2 3 2 2" xfId="33577"/>
    <cellStyle name="Input 9 8 2 3 2 2 2" xfId="33578"/>
    <cellStyle name="Input 9 8 2 3 2 3" xfId="33579"/>
    <cellStyle name="Input 9 8 2 3 3" xfId="33580"/>
    <cellStyle name="Input 9 8 2 3 4" xfId="33581"/>
    <cellStyle name="Input 9 8 2 4" xfId="33582"/>
    <cellStyle name="Input 9 8 2 4 2" xfId="33583"/>
    <cellStyle name="Input 9 8 2 4 2 2" xfId="33584"/>
    <cellStyle name="Input 9 8 2 4 2 2 2" xfId="33585"/>
    <cellStyle name="Input 9 8 2 4 2 3" xfId="33586"/>
    <cellStyle name="Input 9 8 2 4 3" xfId="33587"/>
    <cellStyle name="Input 9 8 2 4 4" xfId="33588"/>
    <cellStyle name="Input 9 8 2 5" xfId="33589"/>
    <cellStyle name="Input 9 8 2 5 2" xfId="33590"/>
    <cellStyle name="Input 9 8 2 5 2 2" xfId="33591"/>
    <cellStyle name="Input 9 8 2 5 2 2 2" xfId="33592"/>
    <cellStyle name="Input 9 8 2 5 2 3" xfId="33593"/>
    <cellStyle name="Input 9 8 2 5 3" xfId="33594"/>
    <cellStyle name="Input 9 8 2 5 4" xfId="33595"/>
    <cellStyle name="Input 9 8 2 6" xfId="33596"/>
    <cellStyle name="Input 9 8 2 6 2" xfId="33597"/>
    <cellStyle name="Input 9 8 2 6 2 2" xfId="33598"/>
    <cellStyle name="Input 9 8 2 6 2 2 2" xfId="33599"/>
    <cellStyle name="Input 9 8 2 6 2 3" xfId="33600"/>
    <cellStyle name="Input 9 8 2 6 3" xfId="33601"/>
    <cellStyle name="Input 9 8 2 6 4" xfId="33602"/>
    <cellStyle name="Input 9 8 2 7" xfId="33603"/>
    <cellStyle name="Input 9 8 2 7 2" xfId="33604"/>
    <cellStyle name="Input 9 8 2 7 2 2" xfId="33605"/>
    <cellStyle name="Input 9 8 2 7 3" xfId="33606"/>
    <cellStyle name="Input 9 8 2 8" xfId="33607"/>
    <cellStyle name="Input 9 8 2 9" xfId="33608"/>
    <cellStyle name="Input 9 8 3" xfId="33609"/>
    <cellStyle name="Input 9 8 3 2" xfId="33610"/>
    <cellStyle name="Input 9 8 3 2 2" xfId="33611"/>
    <cellStyle name="Input 9 8 3 2 2 2" xfId="33612"/>
    <cellStyle name="Input 9 8 3 2 2 2 2" xfId="33613"/>
    <cellStyle name="Input 9 8 3 2 2 3" xfId="33614"/>
    <cellStyle name="Input 9 8 3 2 3" xfId="33615"/>
    <cellStyle name="Input 9 8 3 2 4" xfId="33616"/>
    <cellStyle name="Input 9 8 3 3" xfId="33617"/>
    <cellStyle name="Input 9 8 3 3 2" xfId="33618"/>
    <cellStyle name="Input 9 8 3 3 2 2" xfId="33619"/>
    <cellStyle name="Input 9 8 3 3 3" xfId="33620"/>
    <cellStyle name="Input 9 8 3 4" xfId="33621"/>
    <cellStyle name="Input 9 8 3 5" xfId="33622"/>
    <cellStyle name="Input 9 8 4" xfId="33623"/>
    <cellStyle name="Input 9 8 4 2" xfId="33624"/>
    <cellStyle name="Input 9 8 4 2 2" xfId="33625"/>
    <cellStyle name="Input 9 8 4 2 2 2" xfId="33626"/>
    <cellStyle name="Input 9 8 4 2 3" xfId="33627"/>
    <cellStyle name="Input 9 8 4 3" xfId="33628"/>
    <cellStyle name="Input 9 8 4 4" xfId="33629"/>
    <cellStyle name="Input 9 8 5" xfId="33630"/>
    <cellStyle name="Input 9 8 5 2" xfId="33631"/>
    <cellStyle name="Input 9 8 5 2 2" xfId="33632"/>
    <cellStyle name="Input 9 8 5 2 2 2" xfId="33633"/>
    <cellStyle name="Input 9 8 5 2 3" xfId="33634"/>
    <cellStyle name="Input 9 8 5 3" xfId="33635"/>
    <cellStyle name="Input 9 8 5 4" xfId="33636"/>
    <cellStyle name="Input 9 8 6" xfId="33637"/>
    <cellStyle name="Input 9 8 6 2" xfId="33638"/>
    <cellStyle name="Input 9 8 6 2 2" xfId="33639"/>
    <cellStyle name="Input 9 8 6 2 2 2" xfId="33640"/>
    <cellStyle name="Input 9 8 6 2 3" xfId="33641"/>
    <cellStyle name="Input 9 8 6 3" xfId="33642"/>
    <cellStyle name="Input 9 8 6 4" xfId="33643"/>
    <cellStyle name="Input 9 8 7" xfId="33644"/>
    <cellStyle name="Input 9 8 7 2" xfId="33645"/>
    <cellStyle name="Input 9 8 7 2 2" xfId="33646"/>
    <cellStyle name="Input 9 8 7 2 2 2" xfId="33647"/>
    <cellStyle name="Input 9 8 7 2 3" xfId="33648"/>
    <cellStyle name="Input 9 8 7 3" xfId="33649"/>
    <cellStyle name="Input 9 8 7 4" xfId="33650"/>
    <cellStyle name="Input 9 8 8" xfId="33651"/>
    <cellStyle name="Input 9 8 8 2" xfId="33652"/>
    <cellStyle name="Input 9 8 8 2 2" xfId="33653"/>
    <cellStyle name="Input 9 8 8 3" xfId="33654"/>
    <cellStyle name="Input 9 8 9" xfId="33655"/>
    <cellStyle name="Input 9 9" xfId="33656"/>
    <cellStyle name="Input 9 9 2" xfId="33657"/>
    <cellStyle name="Input 9 9 2 2" xfId="33658"/>
    <cellStyle name="Input 9 9 2 2 2" xfId="33659"/>
    <cellStyle name="Input 9 9 2 2 2 2" xfId="33660"/>
    <cellStyle name="Input 9 9 2 2 3" xfId="33661"/>
    <cellStyle name="Input 9 9 2 3" xfId="33662"/>
    <cellStyle name="Input 9 9 2 4" xfId="33663"/>
    <cellStyle name="Input 9 9 3" xfId="33664"/>
    <cellStyle name="Input 9 9 3 2" xfId="33665"/>
    <cellStyle name="Input 9 9 3 2 2" xfId="33666"/>
    <cellStyle name="Input 9 9 3 2 2 2" xfId="33667"/>
    <cellStyle name="Input 9 9 3 2 3" xfId="33668"/>
    <cellStyle name="Input 9 9 3 3" xfId="33669"/>
    <cellStyle name="Input 9 9 3 4" xfId="33670"/>
    <cellStyle name="Input 9 9 4" xfId="33671"/>
    <cellStyle name="Input 9 9 4 2" xfId="33672"/>
    <cellStyle name="Input 9 9 4 2 2" xfId="33673"/>
    <cellStyle name="Input 9 9 4 2 2 2" xfId="33674"/>
    <cellStyle name="Input 9 9 4 2 3" xfId="33675"/>
    <cellStyle name="Input 9 9 4 3" xfId="33676"/>
    <cellStyle name="Input 9 9 4 4" xfId="33677"/>
    <cellStyle name="Input 9 9 5" xfId="33678"/>
    <cellStyle name="Input 9 9 5 2" xfId="33679"/>
    <cellStyle name="Input 9 9 5 2 2" xfId="33680"/>
    <cellStyle name="Input 9 9 5 2 2 2" xfId="33681"/>
    <cellStyle name="Input 9 9 5 2 3" xfId="33682"/>
    <cellStyle name="Input 9 9 5 3" xfId="33683"/>
    <cellStyle name="Input 9 9 5 4" xfId="33684"/>
    <cellStyle name="Input 9 9 6" xfId="33685"/>
    <cellStyle name="Input 9 9 6 2" xfId="33686"/>
    <cellStyle name="Input 9 9 6 2 2" xfId="33687"/>
    <cellStyle name="Input 9 9 6 2 2 2" xfId="33688"/>
    <cellStyle name="Input 9 9 6 2 3" xfId="33689"/>
    <cellStyle name="Input 9 9 6 3" xfId="33690"/>
    <cellStyle name="Input 9 9 6 4" xfId="33691"/>
    <cellStyle name="Input 9 9 7" xfId="33692"/>
    <cellStyle name="Input 9 9 7 2" xfId="33693"/>
    <cellStyle name="Input 9 9 7 2 2" xfId="33694"/>
    <cellStyle name="Input 9 9 7 3" xfId="33695"/>
    <cellStyle name="Input 9 9 8" xfId="33696"/>
    <cellStyle name="Input 9 9 9" xfId="33697"/>
    <cellStyle name="Input 9_Subsidy" xfId="33698"/>
    <cellStyle name="InputCells" xfId="33699"/>
    <cellStyle name="InputCells 2" xfId="33700"/>
    <cellStyle name="InputCells 2 2" xfId="33701"/>
    <cellStyle name="InputCells 2 2 2" xfId="33702"/>
    <cellStyle name="InputCells 2 3" xfId="33703"/>
    <cellStyle name="InputCells 3" xfId="33704"/>
    <cellStyle name="InputCells 4" xfId="33705"/>
    <cellStyle name="InputNumber" xfId="33706"/>
    <cellStyle name="InputNumber 2" xfId="33707"/>
    <cellStyle name="InputNumber 2 2" xfId="33708"/>
    <cellStyle name="InputNumber 3" xfId="33709"/>
    <cellStyle name="InputNumber 3 2" xfId="33710"/>
    <cellStyle name="InputNumber 3 2 2" xfId="33711"/>
    <cellStyle name="InputNumber 3 3" xfId="33712"/>
    <cellStyle name="InputNumber 4" xfId="33713"/>
    <cellStyle name="InputNumber 5" xfId="33714"/>
    <cellStyle name="InputPercentage" xfId="33715"/>
    <cellStyle name="InputPercentage 2" xfId="33716"/>
    <cellStyle name="InputPercentage 2 2" xfId="33717"/>
    <cellStyle name="InputPercentage 3" xfId="33718"/>
    <cellStyle name="InputPercentage 3 2" xfId="33719"/>
    <cellStyle name="InputPercentage 3 2 2" xfId="33720"/>
    <cellStyle name="InputPercentage 3 3" xfId="33721"/>
    <cellStyle name="InputPercentage 4" xfId="33722"/>
    <cellStyle name="InputPercentage 5" xfId="33723"/>
    <cellStyle name="InputText" xfId="33724"/>
    <cellStyle name="InputText 2" xfId="33725"/>
    <cellStyle name="InputText 2 2" xfId="33726"/>
    <cellStyle name="InputText 2 2 2" xfId="33727"/>
    <cellStyle name="InputText 2 3" xfId="33728"/>
    <cellStyle name="InputText 2 3 2" xfId="33729"/>
    <cellStyle name="InputText 2 3 2 2" xfId="33730"/>
    <cellStyle name="InputText 2 3 3" xfId="33731"/>
    <cellStyle name="InputText 2 4" xfId="33732"/>
    <cellStyle name="InputText 2 5" xfId="33733"/>
    <cellStyle name="InputText 3" xfId="33734"/>
    <cellStyle name="InputText 3 2" xfId="33735"/>
    <cellStyle name="InputText 3 2 2" xfId="33736"/>
    <cellStyle name="InputText 3 2 2 2" xfId="33737"/>
    <cellStyle name="InputText 3 2 3" xfId="33738"/>
    <cellStyle name="InputText 3 2 3 2" xfId="33739"/>
    <cellStyle name="InputText 3 2 3 2 2" xfId="33740"/>
    <cellStyle name="InputText 3 2 3 3" xfId="33741"/>
    <cellStyle name="InputText 3 2 4" xfId="33742"/>
    <cellStyle name="InputText 3 2 5" xfId="33743"/>
    <cellStyle name="InputText 3 3" xfId="33744"/>
    <cellStyle name="InputText 3 3 2" xfId="33745"/>
    <cellStyle name="InputText 3 3 2 2" xfId="33746"/>
    <cellStyle name="InputText 3 3 2 2 2" xfId="33747"/>
    <cellStyle name="InputText 3 3 2 3" xfId="33748"/>
    <cellStyle name="InputText 3 3 2 3 2" xfId="33749"/>
    <cellStyle name="InputText 3 3 2 3 2 2" xfId="33750"/>
    <cellStyle name="InputText 3 3 2 3 3" xfId="33751"/>
    <cellStyle name="InputText 3 3 2 4" xfId="33752"/>
    <cellStyle name="InputText 3 3 2 5" xfId="33753"/>
    <cellStyle name="InputText 3 3 3" xfId="33754"/>
    <cellStyle name="InputText 3 3 3 2" xfId="33755"/>
    <cellStyle name="InputText 3 3 3 2 2" xfId="33756"/>
    <cellStyle name="InputText 3 3 3 3" xfId="33757"/>
    <cellStyle name="InputText 3 3 3 3 2" xfId="33758"/>
    <cellStyle name="InputText 3 3 3 3 2 2" xfId="33759"/>
    <cellStyle name="InputText 3 3 3 3 3" xfId="33760"/>
    <cellStyle name="InputText 3 3 3 4" xfId="33761"/>
    <cellStyle name="InputText 3 3 4" xfId="33762"/>
    <cellStyle name="InputText 3 3 4 2" xfId="33763"/>
    <cellStyle name="InputText 3 3 5" xfId="33764"/>
    <cellStyle name="InputText 3 3 5 2" xfId="33765"/>
    <cellStyle name="InputText 3 3 5 2 2" xfId="33766"/>
    <cellStyle name="InputText 3 3 5 3" xfId="33767"/>
    <cellStyle name="InputText 3 3 6" xfId="33768"/>
    <cellStyle name="InputText 3 3 7" xfId="33769"/>
    <cellStyle name="InputText 3 4" xfId="33770"/>
    <cellStyle name="InputText 3 4 2" xfId="33771"/>
    <cellStyle name="InputText 3 4 2 2" xfId="33772"/>
    <cellStyle name="InputText 3 4 3" xfId="33773"/>
    <cellStyle name="InputText 3 5" xfId="33774"/>
    <cellStyle name="InputText 3 6" xfId="33775"/>
    <cellStyle name="InputText 4" xfId="33776"/>
    <cellStyle name="InputText 4 2" xfId="33777"/>
    <cellStyle name="InputText 4 2 2" xfId="33778"/>
    <cellStyle name="InputText 4 2 2 2" xfId="33779"/>
    <cellStyle name="InputText 4 2 3" xfId="33780"/>
    <cellStyle name="InputText 4 2 3 2" xfId="33781"/>
    <cellStyle name="InputText 4 2 3 2 2" xfId="33782"/>
    <cellStyle name="InputText 4 2 3 3" xfId="33783"/>
    <cellStyle name="InputText 4 2 4" xfId="33784"/>
    <cellStyle name="InputText 4 2 5" xfId="33785"/>
    <cellStyle name="InputText 4 3" xfId="33786"/>
    <cellStyle name="InputText 4 3 2" xfId="33787"/>
    <cellStyle name="InputText 4 3 2 2" xfId="33788"/>
    <cellStyle name="InputText 4 3 3" xfId="33789"/>
    <cellStyle name="InputText 4 3 3 2" xfId="33790"/>
    <cellStyle name="InputText 4 3 3 2 2" xfId="33791"/>
    <cellStyle name="InputText 4 3 3 3" xfId="33792"/>
    <cellStyle name="InputText 4 3 4" xfId="33793"/>
    <cellStyle name="InputText 4 4" xfId="33794"/>
    <cellStyle name="InputText 4 4 2" xfId="33795"/>
    <cellStyle name="InputText 4 5" xfId="33796"/>
    <cellStyle name="InputText 4 5 2" xfId="33797"/>
    <cellStyle name="InputText 4 5 2 2" xfId="33798"/>
    <cellStyle name="InputText 4 5 3" xfId="33799"/>
    <cellStyle name="InputText 4 6" xfId="33800"/>
    <cellStyle name="InputText 4 7" xfId="33801"/>
    <cellStyle name="InputText 5" xfId="33802"/>
    <cellStyle name="InputText 5 2" xfId="33803"/>
    <cellStyle name="InputText 5 2 2" xfId="33804"/>
    <cellStyle name="InputText 5 3" xfId="33805"/>
    <cellStyle name="InputText 6" xfId="33806"/>
    <cellStyle name="InputText 7" xfId="33807"/>
    <cellStyle name="InputText_Gas Flow Dynamics" xfId="33808"/>
    <cellStyle name="InputValue" xfId="33809"/>
    <cellStyle name="InputValue 2" xfId="33810"/>
    <cellStyle name="InputValue 2 2" xfId="33811"/>
    <cellStyle name="InputValue 2 2 2" xfId="33812"/>
    <cellStyle name="InputValue 2 2 2 2" xfId="33813"/>
    <cellStyle name="InputValue 2 2 3" xfId="33814"/>
    <cellStyle name="InputValue 2 3" xfId="33815"/>
    <cellStyle name="InputValue 2 4" xfId="33816"/>
    <cellStyle name="InputValue 3" xfId="33817"/>
    <cellStyle name="InputValue 3 2" xfId="33818"/>
    <cellStyle name="InputValue 3 2 2" xfId="33819"/>
    <cellStyle name="InputValue 3 3" xfId="33820"/>
    <cellStyle name="InputValue 4" xfId="33821"/>
    <cellStyle name="InputValue 5" xfId="33822"/>
    <cellStyle name="InputValue_Banding" xfId="33823"/>
    <cellStyle name="IntermediateCalc_RP" xfId="33824"/>
    <cellStyle name="Italic" xfId="33825"/>
    <cellStyle name="Italic 2" xfId="33826"/>
    <cellStyle name="Italic 2 2" xfId="33827"/>
    <cellStyle name="Italic 2 2 2" xfId="33828"/>
    <cellStyle name="Italic 2 2 2 2" xfId="33829"/>
    <cellStyle name="Italic 2 2 2 2 2" xfId="33830"/>
    <cellStyle name="Italic 2 2 2 3" xfId="33831"/>
    <cellStyle name="Italic 2 2 3" xfId="33832"/>
    <cellStyle name="Italic 2 2 4" xfId="33833"/>
    <cellStyle name="Italic 2 3" xfId="33834"/>
    <cellStyle name="Italic 2 3 2" xfId="33835"/>
    <cellStyle name="Italic 2 3 2 2" xfId="33836"/>
    <cellStyle name="Italic 2 3 3" xfId="33837"/>
    <cellStyle name="Italic 2 4" xfId="33838"/>
    <cellStyle name="Italic 2 5" xfId="33839"/>
    <cellStyle name="Italic 3" xfId="33840"/>
    <cellStyle name="Italic 3 2" xfId="33841"/>
    <cellStyle name="Italic 3 2 2" xfId="33842"/>
    <cellStyle name="Italic 3 3" xfId="33843"/>
    <cellStyle name="Italic 4" xfId="33844"/>
    <cellStyle name="Italic 5" xfId="33845"/>
    <cellStyle name="LABEL Normal" xfId="33846"/>
    <cellStyle name="LABEL Normal 2" xfId="33847"/>
    <cellStyle name="LABEL Normal 2 2" xfId="33848"/>
    <cellStyle name="LABEL Normal 2 2 2" xfId="33849"/>
    <cellStyle name="LABEL Normal 2 3" xfId="33850"/>
    <cellStyle name="LABEL Normal 3" xfId="33851"/>
    <cellStyle name="LABEL Normal 4" xfId="33852"/>
    <cellStyle name="Label_RP" xfId="33853"/>
    <cellStyle name="Linked Cell 10" xfId="33854"/>
    <cellStyle name="Linked Cell 11" xfId="43000"/>
    <cellStyle name="Linked Cell 2" xfId="33855"/>
    <cellStyle name="Linked Cell 2 2" xfId="33856"/>
    <cellStyle name="Linked Cell 2 2 2" xfId="33857"/>
    <cellStyle name="Linked Cell 2 2 2 2" xfId="33858"/>
    <cellStyle name="Linked Cell 2 2 2 2 2" xfId="33859"/>
    <cellStyle name="Linked Cell 2 2 2 3" xfId="33860"/>
    <cellStyle name="Linked Cell 2 2 3" xfId="33861"/>
    <cellStyle name="Linked Cell 2 2 4" xfId="33862"/>
    <cellStyle name="Linked Cell 2 3" xfId="33863"/>
    <cellStyle name="Linked Cell 2 3 2" xfId="33864"/>
    <cellStyle name="Linked Cell 2 3 2 2" xfId="33865"/>
    <cellStyle name="Linked Cell 2 3 2 2 2" xfId="33866"/>
    <cellStyle name="Linked Cell 2 3 2 3" xfId="33867"/>
    <cellStyle name="Linked Cell 2 3 3" xfId="33868"/>
    <cellStyle name="Linked Cell 2 3 4" xfId="33869"/>
    <cellStyle name="Linked Cell 2 4" xfId="33870"/>
    <cellStyle name="Linked Cell 2 4 2" xfId="33871"/>
    <cellStyle name="Linked Cell 2 4 2 2" xfId="33872"/>
    <cellStyle name="Linked Cell 2 4 3" xfId="33873"/>
    <cellStyle name="Linked Cell 2 4 4" xfId="33874"/>
    <cellStyle name="Linked Cell 2 5" xfId="33875"/>
    <cellStyle name="Linked Cell 2 6" xfId="33876"/>
    <cellStyle name="Linked Cell 3" xfId="33877"/>
    <cellStyle name="Linked Cell 3 2" xfId="33878"/>
    <cellStyle name="Linked Cell 3 2 2" xfId="33879"/>
    <cellStyle name="Linked Cell 3 2 2 2" xfId="33880"/>
    <cellStyle name="Linked Cell 3 2 3" xfId="33881"/>
    <cellStyle name="Linked Cell 3 2 4" xfId="33882"/>
    <cellStyle name="Linked Cell 3 3" xfId="33883"/>
    <cellStyle name="Linked Cell 3 4" xfId="33884"/>
    <cellStyle name="Linked Cell 4" xfId="33885"/>
    <cellStyle name="Linked Cell 4 2" xfId="33886"/>
    <cellStyle name="Linked Cell 4 2 2" xfId="33887"/>
    <cellStyle name="Linked Cell 4 2 2 2" xfId="33888"/>
    <cellStyle name="Linked Cell 4 2 3" xfId="33889"/>
    <cellStyle name="Linked Cell 4 3" xfId="33890"/>
    <cellStyle name="Linked Cell 4 4" xfId="33891"/>
    <cellStyle name="Linked Cell 5" xfId="33892"/>
    <cellStyle name="Linked Cell 5 2" xfId="33893"/>
    <cellStyle name="Linked Cell 5 2 2" xfId="33894"/>
    <cellStyle name="Linked Cell 5 2 2 2" xfId="33895"/>
    <cellStyle name="Linked Cell 5 2 3" xfId="33896"/>
    <cellStyle name="Linked Cell 5 3" xfId="33897"/>
    <cellStyle name="Linked Cell 6" xfId="33898"/>
    <cellStyle name="Linked Cell 6 2" xfId="33899"/>
    <cellStyle name="Linked Cell 6 2 2" xfId="33900"/>
    <cellStyle name="Linked Cell 6 2 2 2" xfId="33901"/>
    <cellStyle name="Linked Cell 6 2 3" xfId="33902"/>
    <cellStyle name="Linked Cell 6 3" xfId="33903"/>
    <cellStyle name="Linked Cell 7" xfId="33904"/>
    <cellStyle name="Linked Cell 7 2" xfId="33905"/>
    <cellStyle name="Linked Cell 8" xfId="33906"/>
    <cellStyle name="Linked Cell 8 2" xfId="33907"/>
    <cellStyle name="Linked Cell 9" xfId="33908"/>
    <cellStyle name="Linked data" xfId="33909"/>
    <cellStyle name="Linked data 2" xfId="33910"/>
    <cellStyle name="Linked data 2 2" xfId="33911"/>
    <cellStyle name="Linked data 2 2 2" xfId="33912"/>
    <cellStyle name="Linked data 2 2 2 2" xfId="33913"/>
    <cellStyle name="Linked data 2 2 3" xfId="33914"/>
    <cellStyle name="Linked data 2 3" xfId="33915"/>
    <cellStyle name="Linked data 2 4" xfId="33916"/>
    <cellStyle name="Linked data 3" xfId="33917"/>
    <cellStyle name="Linked data 3 2" xfId="33918"/>
    <cellStyle name="Linked data 3 2 2" xfId="33919"/>
    <cellStyle name="Linked data 3 2 2 2" xfId="33920"/>
    <cellStyle name="Linked data 3 2 3" xfId="33921"/>
    <cellStyle name="Linked data 3 3" xfId="33922"/>
    <cellStyle name="Linked data 3 4" xfId="33923"/>
    <cellStyle name="Linked data 4" xfId="33924"/>
    <cellStyle name="Linked data 4 2" xfId="33925"/>
    <cellStyle name="Linked data 4 2 2" xfId="33926"/>
    <cellStyle name="Linked data 4 3" xfId="33927"/>
    <cellStyle name="Linked data 5" xfId="33928"/>
    <cellStyle name="Linked data 6" xfId="33929"/>
    <cellStyle name="LinkedCell_RP" xfId="33930"/>
    <cellStyle name="LinkedCellLbl_RP" xfId="33931"/>
    <cellStyle name="LinkedData" xfId="33932"/>
    <cellStyle name="LinkedData 2" xfId="33933"/>
    <cellStyle name="LinkedData 2 2" xfId="33934"/>
    <cellStyle name="LinkedData 2 2 2" xfId="33935"/>
    <cellStyle name="LinkedData 2 3" xfId="33936"/>
    <cellStyle name="LinkedData 3" xfId="33937"/>
    <cellStyle name="LinkedData 4" xfId="33938"/>
    <cellStyle name="Mdollar" xfId="33939"/>
    <cellStyle name="Mdollar 2" xfId="33940"/>
    <cellStyle name="Mdollar 2 2" xfId="33941"/>
    <cellStyle name="Mdollar 2 2 2" xfId="33942"/>
    <cellStyle name="Mdollar 2 2 2 2" xfId="33943"/>
    <cellStyle name="Mdollar 2 2 3" xfId="33944"/>
    <cellStyle name="Mdollar 2 2 3 2" xfId="33945"/>
    <cellStyle name="Mdollar 2 2 3 2 2" xfId="33946"/>
    <cellStyle name="Mdollar 2 2 3 3" xfId="33947"/>
    <cellStyle name="Mdollar 2 2 4" xfId="33948"/>
    <cellStyle name="Mdollar 2 2 5" xfId="33949"/>
    <cellStyle name="Mdollar 2 3" xfId="33950"/>
    <cellStyle name="Mdollar 2 3 2" xfId="33951"/>
    <cellStyle name="Mdollar 2 4" xfId="33952"/>
    <cellStyle name="Mdollar 2 4 2" xfId="33953"/>
    <cellStyle name="Mdollar 2 4 2 2" xfId="33954"/>
    <cellStyle name="Mdollar 2 4 3" xfId="33955"/>
    <cellStyle name="Mdollar 2 5" xfId="33956"/>
    <cellStyle name="Mdollar 2 6" xfId="33957"/>
    <cellStyle name="Mdollar 3" xfId="33958"/>
    <cellStyle name="Mdollar 3 2" xfId="33959"/>
    <cellStyle name="Mdollar 4" xfId="33960"/>
    <cellStyle name="Mdollar 4 2" xfId="33961"/>
    <cellStyle name="Mdollar 4 2 2" xfId="33962"/>
    <cellStyle name="Mdollar 4 3" xfId="33963"/>
    <cellStyle name="Mdollar 5" xfId="33964"/>
    <cellStyle name="Mdollar 6" xfId="33965"/>
    <cellStyle name="Meta" xfId="33966"/>
    <cellStyle name="Meta 10" xfId="33967"/>
    <cellStyle name="Meta 2" xfId="33968"/>
    <cellStyle name="Meta 2 2" xfId="33969"/>
    <cellStyle name="Meta 2 2 2" xfId="33970"/>
    <cellStyle name="Meta 2 2 2 2" xfId="33971"/>
    <cellStyle name="Meta 2 2 2 2 2" xfId="33972"/>
    <cellStyle name="Meta 2 2 2 2 2 2" xfId="33973"/>
    <cellStyle name="Meta 2 2 2 2 3" xfId="33974"/>
    <cellStyle name="Meta 2 2 2 3" xfId="33975"/>
    <cellStyle name="Meta 2 2 2 4" xfId="33976"/>
    <cellStyle name="Meta 2 2 3" xfId="33977"/>
    <cellStyle name="Meta 2 2 3 2" xfId="33978"/>
    <cellStyle name="Meta 2 2 3 2 2" xfId="33979"/>
    <cellStyle name="Meta 2 2 3 3" xfId="33980"/>
    <cellStyle name="Meta 2 2 4" xfId="33981"/>
    <cellStyle name="Meta 2 2 5" xfId="33982"/>
    <cellStyle name="Meta 2 3" xfId="33983"/>
    <cellStyle name="Meta 2 3 2" xfId="33984"/>
    <cellStyle name="Meta 2 3 2 2" xfId="33985"/>
    <cellStyle name="Meta 2 3 2 2 2" xfId="33986"/>
    <cellStyle name="Meta 2 3 2 3" xfId="33987"/>
    <cellStyle name="Meta 2 3 3" xfId="33988"/>
    <cellStyle name="Meta 2 3 4" xfId="33989"/>
    <cellStyle name="Meta 2 4" xfId="33990"/>
    <cellStyle name="Meta 2 4 2" xfId="33991"/>
    <cellStyle name="Meta 2 4 2 2" xfId="33992"/>
    <cellStyle name="Meta 2 4 3" xfId="33993"/>
    <cellStyle name="Meta 2 5" xfId="33994"/>
    <cellStyle name="Meta 2 6" xfId="33995"/>
    <cellStyle name="Meta 3" xfId="33996"/>
    <cellStyle name="Meta 3 2" xfId="33997"/>
    <cellStyle name="Meta 3 2 2" xfId="33998"/>
    <cellStyle name="Meta 3 2 2 2" xfId="33999"/>
    <cellStyle name="Meta 3 2 2 2 2" xfId="34000"/>
    <cellStyle name="Meta 3 2 2 3" xfId="34001"/>
    <cellStyle name="Meta 3 2 3" xfId="34002"/>
    <cellStyle name="Meta 3 2 4" xfId="34003"/>
    <cellStyle name="Meta 3 3" xfId="34004"/>
    <cellStyle name="Meta 3 3 2" xfId="34005"/>
    <cellStyle name="Meta 3 3 2 2" xfId="34006"/>
    <cellStyle name="Meta 3 3 3" xfId="34007"/>
    <cellStyle name="Meta 3 4" xfId="34008"/>
    <cellStyle name="Meta 3 5" xfId="34009"/>
    <cellStyle name="Meta 4" xfId="34010"/>
    <cellStyle name="Meta 4 2" xfId="34011"/>
    <cellStyle name="Meta 4 2 2" xfId="34012"/>
    <cellStyle name="Meta 4 2 2 2" xfId="34013"/>
    <cellStyle name="Meta 4 2 2 2 2" xfId="34014"/>
    <cellStyle name="Meta 4 2 2 3" xfId="34015"/>
    <cellStyle name="Meta 4 2 3" xfId="34016"/>
    <cellStyle name="Meta 4 2 4" xfId="34017"/>
    <cellStyle name="Meta 4 3" xfId="34018"/>
    <cellStyle name="Meta 4 3 2" xfId="34019"/>
    <cellStyle name="Meta 4 3 2 2" xfId="34020"/>
    <cellStyle name="Meta 4 3 3" xfId="34021"/>
    <cellStyle name="Meta 4 4" xfId="34022"/>
    <cellStyle name="Meta 4 5" xfId="34023"/>
    <cellStyle name="Meta 5" xfId="34024"/>
    <cellStyle name="Meta 5 2" xfId="34025"/>
    <cellStyle name="Meta 5 2 2" xfId="34026"/>
    <cellStyle name="Meta 5 2 2 2" xfId="34027"/>
    <cellStyle name="Meta 5 2 3" xfId="34028"/>
    <cellStyle name="Meta 5 3" xfId="34029"/>
    <cellStyle name="Meta 5 4" xfId="34030"/>
    <cellStyle name="Meta 6" xfId="34031"/>
    <cellStyle name="Meta 6 2" xfId="34032"/>
    <cellStyle name="Meta 6 2 2" xfId="34033"/>
    <cellStyle name="Meta 6 2 2 2" xfId="34034"/>
    <cellStyle name="Meta 6 2 3" xfId="34035"/>
    <cellStyle name="Meta 6 3" xfId="34036"/>
    <cellStyle name="Meta 6 4" xfId="34037"/>
    <cellStyle name="Meta 7" xfId="34038"/>
    <cellStyle name="Meta 7 2" xfId="34039"/>
    <cellStyle name="Meta 7 2 2" xfId="34040"/>
    <cellStyle name="Meta 7 2 2 2" xfId="34041"/>
    <cellStyle name="Meta 7 2 3" xfId="34042"/>
    <cellStyle name="Meta 7 3" xfId="34043"/>
    <cellStyle name="Meta 7 4" xfId="34044"/>
    <cellStyle name="Meta 8" xfId="34045"/>
    <cellStyle name="Meta 8 2" xfId="34046"/>
    <cellStyle name="Meta 8 2 2" xfId="34047"/>
    <cellStyle name="Meta 8 3" xfId="34048"/>
    <cellStyle name="Meta 9" xfId="34049"/>
    <cellStyle name="Meta_1" xfId="34050"/>
    <cellStyle name="Millares [0]_ANEXOA1-1" xfId="34051"/>
    <cellStyle name="Millares_ANEXOA1-1" xfId="34052"/>
    <cellStyle name="Moneda [0]_ANEXOA1-1" xfId="34053"/>
    <cellStyle name="Moneda_ANEXOA1-1" xfId="34054"/>
    <cellStyle name="MonthYears" xfId="34055"/>
    <cellStyle name="MonthYears 2" xfId="34056"/>
    <cellStyle name="MonthYears 2 2" xfId="34057"/>
    <cellStyle name="MonthYears 3" xfId="34058"/>
    <cellStyle name="MonthYears 3 2" xfId="34059"/>
    <cellStyle name="MonthYears 3 2 2" xfId="34060"/>
    <cellStyle name="MonthYears 3 3" xfId="34061"/>
    <cellStyle name="MonthYears 4" xfId="34062"/>
    <cellStyle name="MonthYears 5" xfId="34063"/>
    <cellStyle name="NERA_Header0" xfId="34064"/>
    <cellStyle name="Neutral 10" xfId="34065"/>
    <cellStyle name="Neutral 11" xfId="43001"/>
    <cellStyle name="Neutral 2" xfId="34066"/>
    <cellStyle name="Neutral 2 2" xfId="34067"/>
    <cellStyle name="Neutral 2 2 2" xfId="34068"/>
    <cellStyle name="Neutral 2 2 2 2" xfId="34069"/>
    <cellStyle name="Neutral 2 2 2 2 2" xfId="34070"/>
    <cellStyle name="Neutral 2 2 2 3" xfId="34071"/>
    <cellStyle name="Neutral 2 2 3" xfId="34072"/>
    <cellStyle name="Neutral 2 2 4" xfId="34073"/>
    <cellStyle name="Neutral 2 3" xfId="34074"/>
    <cellStyle name="Neutral 2 3 2" xfId="34075"/>
    <cellStyle name="Neutral 2 3 2 2" xfId="34076"/>
    <cellStyle name="Neutral 2 3 2 2 2" xfId="34077"/>
    <cellStyle name="Neutral 2 3 2 3" xfId="34078"/>
    <cellStyle name="Neutral 2 3 3" xfId="34079"/>
    <cellStyle name="Neutral 2 3 4" xfId="34080"/>
    <cellStyle name="Neutral 2 4" xfId="34081"/>
    <cellStyle name="Neutral 2 4 2" xfId="34082"/>
    <cellStyle name="Neutral 2 4 2 2" xfId="34083"/>
    <cellStyle name="Neutral 2 4 3" xfId="34084"/>
    <cellStyle name="Neutral 2 4 4" xfId="34085"/>
    <cellStyle name="Neutral 2 5" xfId="34086"/>
    <cellStyle name="Neutral 2 6" xfId="34087"/>
    <cellStyle name="Neutral 3" xfId="34088"/>
    <cellStyle name="Neutral 3 2" xfId="34089"/>
    <cellStyle name="Neutral 3 2 2" xfId="34090"/>
    <cellStyle name="Neutral 3 2 2 2" xfId="34091"/>
    <cellStyle name="Neutral 3 2 3" xfId="34092"/>
    <cellStyle name="Neutral 3 2 4" xfId="34093"/>
    <cellStyle name="Neutral 3 3" xfId="34094"/>
    <cellStyle name="Neutral 3 4" xfId="34095"/>
    <cellStyle name="Neutral 4" xfId="34096"/>
    <cellStyle name="Neutral 4 2" xfId="34097"/>
    <cellStyle name="Neutral 4 2 2" xfId="34098"/>
    <cellStyle name="Neutral 4 2 2 2" xfId="34099"/>
    <cellStyle name="Neutral 4 2 3" xfId="34100"/>
    <cellStyle name="Neutral 4 3" xfId="34101"/>
    <cellStyle name="Neutral 4 4" xfId="34102"/>
    <cellStyle name="Neutral 5" xfId="34103"/>
    <cellStyle name="Neutral 5 2" xfId="34104"/>
    <cellStyle name="Neutral 5 2 2" xfId="34105"/>
    <cellStyle name="Neutral 5 2 2 2" xfId="34106"/>
    <cellStyle name="Neutral 5 2 3" xfId="34107"/>
    <cellStyle name="Neutral 5 3" xfId="34108"/>
    <cellStyle name="Neutral 6" xfId="34109"/>
    <cellStyle name="Neutral 6 2" xfId="34110"/>
    <cellStyle name="Neutral 6 2 2" xfId="34111"/>
    <cellStyle name="Neutral 6 2 2 2" xfId="34112"/>
    <cellStyle name="Neutral 6 2 3" xfId="34113"/>
    <cellStyle name="Neutral 6 3" xfId="34114"/>
    <cellStyle name="Neutral 7" xfId="34115"/>
    <cellStyle name="Neutral 7 2" xfId="34116"/>
    <cellStyle name="Neutral 8" xfId="34117"/>
    <cellStyle name="Neutral 8 2" xfId="34118"/>
    <cellStyle name="Neutral 9" xfId="34119"/>
    <cellStyle name="No highlight" xfId="34120"/>
    <cellStyle name="No highlight 2" xfId="34121"/>
    <cellStyle name="No highlight 2 2" xfId="34122"/>
    <cellStyle name="No highlight 2 2 2" xfId="34123"/>
    <cellStyle name="No highlight 2 3" xfId="34124"/>
    <cellStyle name="No highlight 2 3 2" xfId="34125"/>
    <cellStyle name="No highlight 2 3 2 2" xfId="34126"/>
    <cellStyle name="No highlight 2 3 3" xfId="34127"/>
    <cellStyle name="No highlight 2 4" xfId="34128"/>
    <cellStyle name="No highlight 2 5" xfId="34129"/>
    <cellStyle name="No highlight 3" xfId="34130"/>
    <cellStyle name="No highlight 3 2" xfId="34131"/>
    <cellStyle name="No highlight 3 2 2" xfId="34132"/>
    <cellStyle name="No highlight 3 3" xfId="34133"/>
    <cellStyle name="No highlight 3 3 2" xfId="34134"/>
    <cellStyle name="No highlight 3 3 2 2" xfId="34135"/>
    <cellStyle name="No highlight 3 3 3" xfId="34136"/>
    <cellStyle name="No highlight 3 4" xfId="34137"/>
    <cellStyle name="No highlight 3 5" xfId="34138"/>
    <cellStyle name="No highlight 4" xfId="34139"/>
    <cellStyle name="No highlight 4 2" xfId="34140"/>
    <cellStyle name="No highlight 5" xfId="34141"/>
    <cellStyle name="No highlight 5 2" xfId="34142"/>
    <cellStyle name="No highlight 5 2 2" xfId="34143"/>
    <cellStyle name="No highlight 5 3" xfId="34144"/>
    <cellStyle name="No highlight 6" xfId="34145"/>
    <cellStyle name="No highlight 7" xfId="34146"/>
    <cellStyle name="Normal" xfId="0" builtinId="0"/>
    <cellStyle name="Normal - Style1" xfId="34147"/>
    <cellStyle name="Normal - Style1 2" xfId="34148"/>
    <cellStyle name="Normal - Style1 2 2" xfId="34149"/>
    <cellStyle name="Normal - Style1 2 2 2" xfId="34150"/>
    <cellStyle name="Normal - Style1 2 3" xfId="34151"/>
    <cellStyle name="Normal - Style1 3" xfId="34152"/>
    <cellStyle name="Normal - Style1 4" xfId="34153"/>
    <cellStyle name="Normal [0]" xfId="34154"/>
    <cellStyle name="Normal [0] 2" xfId="34155"/>
    <cellStyle name="Normal [0] 2 2" xfId="34156"/>
    <cellStyle name="Normal [0] 3" xfId="34157"/>
    <cellStyle name="Normal [0] 3 2" xfId="34158"/>
    <cellStyle name="Normal [0] 3 2 2" xfId="34159"/>
    <cellStyle name="Normal [0] 3 3" xfId="34160"/>
    <cellStyle name="Normal [0] 4" xfId="34161"/>
    <cellStyle name="Normal [0] 5" xfId="34162"/>
    <cellStyle name="Normal [2]" xfId="34163"/>
    <cellStyle name="Normal [2] 2" xfId="34164"/>
    <cellStyle name="Normal [2] 2 2" xfId="34165"/>
    <cellStyle name="Normal [2] 3" xfId="34166"/>
    <cellStyle name="Normal [2] 3 2" xfId="34167"/>
    <cellStyle name="Normal [2] 3 2 2" xfId="34168"/>
    <cellStyle name="Normal [2] 3 3" xfId="34169"/>
    <cellStyle name="Normal [2] 4" xfId="34170"/>
    <cellStyle name="Normal [2] 5" xfId="34171"/>
    <cellStyle name="Normal 10" xfId="34172"/>
    <cellStyle name="Normal 10 2" xfId="34173"/>
    <cellStyle name="Normal 10 2 2" xfId="34174"/>
    <cellStyle name="Normal 10 2 2 2" xfId="34175"/>
    <cellStyle name="Normal 10 2 3" xfId="34176"/>
    <cellStyle name="Normal 10 2 3 2" xfId="34177"/>
    <cellStyle name="Normal 10 2 3 2 2" xfId="34178"/>
    <cellStyle name="Normal 10 2 3 3" xfId="34179"/>
    <cellStyle name="Normal 10 2 4" xfId="34180"/>
    <cellStyle name="Normal 10 2 5" xfId="34181"/>
    <cellStyle name="Normal 10 3" xfId="34182"/>
    <cellStyle name="Normal 10 3 2" xfId="34183"/>
    <cellStyle name="Normal 10 3 2 2" xfId="34184"/>
    <cellStyle name="Normal 10 3 3" xfId="34185"/>
    <cellStyle name="Normal 10 3 3 2" xfId="34186"/>
    <cellStyle name="Normal 10 3 3 2 2" xfId="34187"/>
    <cellStyle name="Normal 10 3 3 3" xfId="34188"/>
    <cellStyle name="Normal 10 3 4" xfId="34189"/>
    <cellStyle name="Normal 10 3 5" xfId="34190"/>
    <cellStyle name="Normal 10 4" xfId="34191"/>
    <cellStyle name="Normal 10 4 2" xfId="34192"/>
    <cellStyle name="Normal 10 5" xfId="34193"/>
    <cellStyle name="Normal 10 5 2" xfId="34194"/>
    <cellStyle name="Normal 10 5 2 2" xfId="34195"/>
    <cellStyle name="Normal 10 5 3" xfId="34196"/>
    <cellStyle name="Normal 10 6" xfId="34197"/>
    <cellStyle name="Normal 10 7" xfId="34198"/>
    <cellStyle name="Normal 10_Pan_Europe_Datafile_2012_H2" xfId="34199"/>
    <cellStyle name="Normal 100" xfId="34200"/>
    <cellStyle name="Normal 101" xfId="34201"/>
    <cellStyle name="Normal 102" xfId="34202"/>
    <cellStyle name="Normal 103" xfId="34203"/>
    <cellStyle name="Normal 104" xfId="34204"/>
    <cellStyle name="Normal 105" xfId="34205"/>
    <cellStyle name="Normal 106" xfId="34206"/>
    <cellStyle name="Normal 107" xfId="34207"/>
    <cellStyle name="Normal 108" xfId="34208"/>
    <cellStyle name="Normal 109" xfId="34209"/>
    <cellStyle name="Normal 11" xfId="34210"/>
    <cellStyle name="Normal 11 2" xfId="34211"/>
    <cellStyle name="Normal 11 2 2" xfId="34212"/>
    <cellStyle name="Normal 11 2 2 2" xfId="34213"/>
    <cellStyle name="Normal 11 2 3" xfId="34214"/>
    <cellStyle name="Normal 11 2 3 2" xfId="34215"/>
    <cellStyle name="Normal 11 2 3 2 2" xfId="34216"/>
    <cellStyle name="Normal 11 2 3 3" xfId="34217"/>
    <cellStyle name="Normal 11 2 4" xfId="34218"/>
    <cellStyle name="Normal 11 3" xfId="34219"/>
    <cellStyle name="Normal 11 3 2" xfId="34220"/>
    <cellStyle name="Normal 11 3 2 2" xfId="34221"/>
    <cellStyle name="Normal 11 3 3" xfId="34222"/>
    <cellStyle name="Normal 11 4" xfId="34223"/>
    <cellStyle name="Normal 11_Pan_Europe_Datafile_2012_H2" xfId="34224"/>
    <cellStyle name="Normal 110" xfId="34225"/>
    <cellStyle name="Normal 111" xfId="34226"/>
    <cellStyle name="Normal 112" xfId="34227"/>
    <cellStyle name="Normal 113" xfId="34228"/>
    <cellStyle name="Normal 114" xfId="34229"/>
    <cellStyle name="Normal 115" xfId="34230"/>
    <cellStyle name="Normal 116" xfId="34231"/>
    <cellStyle name="Normal 117" xfId="43022"/>
    <cellStyle name="Normal 118" xfId="43027"/>
    <cellStyle name="Normal 12" xfId="34232"/>
    <cellStyle name="Normal 12 2" xfId="34233"/>
    <cellStyle name="Normal 12 2 2" xfId="34234"/>
    <cellStyle name="Normal 12 3" xfId="34235"/>
    <cellStyle name="Normal 12 3 2" xfId="34236"/>
    <cellStyle name="Normal 12 3 2 2" xfId="34237"/>
    <cellStyle name="Normal 12 3 3" xfId="34238"/>
    <cellStyle name="Normal 12 4" xfId="34239"/>
    <cellStyle name="Normal 12 5" xfId="34240"/>
    <cellStyle name="Normal 13" xfId="34241"/>
    <cellStyle name="Normal 13 2" xfId="34242"/>
    <cellStyle name="Normal 13 2 2" xfId="34243"/>
    <cellStyle name="Normal 13 3" xfId="34244"/>
    <cellStyle name="Normal 13 3 2" xfId="34245"/>
    <cellStyle name="Normal 13 3 2 2" xfId="34246"/>
    <cellStyle name="Normal 13 3 3" xfId="34247"/>
    <cellStyle name="Normal 13 4" xfId="34248"/>
    <cellStyle name="Normal 13 5" xfId="34249"/>
    <cellStyle name="Normal 14" xfId="34250"/>
    <cellStyle name="Normal 14 2" xfId="34251"/>
    <cellStyle name="Normal 14 2 2" xfId="34252"/>
    <cellStyle name="Normal 14 3" xfId="34253"/>
    <cellStyle name="Normal 14 3 2" xfId="34254"/>
    <cellStyle name="Normal 14 3 2 2" xfId="34255"/>
    <cellStyle name="Normal 14 3 3" xfId="34256"/>
    <cellStyle name="Normal 14 4" xfId="34257"/>
    <cellStyle name="Normal 14 5" xfId="34258"/>
    <cellStyle name="Normal 15" xfId="34259"/>
    <cellStyle name="Normal 15 2" xfId="34260"/>
    <cellStyle name="Normal 15 2 2" xfId="34261"/>
    <cellStyle name="Normal 15 3" xfId="34262"/>
    <cellStyle name="Normal 15 3 2" xfId="34263"/>
    <cellStyle name="Normal 15 3 2 2" xfId="34264"/>
    <cellStyle name="Normal 15 3 3" xfId="34265"/>
    <cellStyle name="Normal 15 4" xfId="34266"/>
    <cellStyle name="Normal 15 5" xfId="34267"/>
    <cellStyle name="Normal 16" xfId="34268"/>
    <cellStyle name="Normal 16 2" xfId="34269"/>
    <cellStyle name="Normal 16 2 2" xfId="34270"/>
    <cellStyle name="Normal 16 3" xfId="34271"/>
    <cellStyle name="Normal 16 3 2" xfId="34272"/>
    <cellStyle name="Normal 16 3 2 2" xfId="34273"/>
    <cellStyle name="Normal 16 3 3" xfId="34274"/>
    <cellStyle name="Normal 16 4" xfId="34275"/>
    <cellStyle name="Normal 16 5" xfId="34276"/>
    <cellStyle name="Normal 17" xfId="34277"/>
    <cellStyle name="Normal 17 2" xfId="34278"/>
    <cellStyle name="Normal 17 2 2" xfId="34279"/>
    <cellStyle name="Normal 17 3" xfId="34280"/>
    <cellStyle name="Normal 17 3 2" xfId="34281"/>
    <cellStyle name="Normal 17 3 2 2" xfId="34282"/>
    <cellStyle name="Normal 17 3 3" xfId="34283"/>
    <cellStyle name="Normal 17 4" xfId="34284"/>
    <cellStyle name="Normal 17 5" xfId="34285"/>
    <cellStyle name="Normal 18" xfId="34286"/>
    <cellStyle name="Normal 18 2" xfId="34287"/>
    <cellStyle name="Normal 18 2 2" xfId="34288"/>
    <cellStyle name="Normal 18 3" xfId="34289"/>
    <cellStyle name="Normal 18 3 2" xfId="34290"/>
    <cellStyle name="Normal 18 3 2 2" xfId="34291"/>
    <cellStyle name="Normal 18 3 3" xfId="34292"/>
    <cellStyle name="Normal 18 4" xfId="34293"/>
    <cellStyle name="Normal 18 5" xfId="34294"/>
    <cellStyle name="Normal 19" xfId="34295"/>
    <cellStyle name="Normal 19 2" xfId="34296"/>
    <cellStyle name="Normal 19 2 2" xfId="34297"/>
    <cellStyle name="Normal 19 3" xfId="34298"/>
    <cellStyle name="Normal 19 3 2" xfId="34299"/>
    <cellStyle name="Normal 19 3 2 2" xfId="34300"/>
    <cellStyle name="Normal 19 3 3" xfId="34301"/>
    <cellStyle name="Normal 19 4" xfId="34302"/>
    <cellStyle name="Normal 19 5" xfId="34303"/>
    <cellStyle name="Normal 2" xfId="2"/>
    <cellStyle name="Normal 2 10" xfId="34304"/>
    <cellStyle name="Normal 2 10 2" xfId="34305"/>
    <cellStyle name="Normal 2 11" xfId="34306"/>
    <cellStyle name="Normal 2 11 2" xfId="34307"/>
    <cellStyle name="Normal 2 11 2 2" xfId="34308"/>
    <cellStyle name="Normal 2 11 3" xfId="34309"/>
    <cellStyle name="Normal 2 12" xfId="34310"/>
    <cellStyle name="Normal 2 12 2" xfId="34311"/>
    <cellStyle name="Normal 2 13" xfId="34312"/>
    <cellStyle name="Normal 2 13 2" xfId="34313"/>
    <cellStyle name="Normal 2 14" xfId="34314"/>
    <cellStyle name="Normal 2 15" xfId="43023"/>
    <cellStyle name="Normal 2 2" xfId="34315"/>
    <cellStyle name="Normal 2 2 2" xfId="34316"/>
    <cellStyle name="Normal 2 2 2 2" xfId="34317"/>
    <cellStyle name="Normal 2 2 2 2 2" xfId="34318"/>
    <cellStyle name="Normal 2 2 2 2 2 2" xfId="34319"/>
    <cellStyle name="Normal 2 2 2 2 3" xfId="34320"/>
    <cellStyle name="Normal 2 2 2 2 3 2" xfId="34321"/>
    <cellStyle name="Normal 2 2 2 2 3 2 2" xfId="34322"/>
    <cellStyle name="Normal 2 2 2 2 3 3" xfId="34323"/>
    <cellStyle name="Normal 2 2 2 2 4" xfId="34324"/>
    <cellStyle name="Normal 2 2 2 2 5" xfId="34325"/>
    <cellStyle name="Normal 2 2 2 3" xfId="34326"/>
    <cellStyle name="Normal 2 2 2 3 2" xfId="34327"/>
    <cellStyle name="Normal 2 2 2 3 3" xfId="34328"/>
    <cellStyle name="Normal 2 2 2 4" xfId="34329"/>
    <cellStyle name="Normal 2 2 2 4 2" xfId="34330"/>
    <cellStyle name="Normal 2 2 2 4 2 2" xfId="34331"/>
    <cellStyle name="Normal 2 2 2 4 3" xfId="34332"/>
    <cellStyle name="Normal 2 2 2 5" xfId="34333"/>
    <cellStyle name="Normal 2 2 2 6" xfId="34334"/>
    <cellStyle name="Normal 2 2 3" xfId="34335"/>
    <cellStyle name="Normal 2 2 3 2" xfId="34336"/>
    <cellStyle name="Normal 2 2 3 2 2" xfId="34337"/>
    <cellStyle name="Normal 2 2 3 3" xfId="34338"/>
    <cellStyle name="Normal 2 2 3 3 2" xfId="34339"/>
    <cellStyle name="Normal 2 2 3 3 2 2" xfId="34340"/>
    <cellStyle name="Normal 2 2 3 3 3" xfId="34341"/>
    <cellStyle name="Normal 2 2 3 4" xfId="34342"/>
    <cellStyle name="Normal 2 2 3 5" xfId="34343"/>
    <cellStyle name="Normal 2 2 4" xfId="34344"/>
    <cellStyle name="Normal 2 2 4 2" xfId="34345"/>
    <cellStyle name="Normal 2 2 4 2 2" xfId="34346"/>
    <cellStyle name="Normal 2 2 4 3" xfId="34347"/>
    <cellStyle name="Normal 2 2 4 3 2" xfId="34348"/>
    <cellStyle name="Normal 2 2 4 3 2 2" xfId="34349"/>
    <cellStyle name="Normal 2 2 4 3 3" xfId="34350"/>
    <cellStyle name="Normal 2 2 4 4" xfId="34351"/>
    <cellStyle name="Normal 2 2 4 5" xfId="34352"/>
    <cellStyle name="Normal 2 2 5" xfId="34353"/>
    <cellStyle name="Normal 2 2 5 2" xfId="34354"/>
    <cellStyle name="Normal 2 2 5 2 2" xfId="34355"/>
    <cellStyle name="Normal 2 2 5 3" xfId="34356"/>
    <cellStyle name="Normal 2 2 5 3 2" xfId="34357"/>
    <cellStyle name="Normal 2 2 5 3 2 2" xfId="34358"/>
    <cellStyle name="Normal 2 2 5 3 3" xfId="34359"/>
    <cellStyle name="Normal 2 2 5 4" xfId="34360"/>
    <cellStyle name="Normal 2 2 6" xfId="34361"/>
    <cellStyle name="Normal 2 2 6 2" xfId="34362"/>
    <cellStyle name="Normal 2 2 7" xfId="34363"/>
    <cellStyle name="Normal 2 2 7 2" xfId="34364"/>
    <cellStyle name="Normal 2 2 7 2 2" xfId="34365"/>
    <cellStyle name="Normal 2 2 7 3" xfId="34366"/>
    <cellStyle name="Normal 2 2 8" xfId="34367"/>
    <cellStyle name="Normal 2 3" xfId="34368"/>
    <cellStyle name="Normal 2 3 2" xfId="34369"/>
    <cellStyle name="Normal 2 3 2 2" xfId="34370"/>
    <cellStyle name="Normal 2 3 2 2 2" xfId="34371"/>
    <cellStyle name="Normal 2 3 2 3" xfId="34372"/>
    <cellStyle name="Normal 2 3 2 3 2" xfId="34373"/>
    <cellStyle name="Normal 2 3 2 3 2 2" xfId="34374"/>
    <cellStyle name="Normal 2 3 2 3 3" xfId="34375"/>
    <cellStyle name="Normal 2 3 2 4" xfId="34376"/>
    <cellStyle name="Normal 2 3 3" xfId="34377"/>
    <cellStyle name="Normal 2 3 3 2" xfId="34378"/>
    <cellStyle name="Normal 2 3 3 2 2" xfId="34379"/>
    <cellStyle name="Normal 2 3 3 2 2 2" xfId="34380"/>
    <cellStyle name="Normal 2 3 3 2 3" xfId="34381"/>
    <cellStyle name="Normal 2 3 3 3" xfId="34382"/>
    <cellStyle name="Normal 2 3 3 4" xfId="34383"/>
    <cellStyle name="Normal 2 3 4" xfId="34384"/>
    <cellStyle name="Normal 2 3 4 2" xfId="34385"/>
    <cellStyle name="Normal 2 3 4 2 2" xfId="34386"/>
    <cellStyle name="Normal 2 3 4 3" xfId="34387"/>
    <cellStyle name="Normal 2 3 4 3 2" xfId="34388"/>
    <cellStyle name="Normal 2 3 4 3 2 2" xfId="34389"/>
    <cellStyle name="Normal 2 3 4 3 3" xfId="34390"/>
    <cellStyle name="Normal 2 3 4 4" xfId="34391"/>
    <cellStyle name="Normal 2 3 4 5" xfId="34392"/>
    <cellStyle name="Normal 2 3 5" xfId="34393"/>
    <cellStyle name="Normal 2 3 5 2" xfId="34394"/>
    <cellStyle name="Normal 2 3 5 2 2" xfId="34395"/>
    <cellStyle name="Normal 2 3 5 2 2 2" xfId="34396"/>
    <cellStyle name="Normal 2 3 5 2 3" xfId="34397"/>
    <cellStyle name="Normal 2 3 5 3" xfId="34398"/>
    <cellStyle name="Normal 2 3 5 4" xfId="34399"/>
    <cellStyle name="Normal 2 3 6" xfId="34400"/>
    <cellStyle name="Normal 2 3 6 2" xfId="34401"/>
    <cellStyle name="Normal 2 3 7" xfId="34402"/>
    <cellStyle name="Normal 2 3 7 2" xfId="34403"/>
    <cellStyle name="Normal 2 3 7 2 2" xfId="34404"/>
    <cellStyle name="Normal 2 3 7 3" xfId="34405"/>
    <cellStyle name="Normal 2 3 8" xfId="34406"/>
    <cellStyle name="Normal 2 3 9" xfId="43002"/>
    <cellStyle name="Normal 2 4" xfId="34407"/>
    <cellStyle name="Normal 2 4 2" xfId="34408"/>
    <cellStyle name="Normal 2 4 2 2" xfId="34409"/>
    <cellStyle name="Normal 2 4 2 2 2" xfId="34410"/>
    <cellStyle name="Normal 2 4 2 3" xfId="34411"/>
    <cellStyle name="Normal 2 4 2 3 2" xfId="34412"/>
    <cellStyle name="Normal 2 4 2 3 2 2" xfId="34413"/>
    <cellStyle name="Normal 2 4 2 3 3" xfId="34414"/>
    <cellStyle name="Normal 2 4 2 4" xfId="34415"/>
    <cellStyle name="Normal 2 4 2 5" xfId="34416"/>
    <cellStyle name="Normal 2 4 3" xfId="34417"/>
    <cellStyle name="Normal 2 4 3 2" xfId="34418"/>
    <cellStyle name="Normal 2 4 4" xfId="34419"/>
    <cellStyle name="Normal 2 4 4 2" xfId="34420"/>
    <cellStyle name="Normal 2 4 4 2 2" xfId="34421"/>
    <cellStyle name="Normal 2 4 4 3" xfId="34422"/>
    <cellStyle name="Normal 2 4 5" xfId="34423"/>
    <cellStyle name="Normal 2 4 6" xfId="34424"/>
    <cellStyle name="Normal 2 5" xfId="34425"/>
    <cellStyle name="Normal 2 5 2" xfId="34426"/>
    <cellStyle name="Normal 2 5 2 2" xfId="34427"/>
    <cellStyle name="Normal 2 5 2 2 2" xfId="34428"/>
    <cellStyle name="Normal 2 5 2 2 2 2" xfId="34429"/>
    <cellStyle name="Normal 2 5 2 2 3" xfId="34430"/>
    <cellStyle name="Normal 2 5 2 3" xfId="34431"/>
    <cellStyle name="Normal 2 5 2 4" xfId="34432"/>
    <cellStyle name="Normal 2 5 3" xfId="34433"/>
    <cellStyle name="Normal 2 5 3 2" xfId="34434"/>
    <cellStyle name="Normal 2 5 3 2 2" xfId="34435"/>
    <cellStyle name="Normal 2 5 3 2 2 2" xfId="34436"/>
    <cellStyle name="Normal 2 5 3 2 3" xfId="34437"/>
    <cellStyle name="Normal 2 5 3 3" xfId="34438"/>
    <cellStyle name="Normal 2 5 3 4" xfId="34439"/>
    <cellStyle name="Normal 2 5 4" xfId="34440"/>
    <cellStyle name="Normal 2 5 4 2" xfId="34441"/>
    <cellStyle name="Normal 2 5 4 2 2" xfId="34442"/>
    <cellStyle name="Normal 2 5 4 3" xfId="34443"/>
    <cellStyle name="Normal 2 5 4 4" xfId="34444"/>
    <cellStyle name="Normal 2 5 5" xfId="34445"/>
    <cellStyle name="Normal 2 5 6" xfId="34446"/>
    <cellStyle name="Normal 2 6" xfId="34447"/>
    <cellStyle name="Normal 2 6 2" xfId="34448"/>
    <cellStyle name="Normal 2 6 2 2" xfId="34449"/>
    <cellStyle name="Normal 2 6 2 2 2" xfId="34450"/>
    <cellStyle name="Normal 2 6 2 3" xfId="34451"/>
    <cellStyle name="Normal 2 6 3" xfId="34452"/>
    <cellStyle name="Normal 2 6 4" xfId="34453"/>
    <cellStyle name="Normal 2 7" xfId="34454"/>
    <cellStyle name="Normal 2 7 2" xfId="34455"/>
    <cellStyle name="Normal 2 7 2 2" xfId="34456"/>
    <cellStyle name="Normal 2 7 2 2 2" xfId="34457"/>
    <cellStyle name="Normal 2 7 2 3" xfId="34458"/>
    <cellStyle name="Normal 2 7 3" xfId="34459"/>
    <cellStyle name="Normal 2 7 4" xfId="34460"/>
    <cellStyle name="Normal 2 8" xfId="34461"/>
    <cellStyle name="Normal 2 8 2" xfId="34462"/>
    <cellStyle name="Normal 2 8 2 2" xfId="34463"/>
    <cellStyle name="Normal 2 8 2 2 2" xfId="34464"/>
    <cellStyle name="Normal 2 8 2 2 2 2" xfId="34465"/>
    <cellStyle name="Normal 2 8 2 2 3" xfId="34466"/>
    <cellStyle name="Normal 2 8 2 3" xfId="34467"/>
    <cellStyle name="Normal 2 8 2 3 2" xfId="34468"/>
    <cellStyle name="Normal 2 8 2 4" xfId="34469"/>
    <cellStyle name="Normal 2 8 3" xfId="34470"/>
    <cellStyle name="Normal 2 8 3 2" xfId="34471"/>
    <cellStyle name="Normal 2 8 3 2 2" xfId="34472"/>
    <cellStyle name="Normal 2 8 3 3" xfId="34473"/>
    <cellStyle name="Normal 2 8 4" xfId="34474"/>
    <cellStyle name="Normal 2 8 4 2" xfId="34475"/>
    <cellStyle name="Normal 2 8 4 2 2" xfId="34476"/>
    <cellStyle name="Normal 2 8 4 3" xfId="34477"/>
    <cellStyle name="Normal 2 8 5" xfId="34478"/>
    <cellStyle name="Normal 2 8 5 2" xfId="34479"/>
    <cellStyle name="Normal 2 8 6" xfId="34480"/>
    <cellStyle name="Normal 2 8 7" xfId="34481"/>
    <cellStyle name="Normal 2 9" xfId="34482"/>
    <cellStyle name="Normal 2 9 2" xfId="34483"/>
    <cellStyle name="Normal 2 9 2 2" xfId="34484"/>
    <cellStyle name="Normal 2 9 2 2 2" xfId="34485"/>
    <cellStyle name="Normal 2 9 2 3" xfId="34486"/>
    <cellStyle name="Normal 2 9 3" xfId="34487"/>
    <cellStyle name="Normal 2_20" xfId="34488"/>
    <cellStyle name="Normal 20" xfId="34489"/>
    <cellStyle name="Normal 20 2" xfId="34490"/>
    <cellStyle name="Normal 20 2 2" xfId="34491"/>
    <cellStyle name="Normal 20 2 2 2" xfId="34492"/>
    <cellStyle name="Normal 20 2 3" xfId="34493"/>
    <cellStyle name="Normal 20 2 3 2" xfId="34494"/>
    <cellStyle name="Normal 20 2 3 2 2" xfId="34495"/>
    <cellStyle name="Normal 20 2 3 3" xfId="34496"/>
    <cellStyle name="Normal 20 2 4" xfId="34497"/>
    <cellStyle name="Normal 20 2 5" xfId="34498"/>
    <cellStyle name="Normal 20 3" xfId="34499"/>
    <cellStyle name="Normal 20 3 2" xfId="34500"/>
    <cellStyle name="Normal 20 4" xfId="34501"/>
    <cellStyle name="Normal 20 4 2" xfId="34502"/>
    <cellStyle name="Normal 20 4 2 2" xfId="34503"/>
    <cellStyle name="Normal 20 4 3" xfId="34504"/>
    <cellStyle name="Normal 20 5" xfId="34505"/>
    <cellStyle name="Normal 20 6" xfId="34506"/>
    <cellStyle name="Normal 21" xfId="34507"/>
    <cellStyle name="Normal 21 2" xfId="34508"/>
    <cellStyle name="Normal 21 2 2" xfId="34509"/>
    <cellStyle name="Normal 21 2 2 2" xfId="34510"/>
    <cellStyle name="Normal 21 2 3" xfId="34511"/>
    <cellStyle name="Normal 21 2 3 2" xfId="34512"/>
    <cellStyle name="Normal 21 2 3 2 2" xfId="34513"/>
    <cellStyle name="Normal 21 2 3 3" xfId="34514"/>
    <cellStyle name="Normal 21 2 4" xfId="34515"/>
    <cellStyle name="Normal 21 2 5" xfId="34516"/>
    <cellStyle name="Normal 21 3" xfId="34517"/>
    <cellStyle name="Normal 21 3 2" xfId="34518"/>
    <cellStyle name="Normal 21 4" xfId="34519"/>
    <cellStyle name="Normal 21 4 2" xfId="34520"/>
    <cellStyle name="Normal 21 4 2 2" xfId="34521"/>
    <cellStyle name="Normal 21 4 3" xfId="34522"/>
    <cellStyle name="Normal 21 5" xfId="34523"/>
    <cellStyle name="Normal 21 6" xfId="34524"/>
    <cellStyle name="Normal 22" xfId="34525"/>
    <cellStyle name="Normal 22 2" xfId="34526"/>
    <cellStyle name="Normal 22 2 2" xfId="34527"/>
    <cellStyle name="Normal 22 2 2 2" xfId="34528"/>
    <cellStyle name="Normal 22 2 2 2 2" xfId="34529"/>
    <cellStyle name="Normal 22 2 2 3" xfId="34530"/>
    <cellStyle name="Normal 22 2 2 3 2" xfId="34531"/>
    <cellStyle name="Normal 22 2 2 3 2 2" xfId="34532"/>
    <cellStyle name="Normal 22 2 2 3 3" xfId="34533"/>
    <cellStyle name="Normal 22 2 2 4" xfId="34534"/>
    <cellStyle name="Normal 22 2 2 5" xfId="34535"/>
    <cellStyle name="Normal 22 2 3" xfId="34536"/>
    <cellStyle name="Normal 22 2 3 2" xfId="34537"/>
    <cellStyle name="Normal 22 2 3 2 2" xfId="34538"/>
    <cellStyle name="Normal 22 2 3 3" xfId="34539"/>
    <cellStyle name="Normal 22 2 3 3 2" xfId="34540"/>
    <cellStyle name="Normal 22 2 3 3 2 2" xfId="34541"/>
    <cellStyle name="Normal 22 2 3 3 3" xfId="34542"/>
    <cellStyle name="Normal 22 2 3 4" xfId="34543"/>
    <cellStyle name="Normal 22 2 4" xfId="34544"/>
    <cellStyle name="Normal 22 2 4 2" xfId="34545"/>
    <cellStyle name="Normal 22 2 5" xfId="34546"/>
    <cellStyle name="Normal 22 2 5 2" xfId="34547"/>
    <cellStyle name="Normal 22 2 5 2 2" xfId="34548"/>
    <cellStyle name="Normal 22 2 5 3" xfId="34549"/>
    <cellStyle name="Normal 22 2 6" xfId="34550"/>
    <cellStyle name="Normal 22 2 7" xfId="34551"/>
    <cellStyle name="Normal 22 3" xfId="34552"/>
    <cellStyle name="Normal 22 3 2" xfId="34553"/>
    <cellStyle name="Normal 22 3 2 2" xfId="34554"/>
    <cellStyle name="Normal 22 3 2 2 2" xfId="34555"/>
    <cellStyle name="Normal 22 3 2 3" xfId="34556"/>
    <cellStyle name="Normal 22 3 3" xfId="34557"/>
    <cellStyle name="Normal 22 4" xfId="34558"/>
    <cellStyle name="Normal 22 4 2" xfId="34559"/>
    <cellStyle name="Normal 22 5" xfId="34560"/>
    <cellStyle name="Normal 22 5 2" xfId="34561"/>
    <cellStyle name="Normal 22 5 2 2" xfId="34562"/>
    <cellStyle name="Normal 22 5 3" xfId="34563"/>
    <cellStyle name="Normal 22 6" xfId="34564"/>
    <cellStyle name="Normal 22 7" xfId="34565"/>
    <cellStyle name="Normal 23" xfId="34566"/>
    <cellStyle name="Normal 23 2" xfId="34567"/>
    <cellStyle name="Normal 23 2 2" xfId="34568"/>
    <cellStyle name="Normal 23 2 2 2" xfId="34569"/>
    <cellStyle name="Normal 23 2 3" xfId="34570"/>
    <cellStyle name="Normal 23 2 3 2" xfId="34571"/>
    <cellStyle name="Normal 23 2 3 2 2" xfId="34572"/>
    <cellStyle name="Normal 23 2 3 3" xfId="34573"/>
    <cellStyle name="Normal 23 2 4" xfId="34574"/>
    <cellStyle name="Normal 23 2 5" xfId="34575"/>
    <cellStyle name="Normal 23 3" xfId="34576"/>
    <cellStyle name="Normal 23 3 2" xfId="34577"/>
    <cellStyle name="Normal 23 4" xfId="34578"/>
    <cellStyle name="Normal 23 4 2" xfId="34579"/>
    <cellStyle name="Normal 23 4 2 2" xfId="34580"/>
    <cellStyle name="Normal 23 4 3" xfId="34581"/>
    <cellStyle name="Normal 23 5" xfId="34582"/>
    <cellStyle name="Normal 23 6" xfId="34583"/>
    <cellStyle name="Normal 24" xfId="34584"/>
    <cellStyle name="Normal 24 2" xfId="34585"/>
    <cellStyle name="Normal 24 2 2" xfId="34586"/>
    <cellStyle name="Normal 24 2 2 2" xfId="34587"/>
    <cellStyle name="Normal 24 2 3" xfId="34588"/>
    <cellStyle name="Normal 24 2 3 2" xfId="34589"/>
    <cellStyle name="Normal 24 2 3 2 2" xfId="34590"/>
    <cellStyle name="Normal 24 2 3 3" xfId="34591"/>
    <cellStyle name="Normal 24 2 4" xfId="34592"/>
    <cellStyle name="Normal 24 2 5" xfId="34593"/>
    <cellStyle name="Normal 24 3" xfId="34594"/>
    <cellStyle name="Normal 24 3 2" xfId="34595"/>
    <cellStyle name="Normal 24 4" xfId="34596"/>
    <cellStyle name="Normal 24 4 2" xfId="34597"/>
    <cellStyle name="Normal 24 4 2 2" xfId="34598"/>
    <cellStyle name="Normal 24 4 3" xfId="34599"/>
    <cellStyle name="Normal 24 5" xfId="34600"/>
    <cellStyle name="Normal 24 6" xfId="34601"/>
    <cellStyle name="Normal 25" xfId="34602"/>
    <cellStyle name="Normal 25 2" xfId="34603"/>
    <cellStyle name="Normal 25 2 2" xfId="34604"/>
    <cellStyle name="Normal 25 2 2 2" xfId="34605"/>
    <cellStyle name="Normal 25 2 2 2 2" xfId="34606"/>
    <cellStyle name="Normal 25 2 2 3" xfId="34607"/>
    <cellStyle name="Normal 25 2 2 3 2" xfId="34608"/>
    <cellStyle name="Normal 25 2 2 3 2 2" xfId="34609"/>
    <cellStyle name="Normal 25 2 2 3 3" xfId="34610"/>
    <cellStyle name="Normal 25 2 2 4" xfId="34611"/>
    <cellStyle name="Normal 25 2 2 5" xfId="34612"/>
    <cellStyle name="Normal 25 2 3" xfId="34613"/>
    <cellStyle name="Normal 25 2 3 2" xfId="34614"/>
    <cellStyle name="Normal 25 2 3 2 2" xfId="34615"/>
    <cellStyle name="Normal 25 2 3 3" xfId="34616"/>
    <cellStyle name="Normal 25 2 3 3 2" xfId="34617"/>
    <cellStyle name="Normal 25 2 3 3 2 2" xfId="34618"/>
    <cellStyle name="Normal 25 2 3 3 3" xfId="34619"/>
    <cellStyle name="Normal 25 2 3 4" xfId="34620"/>
    <cellStyle name="Normal 25 2 4" xfId="34621"/>
    <cellStyle name="Normal 25 2 4 2" xfId="34622"/>
    <cellStyle name="Normal 25 2 5" xfId="34623"/>
    <cellStyle name="Normal 25 2 5 2" xfId="34624"/>
    <cellStyle name="Normal 25 2 5 2 2" xfId="34625"/>
    <cellStyle name="Normal 25 2 5 3" xfId="34626"/>
    <cellStyle name="Normal 25 2 6" xfId="34627"/>
    <cellStyle name="Normal 25 2 7" xfId="34628"/>
    <cellStyle name="Normal 25 3" xfId="34629"/>
    <cellStyle name="Normal 25 3 2" xfId="34630"/>
    <cellStyle name="Normal 25 3 2 2" xfId="34631"/>
    <cellStyle name="Normal 25 3 3" xfId="34632"/>
    <cellStyle name="Normal 25 3 3 2" xfId="34633"/>
    <cellStyle name="Normal 25 3 3 2 2" xfId="34634"/>
    <cellStyle name="Normal 25 3 3 3" xfId="34635"/>
    <cellStyle name="Normal 25 3 4" xfId="34636"/>
    <cellStyle name="Normal 25 4" xfId="34637"/>
    <cellStyle name="Normal 25 4 2" xfId="34638"/>
    <cellStyle name="Normal 25 5" xfId="34639"/>
    <cellStyle name="Normal 25 5 2" xfId="34640"/>
    <cellStyle name="Normal 25 5 2 2" xfId="34641"/>
    <cellStyle name="Normal 25 5 3" xfId="34642"/>
    <cellStyle name="Normal 25 6" xfId="34643"/>
    <cellStyle name="Normal 25 7" xfId="34644"/>
    <cellStyle name="Normal 26" xfId="34645"/>
    <cellStyle name="Normal 26 2" xfId="34646"/>
    <cellStyle name="Normal 26 2 2" xfId="34647"/>
    <cellStyle name="Normal 26 2 2 2" xfId="34648"/>
    <cellStyle name="Normal 26 2 2 2 2" xfId="34649"/>
    <cellStyle name="Normal 26 2 2 2 2 2" xfId="34650"/>
    <cellStyle name="Normal 26 2 2 2 3" xfId="34651"/>
    <cellStyle name="Normal 26 2 2 3" xfId="34652"/>
    <cellStyle name="Normal 26 2 2 4" xfId="34653"/>
    <cellStyle name="Normal 26 2 3" xfId="34654"/>
    <cellStyle name="Normal 26 2 3 2" xfId="34655"/>
    <cellStyle name="Normal 26 2 3 2 2" xfId="34656"/>
    <cellStyle name="Normal 26 2 3 3" xfId="34657"/>
    <cellStyle name="Normal 26 2 3 3 2" xfId="34658"/>
    <cellStyle name="Normal 26 2 3 3 2 2" xfId="34659"/>
    <cellStyle name="Normal 26 2 3 3 3" xfId="34660"/>
    <cellStyle name="Normal 26 2 3 4" xfId="34661"/>
    <cellStyle name="Normal 26 2 4" xfId="34662"/>
    <cellStyle name="Normal 26 2 4 2" xfId="34663"/>
    <cellStyle name="Normal 26 2 4 2 2" xfId="34664"/>
    <cellStyle name="Normal 26 2 4 3" xfId="34665"/>
    <cellStyle name="Normal 26 2 5" xfId="34666"/>
    <cellStyle name="Normal 26 2 6" xfId="34667"/>
    <cellStyle name="Normal 26 3" xfId="34668"/>
    <cellStyle name="Normal 26 3 2" xfId="34669"/>
    <cellStyle name="Normal 26 3 2 2" xfId="34670"/>
    <cellStyle name="Normal 26 3 3" xfId="34671"/>
    <cellStyle name="Normal 26 3 3 2" xfId="34672"/>
    <cellStyle name="Normal 26 3 3 2 2" xfId="34673"/>
    <cellStyle name="Normal 26 3 3 3" xfId="34674"/>
    <cellStyle name="Normal 26 3 4" xfId="34675"/>
    <cellStyle name="Normal 26 4" xfId="34676"/>
    <cellStyle name="Normal 26 4 2" xfId="34677"/>
    <cellStyle name="Normal 26 5" xfId="34678"/>
    <cellStyle name="Normal 26 5 2" xfId="34679"/>
    <cellStyle name="Normal 26 5 2 2" xfId="34680"/>
    <cellStyle name="Normal 26 5 3" xfId="34681"/>
    <cellStyle name="Normal 26 6" xfId="34682"/>
    <cellStyle name="Normal 26 7" xfId="34683"/>
    <cellStyle name="Normal 27" xfId="34684"/>
    <cellStyle name="Normal 27 2" xfId="34685"/>
    <cellStyle name="Normal 27 2 2" xfId="34686"/>
    <cellStyle name="Normal 27 2 2 2" xfId="34687"/>
    <cellStyle name="Normal 27 2 2 2 2" xfId="34688"/>
    <cellStyle name="Normal 27 2 2 2 2 2" xfId="34689"/>
    <cellStyle name="Normal 27 2 2 2 3" xfId="34690"/>
    <cellStyle name="Normal 27 2 2 3" xfId="34691"/>
    <cellStyle name="Normal 27 2 2 4" xfId="34692"/>
    <cellStyle name="Normal 27 2 3" xfId="34693"/>
    <cellStyle name="Normal 27 2 3 2" xfId="34694"/>
    <cellStyle name="Normal 27 2 3 2 2" xfId="34695"/>
    <cellStyle name="Normal 27 2 3 3" xfId="34696"/>
    <cellStyle name="Normal 27 2 3 3 2" xfId="34697"/>
    <cellStyle name="Normal 27 2 3 3 2 2" xfId="34698"/>
    <cellStyle name="Normal 27 2 3 3 3" xfId="34699"/>
    <cellStyle name="Normal 27 2 3 4" xfId="34700"/>
    <cellStyle name="Normal 27 2 4" xfId="34701"/>
    <cellStyle name="Normal 27 2 4 2" xfId="34702"/>
    <cellStyle name="Normal 27 2 4 2 2" xfId="34703"/>
    <cellStyle name="Normal 27 2 4 3" xfId="34704"/>
    <cellStyle name="Normal 27 2 5" xfId="34705"/>
    <cellStyle name="Normal 27 2 6" xfId="34706"/>
    <cellStyle name="Normal 27 3" xfId="34707"/>
    <cellStyle name="Normal 27 3 2" xfId="34708"/>
    <cellStyle name="Normal 27 3 2 2" xfId="34709"/>
    <cellStyle name="Normal 27 3 3" xfId="34710"/>
    <cellStyle name="Normal 27 3 3 2" xfId="34711"/>
    <cellStyle name="Normal 27 3 3 2 2" xfId="34712"/>
    <cellStyle name="Normal 27 3 3 3" xfId="34713"/>
    <cellStyle name="Normal 27 3 4" xfId="34714"/>
    <cellStyle name="Normal 27 4" xfId="34715"/>
    <cellStyle name="Normal 27 4 2" xfId="34716"/>
    <cellStyle name="Normal 27 5" xfId="34717"/>
    <cellStyle name="Normal 27 5 2" xfId="34718"/>
    <cellStyle name="Normal 27 5 2 2" xfId="34719"/>
    <cellStyle name="Normal 27 5 3" xfId="34720"/>
    <cellStyle name="Normal 27 6" xfId="34721"/>
    <cellStyle name="Normal 27 7" xfId="34722"/>
    <cellStyle name="Normal 28" xfId="34723"/>
    <cellStyle name="Normal 28 2" xfId="34724"/>
    <cellStyle name="Normal 28 2 2" xfId="34725"/>
    <cellStyle name="Normal 28 2 2 2" xfId="34726"/>
    <cellStyle name="Normal 28 2 3" xfId="34727"/>
    <cellStyle name="Normal 28 2 3 2" xfId="34728"/>
    <cellStyle name="Normal 28 2 3 2 2" xfId="34729"/>
    <cellStyle name="Normal 28 2 3 3" xfId="34730"/>
    <cellStyle name="Normal 28 2 4" xfId="34731"/>
    <cellStyle name="Normal 28 2 5" xfId="34732"/>
    <cellStyle name="Normal 28 3" xfId="34733"/>
    <cellStyle name="Normal 28 3 2" xfId="34734"/>
    <cellStyle name="Normal 28 3 2 2" xfId="34735"/>
    <cellStyle name="Normal 28 3 3" xfId="34736"/>
    <cellStyle name="Normal 28 3 3 2" xfId="34737"/>
    <cellStyle name="Normal 28 3 3 2 2" xfId="34738"/>
    <cellStyle name="Normal 28 3 3 3" xfId="34739"/>
    <cellStyle name="Normal 28 3 4" xfId="34740"/>
    <cellStyle name="Normal 28 4" xfId="34741"/>
    <cellStyle name="Normal 28 4 2" xfId="34742"/>
    <cellStyle name="Normal 28 5" xfId="34743"/>
    <cellStyle name="Normal 28 5 2" xfId="34744"/>
    <cellStyle name="Normal 28 5 2 2" xfId="34745"/>
    <cellStyle name="Normal 28 5 3" xfId="34746"/>
    <cellStyle name="Normal 28 6" xfId="34747"/>
    <cellStyle name="Normal 28 7" xfId="34748"/>
    <cellStyle name="Normal 29" xfId="34749"/>
    <cellStyle name="Normal 29 2" xfId="34750"/>
    <cellStyle name="Normal 29 2 2" xfId="34751"/>
    <cellStyle name="Normal 29 2 2 2" xfId="34752"/>
    <cellStyle name="Normal 29 2 3" xfId="34753"/>
    <cellStyle name="Normal 29 2 3 2" xfId="34754"/>
    <cellStyle name="Normal 29 2 3 2 2" xfId="34755"/>
    <cellStyle name="Normal 29 2 3 3" xfId="34756"/>
    <cellStyle name="Normal 29 2 4" xfId="34757"/>
    <cellStyle name="Normal 29 2 5" xfId="34758"/>
    <cellStyle name="Normal 29 3" xfId="34759"/>
    <cellStyle name="Normal 29 3 2" xfId="34760"/>
    <cellStyle name="Normal 29 3 2 2" xfId="34761"/>
    <cellStyle name="Normal 29 3 3" xfId="34762"/>
    <cellStyle name="Normal 29 3 3 2" xfId="34763"/>
    <cellStyle name="Normal 29 3 3 2 2" xfId="34764"/>
    <cellStyle name="Normal 29 3 3 3" xfId="34765"/>
    <cellStyle name="Normal 29 3 4" xfId="34766"/>
    <cellStyle name="Normal 29 4" xfId="34767"/>
    <cellStyle name="Normal 29 4 2" xfId="34768"/>
    <cellStyle name="Normal 29 5" xfId="34769"/>
    <cellStyle name="Normal 29 5 2" xfId="34770"/>
    <cellStyle name="Normal 29 5 2 2" xfId="34771"/>
    <cellStyle name="Normal 29 5 3" xfId="34772"/>
    <cellStyle name="Normal 29 6" xfId="34773"/>
    <cellStyle name="Normal 29 7" xfId="34774"/>
    <cellStyle name="Normal 3" xfId="4"/>
    <cellStyle name="Normal 3 10" xfId="34775"/>
    <cellStyle name="Normal 3 10 2" xfId="34776"/>
    <cellStyle name="Normal 3 10 2 2" xfId="34777"/>
    <cellStyle name="Normal 3 10 2 2 2" xfId="34778"/>
    <cellStyle name="Normal 3 10 2 2 2 2" xfId="34779"/>
    <cellStyle name="Normal 3 10 2 2 3" xfId="34780"/>
    <cellStyle name="Normal 3 10 2 3" xfId="34781"/>
    <cellStyle name="Normal 3 10 2 3 2" xfId="34782"/>
    <cellStyle name="Normal 3 10 2 4" xfId="34783"/>
    <cellStyle name="Normal 3 10 3" xfId="34784"/>
    <cellStyle name="Normal 3 10 3 2" xfId="34785"/>
    <cellStyle name="Normal 3 10 3 2 2" xfId="34786"/>
    <cellStyle name="Normal 3 10 3 3" xfId="34787"/>
    <cellStyle name="Normal 3 10 4" xfId="34788"/>
    <cellStyle name="Normal 3 10 4 2" xfId="34789"/>
    <cellStyle name="Normal 3 10 4 2 2" xfId="34790"/>
    <cellStyle name="Normal 3 10 4 3" xfId="34791"/>
    <cellStyle name="Normal 3 10 5" xfId="34792"/>
    <cellStyle name="Normal 3 10 5 2" xfId="34793"/>
    <cellStyle name="Normal 3 10 6" xfId="34794"/>
    <cellStyle name="Normal 3 10 7" xfId="34795"/>
    <cellStyle name="Normal 3 11" xfId="34796"/>
    <cellStyle name="Normal 3 11 2" xfId="34797"/>
    <cellStyle name="Normal 3 11 2 2" xfId="34798"/>
    <cellStyle name="Normal 3 11 2 2 2" xfId="34799"/>
    <cellStyle name="Normal 3 11 2 3" xfId="34800"/>
    <cellStyle name="Normal 3 11 3" xfId="34801"/>
    <cellStyle name="Normal 3 12" xfId="34802"/>
    <cellStyle name="Normal 3 12 2" xfId="34803"/>
    <cellStyle name="Normal 3 12 2 2" xfId="34804"/>
    <cellStyle name="Normal 3 12 3" xfId="34805"/>
    <cellStyle name="Normal 3 13" xfId="34806"/>
    <cellStyle name="Normal 3 14" xfId="43015"/>
    <cellStyle name="Normal 3 15" xfId="43024"/>
    <cellStyle name="Normal 3 2" xfId="34807"/>
    <cellStyle name="Normal 3 2 2" xfId="34808"/>
    <cellStyle name="Normal 3 2 2 2" xfId="34809"/>
    <cellStyle name="Normal 3 2 2 2 2" xfId="34810"/>
    <cellStyle name="Normal 3 2 2 3" xfId="34811"/>
    <cellStyle name="Normal 3 2 2 3 2" xfId="34812"/>
    <cellStyle name="Normal 3 2 2 3 2 2" xfId="34813"/>
    <cellStyle name="Normal 3 2 2 3 3" xfId="34814"/>
    <cellStyle name="Normal 3 2 2 4" xfId="34815"/>
    <cellStyle name="Normal 3 2 2 5" xfId="34816"/>
    <cellStyle name="Normal 3 2 3" xfId="34817"/>
    <cellStyle name="Normal 3 2 3 2" xfId="34818"/>
    <cellStyle name="Normal 3 2 3 3" xfId="34819"/>
    <cellStyle name="Normal 3 2 4" xfId="34820"/>
    <cellStyle name="Normal 3 2 4 2" xfId="34821"/>
    <cellStyle name="Normal 3 2 4 2 2" xfId="34822"/>
    <cellStyle name="Normal 3 2 4 3" xfId="34823"/>
    <cellStyle name="Normal 3 2 4 4" xfId="34824"/>
    <cellStyle name="Normal 3 2 5" xfId="34825"/>
    <cellStyle name="Normal 3 2 6" xfId="34826"/>
    <cellStyle name="Normal 3 3" xfId="34827"/>
    <cellStyle name="Normal 3 3 2" xfId="34828"/>
    <cellStyle name="Normal 3 3 2 2" xfId="34829"/>
    <cellStyle name="Normal 3 3 2 2 2" xfId="34830"/>
    <cellStyle name="Normal 3 3 2 3" xfId="34831"/>
    <cellStyle name="Normal 3 3 2 3 2" xfId="34832"/>
    <cellStyle name="Normal 3 3 2 3 2 2" xfId="34833"/>
    <cellStyle name="Normal 3 3 2 3 3" xfId="34834"/>
    <cellStyle name="Normal 3 3 2 4" xfId="34835"/>
    <cellStyle name="Normal 3 3 2 5" xfId="34836"/>
    <cellStyle name="Normal 3 3 3" xfId="34837"/>
    <cellStyle name="Normal 3 3 3 2" xfId="34838"/>
    <cellStyle name="Normal 3 3 3 2 2" xfId="34839"/>
    <cellStyle name="Normal 3 3 3 2 2 2" xfId="34840"/>
    <cellStyle name="Normal 3 3 3 2 3" xfId="34841"/>
    <cellStyle name="Normal 3 3 3 3" xfId="34842"/>
    <cellStyle name="Normal 3 3 3 4" xfId="34843"/>
    <cellStyle name="Normal 3 3 4" xfId="34844"/>
    <cellStyle name="Normal 3 3 4 2" xfId="34845"/>
    <cellStyle name="Normal 3 3 5" xfId="34846"/>
    <cellStyle name="Normal 3 3 5 2" xfId="34847"/>
    <cellStyle name="Normal 3 3 5 2 2" xfId="34848"/>
    <cellStyle name="Normal 3 3 5 3" xfId="34849"/>
    <cellStyle name="Normal 3 3 6" xfId="34850"/>
    <cellStyle name="Normal 3 3 7" xfId="34851"/>
    <cellStyle name="Normal 3 4" xfId="34852"/>
    <cellStyle name="Normal 3 4 2" xfId="34853"/>
    <cellStyle name="Normal 3 4 2 2" xfId="34854"/>
    <cellStyle name="Normal 3 4 2 2 2" xfId="34855"/>
    <cellStyle name="Normal 3 4 2 3" xfId="34856"/>
    <cellStyle name="Normal 3 4 2 3 2" xfId="34857"/>
    <cellStyle name="Normal 3 4 2 3 2 2" xfId="34858"/>
    <cellStyle name="Normal 3 4 2 3 3" xfId="34859"/>
    <cellStyle name="Normal 3 4 2 4" xfId="34860"/>
    <cellStyle name="Normal 3 4 2 5" xfId="34861"/>
    <cellStyle name="Normal 3 4 3" xfId="34862"/>
    <cellStyle name="Normal 3 4 3 2" xfId="34863"/>
    <cellStyle name="Normal 3 4 3 2 2" xfId="34864"/>
    <cellStyle name="Normal 3 4 3 3" xfId="34865"/>
    <cellStyle name="Normal 3 4 3 3 2" xfId="34866"/>
    <cellStyle name="Normal 3 4 3 3 2 2" xfId="34867"/>
    <cellStyle name="Normal 3 4 3 3 3" xfId="34868"/>
    <cellStyle name="Normal 3 4 3 4" xfId="34869"/>
    <cellStyle name="Normal 3 4 4" xfId="34870"/>
    <cellStyle name="Normal 3 4 4 2" xfId="34871"/>
    <cellStyle name="Normal 3 4 5" xfId="34872"/>
    <cellStyle name="Normal 3 4 5 2" xfId="34873"/>
    <cellStyle name="Normal 3 4 5 2 2" xfId="34874"/>
    <cellStyle name="Normal 3 4 5 3" xfId="34875"/>
    <cellStyle name="Normal 3 4 6" xfId="34876"/>
    <cellStyle name="Normal 3 5" xfId="34877"/>
    <cellStyle name="Normal 3 5 2" xfId="34878"/>
    <cellStyle name="Normal 3 5 2 2" xfId="34879"/>
    <cellStyle name="Normal 3 5 2 3" xfId="34880"/>
    <cellStyle name="Normal 3 5 3" xfId="34881"/>
    <cellStyle name="Normal 3 5 3 2" xfId="34882"/>
    <cellStyle name="Normal 3 5 3 2 2" xfId="34883"/>
    <cellStyle name="Normal 3 5 3 3" xfId="34884"/>
    <cellStyle name="Normal 3 5 4" xfId="34885"/>
    <cellStyle name="Normal 3 5 5" xfId="34886"/>
    <cellStyle name="Normal 3 6" xfId="34887"/>
    <cellStyle name="Normal 3 6 2" xfId="34888"/>
    <cellStyle name="Normal 3 6 2 2" xfId="34889"/>
    <cellStyle name="Normal 3 6 2 2 2" xfId="34890"/>
    <cellStyle name="Normal 3 6 2 2 2 2" xfId="34891"/>
    <cellStyle name="Normal 3 6 2 2 3" xfId="34892"/>
    <cellStyle name="Normal 3 6 2 3" xfId="34893"/>
    <cellStyle name="Normal 3 6 2 4" xfId="34894"/>
    <cellStyle name="Normal 3 6 3" xfId="34895"/>
    <cellStyle name="Normal 3 6 3 2" xfId="34896"/>
    <cellStyle name="Normal 3 6 4" xfId="34897"/>
    <cellStyle name="Normal 3 6 4 2" xfId="34898"/>
    <cellStyle name="Normal 3 6 4 2 2" xfId="34899"/>
    <cellStyle name="Normal 3 6 4 3" xfId="34900"/>
    <cellStyle name="Normal 3 6 5" xfId="34901"/>
    <cellStyle name="Normal 3 6 6" xfId="34902"/>
    <cellStyle name="Normal 3 7" xfId="34903"/>
    <cellStyle name="Normal 3 7 2" xfId="34904"/>
    <cellStyle name="Normal 3 7 2 2" xfId="34905"/>
    <cellStyle name="Normal 3 7 2 2 2" xfId="34906"/>
    <cellStyle name="Normal 3 7 2 3" xfId="34907"/>
    <cellStyle name="Normal 3 7 3" xfId="34908"/>
    <cellStyle name="Normal 3 7 4" xfId="34909"/>
    <cellStyle name="Normal 3 8" xfId="34910"/>
    <cellStyle name="Normal 3 8 2" xfId="34911"/>
    <cellStyle name="Normal 3 8 2 2" xfId="34912"/>
    <cellStyle name="Normal 3 8 2 2 2" xfId="34913"/>
    <cellStyle name="Normal 3 8 2 3" xfId="34914"/>
    <cellStyle name="Normal 3 8 3" xfId="34915"/>
    <cellStyle name="Normal 3 8 4" xfId="34916"/>
    <cellStyle name="Normal 3 9" xfId="34917"/>
    <cellStyle name="Normal 3 9 2" xfId="34918"/>
    <cellStyle name="Normal 3 9 2 2" xfId="34919"/>
    <cellStyle name="Normal 3 9 2 2 2" xfId="34920"/>
    <cellStyle name="Normal 3 9 2 3" xfId="34921"/>
    <cellStyle name="Normal 3 9 3" xfId="34922"/>
    <cellStyle name="Normal 3 9 4" xfId="34923"/>
    <cellStyle name="Normal 3_Pan_Europe_Datafile_2012_H2" xfId="34924"/>
    <cellStyle name="Normal 30" xfId="34925"/>
    <cellStyle name="Normal 30 2" xfId="34926"/>
    <cellStyle name="Normal 30 2 2" xfId="34927"/>
    <cellStyle name="Normal 30 2 2 2" xfId="34928"/>
    <cellStyle name="Normal 30 2 3" xfId="34929"/>
    <cellStyle name="Normal 30 2 3 2" xfId="34930"/>
    <cellStyle name="Normal 30 2 3 2 2" xfId="34931"/>
    <cellStyle name="Normal 30 2 3 3" xfId="34932"/>
    <cellStyle name="Normal 30 2 4" xfId="34933"/>
    <cellStyle name="Normal 30 2 5" xfId="34934"/>
    <cellStyle name="Normal 30 3" xfId="34935"/>
    <cellStyle name="Normal 30 3 2" xfId="34936"/>
    <cellStyle name="Normal 30 3 2 2" xfId="34937"/>
    <cellStyle name="Normal 30 3 3" xfId="34938"/>
    <cellStyle name="Normal 30 3 3 2" xfId="34939"/>
    <cellStyle name="Normal 30 3 3 2 2" xfId="34940"/>
    <cellStyle name="Normal 30 3 3 3" xfId="34941"/>
    <cellStyle name="Normal 30 3 4" xfId="34942"/>
    <cellStyle name="Normal 30 4" xfId="34943"/>
    <cellStyle name="Normal 30 4 2" xfId="34944"/>
    <cellStyle name="Normal 30 5" xfId="34945"/>
    <cellStyle name="Normal 30 5 2" xfId="34946"/>
    <cellStyle name="Normal 30 5 2 2" xfId="34947"/>
    <cellStyle name="Normal 30 5 3" xfId="34948"/>
    <cellStyle name="Normal 30 6" xfId="34949"/>
    <cellStyle name="Normal 30 7" xfId="34950"/>
    <cellStyle name="Normal 31" xfId="34951"/>
    <cellStyle name="Normal 31 2" xfId="34952"/>
    <cellStyle name="Normal 31 2 2" xfId="34953"/>
    <cellStyle name="Normal 31 2 2 2" xfId="34954"/>
    <cellStyle name="Normal 31 2 3" xfId="34955"/>
    <cellStyle name="Normal 31 2 3 2" xfId="34956"/>
    <cellStyle name="Normal 31 2 3 2 2" xfId="34957"/>
    <cellStyle name="Normal 31 2 3 3" xfId="34958"/>
    <cellStyle name="Normal 31 2 4" xfId="34959"/>
    <cellStyle name="Normal 31 2 5" xfId="34960"/>
    <cellStyle name="Normal 31 3" xfId="34961"/>
    <cellStyle name="Normal 31 3 2" xfId="34962"/>
    <cellStyle name="Normal 31 3 2 2" xfId="34963"/>
    <cellStyle name="Normal 31 3 3" xfId="34964"/>
    <cellStyle name="Normal 31 3 3 2" xfId="34965"/>
    <cellStyle name="Normal 31 3 3 2 2" xfId="34966"/>
    <cellStyle name="Normal 31 3 3 3" xfId="34967"/>
    <cellStyle name="Normal 31 3 4" xfId="34968"/>
    <cellStyle name="Normal 31 4" xfId="34969"/>
    <cellStyle name="Normal 31 4 2" xfId="34970"/>
    <cellStyle name="Normal 31 5" xfId="34971"/>
    <cellStyle name="Normal 31 5 2" xfId="34972"/>
    <cellStyle name="Normal 31 5 2 2" xfId="34973"/>
    <cellStyle name="Normal 31 5 3" xfId="34974"/>
    <cellStyle name="Normal 31 6" xfId="34975"/>
    <cellStyle name="Normal 31 7" xfId="34976"/>
    <cellStyle name="Normal 32" xfId="34977"/>
    <cellStyle name="Normal 32 2" xfId="34978"/>
    <cellStyle name="Normal 32 2 2" xfId="34979"/>
    <cellStyle name="Normal 32 3" xfId="34980"/>
    <cellStyle name="Normal 32 3 2" xfId="34981"/>
    <cellStyle name="Normal 32 3 2 2" xfId="34982"/>
    <cellStyle name="Normal 32 3 3" xfId="34983"/>
    <cellStyle name="Normal 32 4" xfId="34984"/>
    <cellStyle name="Normal 32 5" xfId="34985"/>
    <cellStyle name="Normal 33" xfId="34986"/>
    <cellStyle name="Normal 33 2" xfId="34987"/>
    <cellStyle name="Normal 33 2 2" xfId="34988"/>
    <cellStyle name="Normal 33 3" xfId="34989"/>
    <cellStyle name="Normal 33 3 2" xfId="34990"/>
    <cellStyle name="Normal 33 3 2 2" xfId="34991"/>
    <cellStyle name="Normal 33 3 3" xfId="34992"/>
    <cellStyle name="Normal 33 4" xfId="34993"/>
    <cellStyle name="Normal 33 5" xfId="34994"/>
    <cellStyle name="Normal 34" xfId="34995"/>
    <cellStyle name="Normal 34 2" xfId="34996"/>
    <cellStyle name="Normal 34 2 2" xfId="34997"/>
    <cellStyle name="Normal 34 3" xfId="34998"/>
    <cellStyle name="Normal 34 3 2" xfId="34999"/>
    <cellStyle name="Normal 34 3 2 2" xfId="35000"/>
    <cellStyle name="Normal 34 3 3" xfId="35001"/>
    <cellStyle name="Normal 34 4" xfId="35002"/>
    <cellStyle name="Normal 34 5" xfId="35003"/>
    <cellStyle name="Normal 35" xfId="35004"/>
    <cellStyle name="Normal 35 2" xfId="35005"/>
    <cellStyle name="Normal 35 2 2" xfId="35006"/>
    <cellStyle name="Normal 35 3" xfId="35007"/>
    <cellStyle name="Normal 35 3 2" xfId="35008"/>
    <cellStyle name="Normal 35 3 2 2" xfId="35009"/>
    <cellStyle name="Normal 35 3 3" xfId="35010"/>
    <cellStyle name="Normal 35 4" xfId="35011"/>
    <cellStyle name="Normal 35 5" xfId="35012"/>
    <cellStyle name="Normal 36" xfId="35013"/>
    <cellStyle name="Normal 36 2" xfId="35014"/>
    <cellStyle name="Normal 36 2 2" xfId="35015"/>
    <cellStyle name="Normal 36 3" xfId="35016"/>
    <cellStyle name="Normal 36 3 2" xfId="35017"/>
    <cellStyle name="Normal 36 3 2 2" xfId="35018"/>
    <cellStyle name="Normal 36 3 3" xfId="35019"/>
    <cellStyle name="Normal 36 4" xfId="35020"/>
    <cellStyle name="Normal 36 5" xfId="35021"/>
    <cellStyle name="Normal 37" xfId="35022"/>
    <cellStyle name="Normal 37 2" xfId="35023"/>
    <cellStyle name="Normal 37 2 2" xfId="35024"/>
    <cellStyle name="Normal 37 3" xfId="35025"/>
    <cellStyle name="Normal 37 3 2" xfId="35026"/>
    <cellStyle name="Normal 37 3 2 2" xfId="35027"/>
    <cellStyle name="Normal 37 3 3" xfId="35028"/>
    <cellStyle name="Normal 37 4" xfId="35029"/>
    <cellStyle name="Normal 37 5" xfId="35030"/>
    <cellStyle name="Normal 38" xfId="35031"/>
    <cellStyle name="Normal 38 2" xfId="35032"/>
    <cellStyle name="Normal 38 2 2" xfId="35033"/>
    <cellStyle name="Normal 38 2 2 2" xfId="35034"/>
    <cellStyle name="Normal 38 2 3" xfId="35035"/>
    <cellStyle name="Normal 38 2 3 2" xfId="35036"/>
    <cellStyle name="Normal 38 2 3 2 2" xfId="35037"/>
    <cellStyle name="Normal 38 2 3 3" xfId="35038"/>
    <cellStyle name="Normal 38 2 4" xfId="35039"/>
    <cellStyle name="Normal 38 2 5" xfId="35040"/>
    <cellStyle name="Normal 38 3" xfId="35041"/>
    <cellStyle name="Normal 38 3 2" xfId="35042"/>
    <cellStyle name="Normal 38 4" xfId="35043"/>
    <cellStyle name="Normal 38 4 2" xfId="35044"/>
    <cellStyle name="Normal 38 4 2 2" xfId="35045"/>
    <cellStyle name="Normal 38 4 3" xfId="35046"/>
    <cellStyle name="Normal 38 5" xfId="35047"/>
    <cellStyle name="Normal 38 6" xfId="35048"/>
    <cellStyle name="Normal 39" xfId="35049"/>
    <cellStyle name="Normal 39 2" xfId="35050"/>
    <cellStyle name="Normal 39 2 2" xfId="35051"/>
    <cellStyle name="Normal 39 2 2 2" xfId="35052"/>
    <cellStyle name="Normal 39 2 3" xfId="35053"/>
    <cellStyle name="Normal 39 2 3 2" xfId="35054"/>
    <cellStyle name="Normal 39 2 3 2 2" xfId="35055"/>
    <cellStyle name="Normal 39 2 3 3" xfId="35056"/>
    <cellStyle name="Normal 39 2 4" xfId="35057"/>
    <cellStyle name="Normal 39 2 5" xfId="35058"/>
    <cellStyle name="Normal 39 3" xfId="35059"/>
    <cellStyle name="Normal 39 3 2" xfId="35060"/>
    <cellStyle name="Normal 39 4" xfId="35061"/>
    <cellStyle name="Normal 39 4 2" xfId="35062"/>
    <cellStyle name="Normal 39 4 2 2" xfId="35063"/>
    <cellStyle name="Normal 39 4 3" xfId="35064"/>
    <cellStyle name="Normal 39 5" xfId="35065"/>
    <cellStyle name="Normal 39 6" xfId="35066"/>
    <cellStyle name="Normal 4" xfId="35067"/>
    <cellStyle name="Normal 4 10" xfId="35068"/>
    <cellStyle name="Normal 4 10 2" xfId="35069"/>
    <cellStyle name="Normal 4 10 2 2" xfId="35070"/>
    <cellStyle name="Normal 4 10 3" xfId="35071"/>
    <cellStyle name="Normal 4 11" xfId="35072"/>
    <cellStyle name="Normal 4 12" xfId="43003"/>
    <cellStyle name="Normal 4 2" xfId="35073"/>
    <cellStyle name="Normal 4 2 2" xfId="35074"/>
    <cellStyle name="Normal 4 2 2 2" xfId="35075"/>
    <cellStyle name="Normal 4 2 2 2 2" xfId="35076"/>
    <cellStyle name="Normal 4 2 2 3" xfId="35077"/>
    <cellStyle name="Normal 4 2 2 3 2" xfId="35078"/>
    <cellStyle name="Normal 4 2 2 3 2 2" xfId="35079"/>
    <cellStyle name="Normal 4 2 2 3 3" xfId="35080"/>
    <cellStyle name="Normal 4 2 2 4" xfId="35081"/>
    <cellStyle name="Normal 4 2 2 5" xfId="35082"/>
    <cellStyle name="Normal 4 2 3" xfId="35083"/>
    <cellStyle name="Normal 4 2 3 2" xfId="35084"/>
    <cellStyle name="Normal 4 2 3 2 2" xfId="35085"/>
    <cellStyle name="Normal 4 2 3 2 2 2" xfId="35086"/>
    <cellStyle name="Normal 4 2 3 2 2 2 2" xfId="35087"/>
    <cellStyle name="Normal 4 2 3 2 2 3" xfId="35088"/>
    <cellStyle name="Normal 4 2 3 2 3" xfId="35089"/>
    <cellStyle name="Normal 4 2 3 2 3 2" xfId="35090"/>
    <cellStyle name="Normal 4 2 3 2 4" xfId="35091"/>
    <cellStyle name="Normal 4 2 3 3" xfId="35092"/>
    <cellStyle name="Normal 4 2 3 3 2" xfId="35093"/>
    <cellStyle name="Normal 4 2 3 3 2 2" xfId="35094"/>
    <cellStyle name="Normal 4 2 3 3 3" xfId="35095"/>
    <cellStyle name="Normal 4 2 3 4" xfId="35096"/>
    <cellStyle name="Normal 4 2 3 4 2" xfId="35097"/>
    <cellStyle name="Normal 4 2 3 4 2 2" xfId="35098"/>
    <cellStyle name="Normal 4 2 3 4 3" xfId="35099"/>
    <cellStyle name="Normal 4 2 3 5" xfId="35100"/>
    <cellStyle name="Normal 4 2 3 5 2" xfId="35101"/>
    <cellStyle name="Normal 4 2 3 6" xfId="35102"/>
    <cellStyle name="Normal 4 2 4" xfId="35103"/>
    <cellStyle name="Normal 4 2 4 2" xfId="35104"/>
    <cellStyle name="Normal 4 2 5" xfId="35105"/>
    <cellStyle name="Normal 4 2 5 2" xfId="35106"/>
    <cellStyle name="Normal 4 2 5 2 2" xfId="35107"/>
    <cellStyle name="Normal 4 2 5 3" xfId="35108"/>
    <cellStyle name="Normal 4 2 6" xfId="35109"/>
    <cellStyle name="Normal 4 2 7" xfId="35110"/>
    <cellStyle name="Normal 4 3" xfId="35111"/>
    <cellStyle name="Normal 4 3 2" xfId="35112"/>
    <cellStyle name="Normal 4 3 2 2" xfId="35113"/>
    <cellStyle name="Normal 4 3 2 2 2" xfId="35114"/>
    <cellStyle name="Normal 4 3 2 3" xfId="35115"/>
    <cellStyle name="Normal 4 3 2 3 2" xfId="35116"/>
    <cellStyle name="Normal 4 3 2 3 2 2" xfId="35117"/>
    <cellStyle name="Normal 4 3 2 3 3" xfId="35118"/>
    <cellStyle name="Normal 4 3 2 4" xfId="35119"/>
    <cellStyle name="Normal 4 3 2 5" xfId="35120"/>
    <cellStyle name="Normal 4 3 3" xfId="35121"/>
    <cellStyle name="Normal 4 3 3 2" xfId="35122"/>
    <cellStyle name="Normal 4 3 3 2 2" xfId="35123"/>
    <cellStyle name="Normal 4 3 3 2 2 2" xfId="35124"/>
    <cellStyle name="Normal 4 3 3 2 3" xfId="35125"/>
    <cellStyle name="Normal 4 3 3 3" xfId="35126"/>
    <cellStyle name="Normal 4 3 4" xfId="35127"/>
    <cellStyle name="Normal 4 3 4 2" xfId="35128"/>
    <cellStyle name="Normal 4 3 5" xfId="35129"/>
    <cellStyle name="Normal 4 3 5 2" xfId="35130"/>
    <cellStyle name="Normal 4 3 5 2 2" xfId="35131"/>
    <cellStyle name="Normal 4 3 5 3" xfId="35132"/>
    <cellStyle name="Normal 4 3 6" xfId="35133"/>
    <cellStyle name="Normal 4 3 7" xfId="35134"/>
    <cellStyle name="Normal 4 4" xfId="35135"/>
    <cellStyle name="Normal 4 4 2" xfId="35136"/>
    <cellStyle name="Normal 4 4 2 2" xfId="35137"/>
    <cellStyle name="Normal 4 4 2 2 2" xfId="35138"/>
    <cellStyle name="Normal 4 4 2 3" xfId="35139"/>
    <cellStyle name="Normal 4 4 3" xfId="35140"/>
    <cellStyle name="Normal 4 4 4" xfId="35141"/>
    <cellStyle name="Normal 4 5" xfId="35142"/>
    <cellStyle name="Normal 4 5 2" xfId="35143"/>
    <cellStyle name="Normal 4 5 2 2" xfId="35144"/>
    <cellStyle name="Normal 4 5 3" xfId="35145"/>
    <cellStyle name="Normal 4 5 3 2" xfId="35146"/>
    <cellStyle name="Normal 4 5 3 2 2" xfId="35147"/>
    <cellStyle name="Normal 4 5 3 3" xfId="35148"/>
    <cellStyle name="Normal 4 5 4" xfId="35149"/>
    <cellStyle name="Normal 4 5 5" xfId="35150"/>
    <cellStyle name="Normal 4 6" xfId="35151"/>
    <cellStyle name="Normal 4 6 2" xfId="35152"/>
    <cellStyle name="Normal 4 6 2 2" xfId="35153"/>
    <cellStyle name="Normal 4 6 2 2 2" xfId="35154"/>
    <cellStyle name="Normal 4 6 2 3" xfId="35155"/>
    <cellStyle name="Normal 4 6 3" xfId="35156"/>
    <cellStyle name="Normal 4 6 4" xfId="35157"/>
    <cellStyle name="Normal 4 7" xfId="35158"/>
    <cellStyle name="Normal 4 7 2" xfId="35159"/>
    <cellStyle name="Normal 4 7 2 2" xfId="35160"/>
    <cellStyle name="Normal 4 7 2 2 2" xfId="35161"/>
    <cellStyle name="Normal 4 7 2 2 2 2" xfId="35162"/>
    <cellStyle name="Normal 4 7 2 2 3" xfId="35163"/>
    <cellStyle name="Normal 4 7 2 3" xfId="35164"/>
    <cellStyle name="Normal 4 7 2 3 2" xfId="35165"/>
    <cellStyle name="Normal 4 7 2 4" xfId="35166"/>
    <cellStyle name="Normal 4 7 3" xfId="35167"/>
    <cellStyle name="Normal 4 7 3 2" xfId="35168"/>
    <cellStyle name="Normal 4 7 3 2 2" xfId="35169"/>
    <cellStyle name="Normal 4 7 3 3" xfId="35170"/>
    <cellStyle name="Normal 4 7 4" xfId="35171"/>
    <cellStyle name="Normal 4 7 4 2" xfId="35172"/>
    <cellStyle name="Normal 4 7 4 2 2" xfId="35173"/>
    <cellStyle name="Normal 4 7 4 3" xfId="35174"/>
    <cellStyle name="Normal 4 7 5" xfId="35175"/>
    <cellStyle name="Normal 4 7 5 2" xfId="35176"/>
    <cellStyle name="Normal 4 7 6" xfId="35177"/>
    <cellStyle name="Normal 4 8" xfId="35178"/>
    <cellStyle name="Normal 4 8 2" xfId="35179"/>
    <cellStyle name="Normal 4 9" xfId="35180"/>
    <cellStyle name="Normal 4 9 2" xfId="35181"/>
    <cellStyle name="Normal 4 9 2 2" xfId="35182"/>
    <cellStyle name="Normal 4 9 2 2 2" xfId="35183"/>
    <cellStyle name="Normal 4 9 2 3" xfId="35184"/>
    <cellStyle name="Normal 4 9 3" xfId="35185"/>
    <cellStyle name="Normal 4 9 3 2" xfId="35186"/>
    <cellStyle name="Normal 4 9 4" xfId="35187"/>
    <cellStyle name="Normal 4_Pan_Europe_Datafile_2012_H2" xfId="35188"/>
    <cellStyle name="Normal 40" xfId="35189"/>
    <cellStyle name="Normal 40 2" xfId="35190"/>
    <cellStyle name="Normal 40 2 2" xfId="35191"/>
    <cellStyle name="Normal 40 2 2 2" xfId="35192"/>
    <cellStyle name="Normal 40 2 3" xfId="35193"/>
    <cellStyle name="Normal 40 2 3 2" xfId="35194"/>
    <cellStyle name="Normal 40 2 3 2 2" xfId="35195"/>
    <cellStyle name="Normal 40 2 3 3" xfId="35196"/>
    <cellStyle name="Normal 40 2 4" xfId="35197"/>
    <cellStyle name="Normal 40 3" xfId="35198"/>
    <cellStyle name="Normal 40 3 2" xfId="35199"/>
    <cellStyle name="Normal 40 3 2 2" xfId="35200"/>
    <cellStyle name="Normal 40 3 2 2 2" xfId="35201"/>
    <cellStyle name="Normal 40 3 2 3" xfId="35202"/>
    <cellStyle name="Normal 40 3 3" xfId="35203"/>
    <cellStyle name="Normal 40 3 3 2" xfId="35204"/>
    <cellStyle name="Normal 40 3 4" xfId="35205"/>
    <cellStyle name="Normal 40 4" xfId="35206"/>
    <cellStyle name="Normal 40 4 2" xfId="35207"/>
    <cellStyle name="Normal 40 4 2 2" xfId="35208"/>
    <cellStyle name="Normal 40 4 3" xfId="35209"/>
    <cellStyle name="Normal 40 5" xfId="35210"/>
    <cellStyle name="Normal 40 5 2" xfId="35211"/>
    <cellStyle name="Normal 40 5 2 2" xfId="35212"/>
    <cellStyle name="Normal 40 5 3" xfId="35213"/>
    <cellStyle name="Normal 40 6" xfId="35214"/>
    <cellStyle name="Normal 40 6 2" xfId="35215"/>
    <cellStyle name="Normal 40 7" xfId="35216"/>
    <cellStyle name="Normal 40 8" xfId="35217"/>
    <cellStyle name="Normal 41" xfId="35218"/>
    <cellStyle name="Normal 41 2" xfId="35219"/>
    <cellStyle name="Normal 41 2 2" xfId="35220"/>
    <cellStyle name="Normal 41 2 2 2" xfId="35221"/>
    <cellStyle name="Normal 41 2 3" xfId="35222"/>
    <cellStyle name="Normal 41 2 3 2" xfId="35223"/>
    <cellStyle name="Normal 41 2 3 2 2" xfId="35224"/>
    <cellStyle name="Normal 41 2 3 3" xfId="35225"/>
    <cellStyle name="Normal 41 2 4" xfId="35226"/>
    <cellStyle name="Normal 41 3" xfId="35227"/>
    <cellStyle name="Normal 41 3 2" xfId="35228"/>
    <cellStyle name="Normal 41 3 2 2" xfId="35229"/>
    <cellStyle name="Normal 41 3 2 2 2" xfId="35230"/>
    <cellStyle name="Normal 41 3 2 3" xfId="35231"/>
    <cellStyle name="Normal 41 3 3" xfId="35232"/>
    <cellStyle name="Normal 41 3 3 2" xfId="35233"/>
    <cellStyle name="Normal 41 3 4" xfId="35234"/>
    <cellStyle name="Normal 41 4" xfId="35235"/>
    <cellStyle name="Normal 41 4 2" xfId="35236"/>
    <cellStyle name="Normal 41 4 2 2" xfId="35237"/>
    <cellStyle name="Normal 41 4 3" xfId="35238"/>
    <cellStyle name="Normal 41 5" xfId="35239"/>
    <cellStyle name="Normal 41 5 2" xfId="35240"/>
    <cellStyle name="Normal 41 5 2 2" xfId="35241"/>
    <cellStyle name="Normal 41 5 3" xfId="35242"/>
    <cellStyle name="Normal 41 6" xfId="35243"/>
    <cellStyle name="Normal 41 6 2" xfId="35244"/>
    <cellStyle name="Normal 41 7" xfId="35245"/>
    <cellStyle name="Normal 41 8" xfId="35246"/>
    <cellStyle name="Normal 42" xfId="35247"/>
    <cellStyle name="Normal 42 2" xfId="35248"/>
    <cellStyle name="Normal 42 2 2" xfId="35249"/>
    <cellStyle name="Normal 42 2 2 2" xfId="35250"/>
    <cellStyle name="Normal 42 2 3" xfId="35251"/>
    <cellStyle name="Normal 42 2 3 2" xfId="35252"/>
    <cellStyle name="Normal 42 2 3 2 2" xfId="35253"/>
    <cellStyle name="Normal 42 2 3 3" xfId="35254"/>
    <cellStyle name="Normal 42 2 4" xfId="35255"/>
    <cellStyle name="Normal 42 3" xfId="35256"/>
    <cellStyle name="Normal 42 3 2" xfId="35257"/>
    <cellStyle name="Normal 42 3 2 2" xfId="35258"/>
    <cellStyle name="Normal 42 3 2 2 2" xfId="35259"/>
    <cellStyle name="Normal 42 3 2 3" xfId="35260"/>
    <cellStyle name="Normal 42 3 3" xfId="35261"/>
    <cellStyle name="Normal 42 3 3 2" xfId="35262"/>
    <cellStyle name="Normal 42 3 4" xfId="35263"/>
    <cellStyle name="Normal 42 4" xfId="35264"/>
    <cellStyle name="Normal 42 4 2" xfId="35265"/>
    <cellStyle name="Normal 42 4 2 2" xfId="35266"/>
    <cellStyle name="Normal 42 4 3" xfId="35267"/>
    <cellStyle name="Normal 42 5" xfId="35268"/>
    <cellStyle name="Normal 42 5 2" xfId="35269"/>
    <cellStyle name="Normal 42 5 2 2" xfId="35270"/>
    <cellStyle name="Normal 42 5 3" xfId="35271"/>
    <cellStyle name="Normal 42 6" xfId="35272"/>
    <cellStyle name="Normal 42 6 2" xfId="35273"/>
    <cellStyle name="Normal 42 7" xfId="35274"/>
    <cellStyle name="Normal 42 8" xfId="35275"/>
    <cellStyle name="Normal 43" xfId="35276"/>
    <cellStyle name="Normal 43 2" xfId="35277"/>
    <cellStyle name="Normal 43 2 2" xfId="35278"/>
    <cellStyle name="Normal 43 2 2 2" xfId="35279"/>
    <cellStyle name="Normal 43 2 3" xfId="35280"/>
    <cellStyle name="Normal 43 2 3 2" xfId="35281"/>
    <cellStyle name="Normal 43 2 3 2 2" xfId="35282"/>
    <cellStyle name="Normal 43 2 3 3" xfId="35283"/>
    <cellStyle name="Normal 43 2 4" xfId="35284"/>
    <cellStyle name="Normal 43 3" xfId="35285"/>
    <cellStyle name="Normal 43 3 2" xfId="35286"/>
    <cellStyle name="Normal 43 3 2 2" xfId="35287"/>
    <cellStyle name="Normal 43 3 2 2 2" xfId="35288"/>
    <cellStyle name="Normal 43 3 2 3" xfId="35289"/>
    <cellStyle name="Normal 43 3 3" xfId="35290"/>
    <cellStyle name="Normal 43 3 3 2" xfId="35291"/>
    <cellStyle name="Normal 43 3 4" xfId="35292"/>
    <cellStyle name="Normal 43 4" xfId="35293"/>
    <cellStyle name="Normal 43 4 2" xfId="35294"/>
    <cellStyle name="Normal 43 4 2 2" xfId="35295"/>
    <cellStyle name="Normal 43 4 3" xfId="35296"/>
    <cellStyle name="Normal 43 5" xfId="35297"/>
    <cellStyle name="Normal 43 5 2" xfId="35298"/>
    <cellStyle name="Normal 43 5 2 2" xfId="35299"/>
    <cellStyle name="Normal 43 5 3" xfId="35300"/>
    <cellStyle name="Normal 43 6" xfId="35301"/>
    <cellStyle name="Normal 43 6 2" xfId="35302"/>
    <cellStyle name="Normal 43 7" xfId="35303"/>
    <cellStyle name="Normal 43 8" xfId="35304"/>
    <cellStyle name="Normal 44" xfId="35305"/>
    <cellStyle name="Normal 44 2" xfId="35306"/>
    <cellStyle name="Normal 44 2 2" xfId="35307"/>
    <cellStyle name="Normal 44 2 2 2" xfId="35308"/>
    <cellStyle name="Normal 44 2 3" xfId="35309"/>
    <cellStyle name="Normal 44 2 3 2" xfId="35310"/>
    <cellStyle name="Normal 44 2 3 2 2" xfId="35311"/>
    <cellStyle name="Normal 44 2 3 3" xfId="35312"/>
    <cellStyle name="Normal 44 2 4" xfId="35313"/>
    <cellStyle name="Normal 44 3" xfId="35314"/>
    <cellStyle name="Normal 44 3 2" xfId="35315"/>
    <cellStyle name="Normal 44 3 2 2" xfId="35316"/>
    <cellStyle name="Normal 44 3 2 2 2" xfId="35317"/>
    <cellStyle name="Normal 44 3 2 3" xfId="35318"/>
    <cellStyle name="Normal 44 3 3" xfId="35319"/>
    <cellStyle name="Normal 44 3 3 2" xfId="35320"/>
    <cellStyle name="Normal 44 3 4" xfId="35321"/>
    <cellStyle name="Normal 44 4" xfId="35322"/>
    <cellStyle name="Normal 44 4 2" xfId="35323"/>
    <cellStyle name="Normal 44 4 2 2" xfId="35324"/>
    <cellStyle name="Normal 44 4 3" xfId="35325"/>
    <cellStyle name="Normal 44 5" xfId="35326"/>
    <cellStyle name="Normal 44 5 2" xfId="35327"/>
    <cellStyle name="Normal 44 5 2 2" xfId="35328"/>
    <cellStyle name="Normal 44 5 3" xfId="35329"/>
    <cellStyle name="Normal 44 6" xfId="35330"/>
    <cellStyle name="Normal 44 6 2" xfId="35331"/>
    <cellStyle name="Normal 44 7" xfId="35332"/>
    <cellStyle name="Normal 44 8" xfId="35333"/>
    <cellStyle name="Normal 45" xfId="35334"/>
    <cellStyle name="Normal 45 2" xfId="35335"/>
    <cellStyle name="Normal 45 2 2" xfId="35336"/>
    <cellStyle name="Normal 45 2 2 2" xfId="35337"/>
    <cellStyle name="Normal 45 2 3" xfId="35338"/>
    <cellStyle name="Normal 45 2 3 2" xfId="35339"/>
    <cellStyle name="Normal 45 2 3 2 2" xfId="35340"/>
    <cellStyle name="Normal 45 2 3 3" xfId="35341"/>
    <cellStyle name="Normal 45 2 4" xfId="35342"/>
    <cellStyle name="Normal 45 3" xfId="35343"/>
    <cellStyle name="Normal 45 3 2" xfId="35344"/>
    <cellStyle name="Normal 45 3 2 2" xfId="35345"/>
    <cellStyle name="Normal 45 3 2 2 2" xfId="35346"/>
    <cellStyle name="Normal 45 3 2 3" xfId="35347"/>
    <cellStyle name="Normal 45 3 3" xfId="35348"/>
    <cellStyle name="Normal 45 3 3 2" xfId="35349"/>
    <cellStyle name="Normal 45 3 4" xfId="35350"/>
    <cellStyle name="Normal 45 4" xfId="35351"/>
    <cellStyle name="Normal 45 4 2" xfId="35352"/>
    <cellStyle name="Normal 45 4 2 2" xfId="35353"/>
    <cellStyle name="Normal 45 4 3" xfId="35354"/>
    <cellStyle name="Normal 45 5" xfId="35355"/>
    <cellStyle name="Normal 45 5 2" xfId="35356"/>
    <cellStyle name="Normal 45 5 2 2" xfId="35357"/>
    <cellStyle name="Normal 45 5 3" xfId="35358"/>
    <cellStyle name="Normal 45 6" xfId="35359"/>
    <cellStyle name="Normal 45 6 2" xfId="35360"/>
    <cellStyle name="Normal 45 7" xfId="35361"/>
    <cellStyle name="Normal 45 8" xfId="35362"/>
    <cellStyle name="Normal 46" xfId="35363"/>
    <cellStyle name="Normal 46 2" xfId="35364"/>
    <cellStyle name="Normal 46 2 2" xfId="35365"/>
    <cellStyle name="Normal 46 2 2 2" xfId="35366"/>
    <cellStyle name="Normal 46 2 3" xfId="35367"/>
    <cellStyle name="Normal 46 2 3 2" xfId="35368"/>
    <cellStyle name="Normal 46 2 3 2 2" xfId="35369"/>
    <cellStyle name="Normal 46 2 3 3" xfId="35370"/>
    <cellStyle name="Normal 46 2 4" xfId="35371"/>
    <cellStyle name="Normal 46 3" xfId="35372"/>
    <cellStyle name="Normal 46 3 2" xfId="35373"/>
    <cellStyle name="Normal 46 3 2 2" xfId="35374"/>
    <cellStyle name="Normal 46 3 2 2 2" xfId="35375"/>
    <cellStyle name="Normal 46 3 2 3" xfId="35376"/>
    <cellStyle name="Normal 46 3 3" xfId="35377"/>
    <cellStyle name="Normal 46 3 3 2" xfId="35378"/>
    <cellStyle name="Normal 46 3 4" xfId="35379"/>
    <cellStyle name="Normal 46 4" xfId="35380"/>
    <cellStyle name="Normal 46 4 2" xfId="35381"/>
    <cellStyle name="Normal 46 4 2 2" xfId="35382"/>
    <cellStyle name="Normal 46 4 3" xfId="35383"/>
    <cellStyle name="Normal 46 5" xfId="35384"/>
    <cellStyle name="Normal 46 5 2" xfId="35385"/>
    <cellStyle name="Normal 46 5 2 2" xfId="35386"/>
    <cellStyle name="Normal 46 5 3" xfId="35387"/>
    <cellStyle name="Normal 46 6" xfId="35388"/>
    <cellStyle name="Normal 46 6 2" xfId="35389"/>
    <cellStyle name="Normal 46 7" xfId="35390"/>
    <cellStyle name="Normal 46 8" xfId="35391"/>
    <cellStyle name="Normal 47" xfId="35392"/>
    <cellStyle name="Normal 47 2" xfId="35393"/>
    <cellStyle name="Normal 47 2 2" xfId="35394"/>
    <cellStyle name="Normal 47 2 2 2" xfId="35395"/>
    <cellStyle name="Normal 47 2 2 2 2" xfId="35396"/>
    <cellStyle name="Normal 47 2 2 3" xfId="35397"/>
    <cellStyle name="Normal 47 2 3" xfId="35398"/>
    <cellStyle name="Normal 47 3" xfId="35399"/>
    <cellStyle name="Normal 47 3 2" xfId="35400"/>
    <cellStyle name="Normal 47 3 2 2" xfId="35401"/>
    <cellStyle name="Normal 47 3 2 2 2" xfId="35402"/>
    <cellStyle name="Normal 47 3 2 3" xfId="35403"/>
    <cellStyle name="Normal 47 3 3" xfId="35404"/>
    <cellStyle name="Normal 47 3 3 2" xfId="35405"/>
    <cellStyle name="Normal 47 3 4" xfId="35406"/>
    <cellStyle name="Normal 47 4" xfId="35407"/>
    <cellStyle name="Normal 47 4 2" xfId="35408"/>
    <cellStyle name="Normal 47 4 2 2" xfId="35409"/>
    <cellStyle name="Normal 47 4 3" xfId="35410"/>
    <cellStyle name="Normal 47 5" xfId="35411"/>
    <cellStyle name="Normal 47 5 2" xfId="35412"/>
    <cellStyle name="Normal 47 5 2 2" xfId="35413"/>
    <cellStyle name="Normal 47 5 3" xfId="35414"/>
    <cellStyle name="Normal 47 6" xfId="35415"/>
    <cellStyle name="Normal 47 6 2" xfId="35416"/>
    <cellStyle name="Normal 47 7" xfId="35417"/>
    <cellStyle name="Normal 47 8" xfId="35418"/>
    <cellStyle name="Normal 48" xfId="35419"/>
    <cellStyle name="Normal 48 2" xfId="35420"/>
    <cellStyle name="Normal 48 2 2" xfId="35421"/>
    <cellStyle name="Normal 48 2 2 2" xfId="35422"/>
    <cellStyle name="Normal 48 2 3" xfId="35423"/>
    <cellStyle name="Normal 48 3" xfId="35424"/>
    <cellStyle name="Normal 48 4" xfId="35425"/>
    <cellStyle name="Normal 49" xfId="35426"/>
    <cellStyle name="Normal 49 2" xfId="35427"/>
    <cellStyle name="Normal 49 2 2" xfId="35428"/>
    <cellStyle name="Normal 49 2 2 2" xfId="35429"/>
    <cellStyle name="Normal 49 2 2 2 2" xfId="35430"/>
    <cellStyle name="Normal 49 2 2 3" xfId="35431"/>
    <cellStyle name="Normal 49 2 3" xfId="35432"/>
    <cellStyle name="Normal 49 2 3 2" xfId="35433"/>
    <cellStyle name="Normal 49 2 4" xfId="35434"/>
    <cellStyle name="Normal 49 3" xfId="35435"/>
    <cellStyle name="Normal 49 3 2" xfId="35436"/>
    <cellStyle name="Normal 49 3 2 2" xfId="35437"/>
    <cellStyle name="Normal 49 3 3" xfId="35438"/>
    <cellStyle name="Normal 49 4" xfId="35439"/>
    <cellStyle name="Normal 49 4 2" xfId="35440"/>
    <cellStyle name="Normal 49 4 2 2" xfId="35441"/>
    <cellStyle name="Normal 49 4 3" xfId="35442"/>
    <cellStyle name="Normal 49 5" xfId="35443"/>
    <cellStyle name="Normal 49 5 2" xfId="35444"/>
    <cellStyle name="Normal 49 6" xfId="35445"/>
    <cellStyle name="Normal 5" xfId="35446"/>
    <cellStyle name="Normal 5 10" xfId="35447"/>
    <cellStyle name="Normal 5 11" xfId="43004"/>
    <cellStyle name="Normal 5 12" xfId="43017"/>
    <cellStyle name="Normal 5 2" xfId="35448"/>
    <cellStyle name="Normal 5 2 2" xfId="35449"/>
    <cellStyle name="Normal 5 2 2 2" xfId="35450"/>
    <cellStyle name="Normal 5 2 2 2 2" xfId="35451"/>
    <cellStyle name="Normal 5 2 2 3" xfId="35452"/>
    <cellStyle name="Normal 5 2 2 3 2" xfId="35453"/>
    <cellStyle name="Normal 5 2 2 3 2 2" xfId="35454"/>
    <cellStyle name="Normal 5 2 2 3 3" xfId="35455"/>
    <cellStyle name="Normal 5 2 2 4" xfId="35456"/>
    <cellStyle name="Normal 5 2 2 5" xfId="35457"/>
    <cellStyle name="Normal 5 2 3" xfId="35458"/>
    <cellStyle name="Normal 5 2 3 2" xfId="35459"/>
    <cellStyle name="Normal 5 2 3 2 2" xfId="35460"/>
    <cellStyle name="Normal 5 2 3 2 2 2" xfId="35461"/>
    <cellStyle name="Normal 5 2 3 2 3" xfId="35462"/>
    <cellStyle name="Normal 5 2 3 3" xfId="35463"/>
    <cellStyle name="Normal 5 2 4" xfId="35464"/>
    <cellStyle name="Normal 5 2 4 2" xfId="35465"/>
    <cellStyle name="Normal 5 2 5" xfId="35466"/>
    <cellStyle name="Normal 5 2 5 2" xfId="35467"/>
    <cellStyle name="Normal 5 2 5 2 2" xfId="35468"/>
    <cellStyle name="Normal 5 2 5 3" xfId="35469"/>
    <cellStyle name="Normal 5 2 6" xfId="35470"/>
    <cellStyle name="Normal 5 2 7" xfId="43005"/>
    <cellStyle name="Normal 5 3" xfId="35471"/>
    <cellStyle name="Normal 5 3 2" xfId="35472"/>
    <cellStyle name="Normal 5 3 2 2" xfId="35473"/>
    <cellStyle name="Normal 5 3 2 2 2" xfId="35474"/>
    <cellStyle name="Normal 5 3 2 2 2 2" xfId="35475"/>
    <cellStyle name="Normal 5 3 2 2 3" xfId="35476"/>
    <cellStyle name="Normal 5 3 2 3" xfId="35477"/>
    <cellStyle name="Normal 5 3 2 4" xfId="35478"/>
    <cellStyle name="Normal 5 3 3" xfId="35479"/>
    <cellStyle name="Normal 5 3 3 2" xfId="35480"/>
    <cellStyle name="Normal 5 3 3 2 2" xfId="35481"/>
    <cellStyle name="Normal 5 3 3 3" xfId="35482"/>
    <cellStyle name="Normal 5 3 3 3 2" xfId="35483"/>
    <cellStyle name="Normal 5 3 3 3 2 2" xfId="35484"/>
    <cellStyle name="Normal 5 3 3 3 3" xfId="35485"/>
    <cellStyle name="Normal 5 3 3 4" xfId="35486"/>
    <cellStyle name="Normal 5 3 4" xfId="35487"/>
    <cellStyle name="Normal 5 3 4 2" xfId="35488"/>
    <cellStyle name="Normal 5 3 4 2 2" xfId="35489"/>
    <cellStyle name="Normal 5 3 4 3" xfId="35490"/>
    <cellStyle name="Normal 5 3 5" xfId="35491"/>
    <cellStyle name="Normal 5 3 6" xfId="35492"/>
    <cellStyle name="Normal 5 4" xfId="35493"/>
    <cellStyle name="Normal 5 4 2" xfId="35494"/>
    <cellStyle name="Normal 5 4 2 2" xfId="35495"/>
    <cellStyle name="Normal 5 4 3" xfId="35496"/>
    <cellStyle name="Normal 5 4 3 2" xfId="35497"/>
    <cellStyle name="Normal 5 4 3 2 2" xfId="35498"/>
    <cellStyle name="Normal 5 4 3 3" xfId="35499"/>
    <cellStyle name="Normal 5 4 4" xfId="35500"/>
    <cellStyle name="Normal 5 4 5" xfId="35501"/>
    <cellStyle name="Normal 5 5" xfId="35502"/>
    <cellStyle name="Normal 5 5 2" xfId="35503"/>
    <cellStyle name="Normal 5 5 2 2" xfId="35504"/>
    <cellStyle name="Normal 5 5 2 2 2" xfId="35505"/>
    <cellStyle name="Normal 5 5 2 3" xfId="35506"/>
    <cellStyle name="Normal 5 5 3" xfId="35507"/>
    <cellStyle name="Normal 5 5 4" xfId="35508"/>
    <cellStyle name="Normal 5 6" xfId="35509"/>
    <cellStyle name="Normal 5 6 2" xfId="35510"/>
    <cellStyle name="Normal 5 6 2 2" xfId="35511"/>
    <cellStyle name="Normal 5 6 2 2 2" xfId="35512"/>
    <cellStyle name="Normal 5 6 2 3" xfId="35513"/>
    <cellStyle name="Normal 5 6 3" xfId="35514"/>
    <cellStyle name="Normal 5 7" xfId="35515"/>
    <cellStyle name="Normal 5 7 2" xfId="35516"/>
    <cellStyle name="Normal 5 8" xfId="35517"/>
    <cellStyle name="Normal 5 8 2" xfId="35518"/>
    <cellStyle name="Normal 5 9" xfId="35519"/>
    <cellStyle name="Normal 5 9 2" xfId="35520"/>
    <cellStyle name="Normal 5 9 2 2" xfId="35521"/>
    <cellStyle name="Normal 5 9 3" xfId="35522"/>
    <cellStyle name="Normal 5_Copy of UK_Datafile_2012_H2" xfId="35523"/>
    <cellStyle name="Normal 50" xfId="35524"/>
    <cellStyle name="Normal 50 2" xfId="35525"/>
    <cellStyle name="Normal 50 2 2" xfId="35526"/>
    <cellStyle name="Normal 50 2 2 2" xfId="35527"/>
    <cellStyle name="Normal 50 2 3" xfId="35528"/>
    <cellStyle name="Normal 50 3" xfId="35529"/>
    <cellStyle name="Normal 51" xfId="35530"/>
    <cellStyle name="Normal 51 2" xfId="35531"/>
    <cellStyle name="Normal 51 2 2" xfId="35532"/>
    <cellStyle name="Normal 51 2 2 2" xfId="35533"/>
    <cellStyle name="Normal 51 2 2 2 2" xfId="35534"/>
    <cellStyle name="Normal 51 2 2 3" xfId="35535"/>
    <cellStyle name="Normal 51 2 3" xfId="35536"/>
    <cellStyle name="Normal 51 2 3 2" xfId="35537"/>
    <cellStyle name="Normal 51 2 4" xfId="35538"/>
    <cellStyle name="Normal 51 3" xfId="35539"/>
    <cellStyle name="Normal 51 3 2" xfId="35540"/>
    <cellStyle name="Normal 51 3 2 2" xfId="35541"/>
    <cellStyle name="Normal 51 3 3" xfId="35542"/>
    <cellStyle name="Normal 51 4" xfId="35543"/>
    <cellStyle name="Normal 51 4 2" xfId="35544"/>
    <cellStyle name="Normal 51 4 2 2" xfId="35545"/>
    <cellStyle name="Normal 51 4 3" xfId="35546"/>
    <cellStyle name="Normal 51 5" xfId="35547"/>
    <cellStyle name="Normal 51 5 2" xfId="35548"/>
    <cellStyle name="Normal 51 6" xfId="35549"/>
    <cellStyle name="Normal 52" xfId="35550"/>
    <cellStyle name="Normal 52 2" xfId="35551"/>
    <cellStyle name="Normal 52 2 2" xfId="35552"/>
    <cellStyle name="Normal 52 2 2 2" xfId="35553"/>
    <cellStyle name="Normal 52 2 2 2 2" xfId="35554"/>
    <cellStyle name="Normal 52 2 2 3" xfId="35555"/>
    <cellStyle name="Normal 52 2 3" xfId="35556"/>
    <cellStyle name="Normal 52 2 3 2" xfId="35557"/>
    <cellStyle name="Normal 52 2 4" xfId="35558"/>
    <cellStyle name="Normal 52 3" xfId="35559"/>
    <cellStyle name="Normal 52 3 2" xfId="35560"/>
    <cellStyle name="Normal 52 3 2 2" xfId="35561"/>
    <cellStyle name="Normal 52 3 3" xfId="35562"/>
    <cellStyle name="Normal 52 4" xfId="35563"/>
    <cellStyle name="Normal 52 4 2" xfId="35564"/>
    <cellStyle name="Normal 52 4 2 2" xfId="35565"/>
    <cellStyle name="Normal 52 4 3" xfId="35566"/>
    <cellStyle name="Normal 52 5" xfId="35567"/>
    <cellStyle name="Normal 52 5 2" xfId="35568"/>
    <cellStyle name="Normal 52 6" xfId="35569"/>
    <cellStyle name="Normal 53" xfId="35570"/>
    <cellStyle name="Normal 53 2" xfId="35571"/>
    <cellStyle name="Normal 53 2 2" xfId="35572"/>
    <cellStyle name="Normal 53 2 2 2" xfId="35573"/>
    <cellStyle name="Normal 53 2 2 2 2" xfId="35574"/>
    <cellStyle name="Normal 53 2 2 3" xfId="35575"/>
    <cellStyle name="Normal 53 2 3" xfId="35576"/>
    <cellStyle name="Normal 53 2 3 2" xfId="35577"/>
    <cellStyle name="Normal 53 2 4" xfId="35578"/>
    <cellStyle name="Normal 53 3" xfId="35579"/>
    <cellStyle name="Normal 53 3 2" xfId="35580"/>
    <cellStyle name="Normal 53 3 2 2" xfId="35581"/>
    <cellStyle name="Normal 53 3 3" xfId="35582"/>
    <cellStyle name="Normal 53 4" xfId="35583"/>
    <cellStyle name="Normal 53 4 2" xfId="35584"/>
    <cellStyle name="Normal 53 4 2 2" xfId="35585"/>
    <cellStyle name="Normal 53 4 3" xfId="35586"/>
    <cellStyle name="Normal 53 5" xfId="35587"/>
    <cellStyle name="Normal 53 5 2" xfId="35588"/>
    <cellStyle name="Normal 53 6" xfId="35589"/>
    <cellStyle name="Normal 54" xfId="35590"/>
    <cellStyle name="Normal 54 2" xfId="35591"/>
    <cellStyle name="Normal 54 2 2" xfId="35592"/>
    <cellStyle name="Normal 54 2 2 2" xfId="35593"/>
    <cellStyle name="Normal 54 2 2 2 2" xfId="35594"/>
    <cellStyle name="Normal 54 2 2 3" xfId="35595"/>
    <cellStyle name="Normal 54 2 3" xfId="35596"/>
    <cellStyle name="Normal 54 2 3 2" xfId="35597"/>
    <cellStyle name="Normal 54 2 4" xfId="35598"/>
    <cellStyle name="Normal 54 3" xfId="35599"/>
    <cellStyle name="Normal 54 3 2" xfId="35600"/>
    <cellStyle name="Normal 54 3 2 2" xfId="35601"/>
    <cellStyle name="Normal 54 3 3" xfId="35602"/>
    <cellStyle name="Normal 54 4" xfId="35603"/>
    <cellStyle name="Normal 54 4 2" xfId="35604"/>
    <cellStyle name="Normal 54 4 2 2" xfId="35605"/>
    <cellStyle name="Normal 54 4 3" xfId="35606"/>
    <cellStyle name="Normal 54 5" xfId="35607"/>
    <cellStyle name="Normal 54 5 2" xfId="35608"/>
    <cellStyle name="Normal 54 6" xfId="35609"/>
    <cellStyle name="Normal 55" xfId="35610"/>
    <cellStyle name="Normal 55 2" xfId="35611"/>
    <cellStyle name="Normal 56" xfId="1"/>
    <cellStyle name="Normal 56 2" xfId="35612"/>
    <cellStyle name="Normal 57" xfId="35613"/>
    <cellStyle name="Normal 57 2" xfId="35614"/>
    <cellStyle name="Normal 57 3" xfId="35615"/>
    <cellStyle name="Normal 58" xfId="35616"/>
    <cellStyle name="Normal 58 2" xfId="35617"/>
    <cellStyle name="Normal 58 3" xfId="35618"/>
    <cellStyle name="Normal 59" xfId="35619"/>
    <cellStyle name="Normal 59 2" xfId="35620"/>
    <cellStyle name="Normal 59 3" xfId="35621"/>
    <cellStyle name="Normal 6" xfId="35622"/>
    <cellStyle name="Normal 6 10" xfId="43006"/>
    <cellStyle name="Normal 6 2" xfId="35623"/>
    <cellStyle name="Normal 6 2 2" xfId="35624"/>
    <cellStyle name="Normal 6 2 2 2" xfId="35625"/>
    <cellStyle name="Normal 6 2 2 2 2" xfId="35626"/>
    <cellStyle name="Normal 6 2 2 3" xfId="35627"/>
    <cellStyle name="Normal 6 2 2 3 2" xfId="35628"/>
    <cellStyle name="Normal 6 2 2 3 2 2" xfId="35629"/>
    <cellStyle name="Normal 6 2 2 3 3" xfId="35630"/>
    <cellStyle name="Normal 6 2 2 4" xfId="35631"/>
    <cellStyle name="Normal 6 2 2 5" xfId="35632"/>
    <cellStyle name="Normal 6 2 3" xfId="35633"/>
    <cellStyle name="Normal 6 2 3 2" xfId="35634"/>
    <cellStyle name="Normal 6 2 3 2 2" xfId="35635"/>
    <cellStyle name="Normal 6 2 3 2 2 2" xfId="35636"/>
    <cellStyle name="Normal 6 2 3 2 2 2 2" xfId="35637"/>
    <cellStyle name="Normal 6 2 3 2 2 3" xfId="35638"/>
    <cellStyle name="Normal 6 2 3 2 3" xfId="35639"/>
    <cellStyle name="Normal 6 2 3 2 3 2" xfId="35640"/>
    <cellStyle name="Normal 6 2 3 2 4" xfId="35641"/>
    <cellStyle name="Normal 6 2 3 3" xfId="35642"/>
    <cellStyle name="Normal 6 2 3 3 2" xfId="35643"/>
    <cellStyle name="Normal 6 2 3 3 2 2" xfId="35644"/>
    <cellStyle name="Normal 6 2 3 3 3" xfId="35645"/>
    <cellStyle name="Normal 6 2 3 4" xfId="35646"/>
    <cellStyle name="Normal 6 2 3 4 2" xfId="35647"/>
    <cellStyle name="Normal 6 2 3 4 2 2" xfId="35648"/>
    <cellStyle name="Normal 6 2 3 4 3" xfId="35649"/>
    <cellStyle name="Normal 6 2 3 5" xfId="35650"/>
    <cellStyle name="Normal 6 2 3 5 2" xfId="35651"/>
    <cellStyle name="Normal 6 2 3 6" xfId="35652"/>
    <cellStyle name="Normal 6 2 4" xfId="35653"/>
    <cellStyle name="Normal 6 2 4 2" xfId="35654"/>
    <cellStyle name="Normal 6 2 5" xfId="35655"/>
    <cellStyle name="Normal 6 2 5 2" xfId="35656"/>
    <cellStyle name="Normal 6 2 5 2 2" xfId="35657"/>
    <cellStyle name="Normal 6 2 5 3" xfId="35658"/>
    <cellStyle name="Normal 6 2 6" xfId="35659"/>
    <cellStyle name="Normal 6 2 7" xfId="35660"/>
    <cellStyle name="Normal 6 3" xfId="35661"/>
    <cellStyle name="Normal 6 3 2" xfId="35662"/>
    <cellStyle name="Normal 6 3 2 2" xfId="35663"/>
    <cellStyle name="Normal 6 3 2 2 2" xfId="35664"/>
    <cellStyle name="Normal 6 3 2 2 2 2" xfId="35665"/>
    <cellStyle name="Normal 6 3 2 2 3" xfId="35666"/>
    <cellStyle name="Normal 6 3 2 3" xfId="35667"/>
    <cellStyle name="Normal 6 3 2 4" xfId="35668"/>
    <cellStyle name="Normal 6 3 3" xfId="35669"/>
    <cellStyle name="Normal 6 3 3 2" xfId="35670"/>
    <cellStyle name="Normal 6 3 3 2 2" xfId="35671"/>
    <cellStyle name="Normal 6 3 3 3" xfId="35672"/>
    <cellStyle name="Normal 6 3 3 3 2" xfId="35673"/>
    <cellStyle name="Normal 6 3 3 3 2 2" xfId="35674"/>
    <cellStyle name="Normal 6 3 3 3 3" xfId="35675"/>
    <cellStyle name="Normal 6 3 3 4" xfId="35676"/>
    <cellStyle name="Normal 6 3 4" xfId="35677"/>
    <cellStyle name="Normal 6 3 4 2" xfId="35678"/>
    <cellStyle name="Normal 6 3 4 2 2" xfId="35679"/>
    <cellStyle name="Normal 6 3 4 3" xfId="35680"/>
    <cellStyle name="Normal 6 3 5" xfId="35681"/>
    <cellStyle name="Normal 6 3 6" xfId="35682"/>
    <cellStyle name="Normal 6 4" xfId="35683"/>
    <cellStyle name="Normal 6 4 2" xfId="35684"/>
    <cellStyle name="Normal 6 4 2 2" xfId="35685"/>
    <cellStyle name="Normal 6 4 3" xfId="35686"/>
    <cellStyle name="Normal 6 4 3 2" xfId="35687"/>
    <cellStyle name="Normal 6 4 3 2 2" xfId="35688"/>
    <cellStyle name="Normal 6 4 3 3" xfId="35689"/>
    <cellStyle name="Normal 6 4 4" xfId="35690"/>
    <cellStyle name="Normal 6 4 5" xfId="35691"/>
    <cellStyle name="Normal 6 5" xfId="35692"/>
    <cellStyle name="Normal 6 5 2" xfId="35693"/>
    <cellStyle name="Normal 6 5 2 2" xfId="35694"/>
    <cellStyle name="Normal 6 5 2 2 2" xfId="35695"/>
    <cellStyle name="Normal 6 5 2 3" xfId="35696"/>
    <cellStyle name="Normal 6 5 3" xfId="35697"/>
    <cellStyle name="Normal 6 5 4" xfId="35698"/>
    <cellStyle name="Normal 6 6" xfId="35699"/>
    <cellStyle name="Normal 6 6 2" xfId="35700"/>
    <cellStyle name="Normal 6 6 2 2" xfId="35701"/>
    <cellStyle name="Normal 6 6 3" xfId="35702"/>
    <cellStyle name="Normal 6 6 3 2" xfId="35703"/>
    <cellStyle name="Normal 6 6 3 2 2" xfId="35704"/>
    <cellStyle name="Normal 6 6 3 3" xfId="35705"/>
    <cellStyle name="Normal 6 6 4" xfId="35706"/>
    <cellStyle name="Normal 6 6 5" xfId="35707"/>
    <cellStyle name="Normal 6 7" xfId="35708"/>
    <cellStyle name="Normal 6 7 2" xfId="35709"/>
    <cellStyle name="Normal 6 8" xfId="35710"/>
    <cellStyle name="Normal 6 8 2" xfId="35711"/>
    <cellStyle name="Normal 6 8 2 2" xfId="35712"/>
    <cellStyle name="Normal 6 8 3" xfId="35713"/>
    <cellStyle name="Normal 6 9" xfId="35714"/>
    <cellStyle name="Normal 6_Pan_Europe_Datafile_2012_H2" xfId="35715"/>
    <cellStyle name="Normal 60" xfId="35716"/>
    <cellStyle name="Normal 60 2" xfId="35717"/>
    <cellStyle name="Normal 60 3" xfId="35718"/>
    <cellStyle name="Normal 61" xfId="35719"/>
    <cellStyle name="Normal 61 2" xfId="35720"/>
    <cellStyle name="Normal 61 3" xfId="35721"/>
    <cellStyle name="Normal 62" xfId="35722"/>
    <cellStyle name="Normal 62 2" xfId="35723"/>
    <cellStyle name="Normal 62 3" xfId="35724"/>
    <cellStyle name="Normal 63" xfId="35725"/>
    <cellStyle name="Normal 63 2" xfId="35726"/>
    <cellStyle name="Normal 63 3" xfId="35727"/>
    <cellStyle name="Normal 64" xfId="35728"/>
    <cellStyle name="Normal 64 2" xfId="35729"/>
    <cellStyle name="Normal 64 2 2" xfId="35730"/>
    <cellStyle name="Normal 64 2 2 2" xfId="35731"/>
    <cellStyle name="Normal 64 2 3" xfId="35732"/>
    <cellStyle name="Normal 64 3" xfId="35733"/>
    <cellStyle name="Normal 64 3 2" xfId="35734"/>
    <cellStyle name="Normal 64 4" xfId="35735"/>
    <cellStyle name="Normal 64 5" xfId="35736"/>
    <cellStyle name="Normal 65" xfId="35737"/>
    <cellStyle name="Normal 65 2" xfId="35738"/>
    <cellStyle name="Normal 65 2 2" xfId="35739"/>
    <cellStyle name="Normal 65 2 2 2" xfId="35740"/>
    <cellStyle name="Normal 65 2 3" xfId="35741"/>
    <cellStyle name="Normal 65 3" xfId="35742"/>
    <cellStyle name="Normal 65 3 2" xfId="35743"/>
    <cellStyle name="Normal 65 4" xfId="35744"/>
    <cellStyle name="Normal 65 5" xfId="35745"/>
    <cellStyle name="Normal 66" xfId="35746"/>
    <cellStyle name="Normal 66 2" xfId="35747"/>
    <cellStyle name="Normal 66 2 2" xfId="35748"/>
    <cellStyle name="Normal 66 2 2 2" xfId="35749"/>
    <cellStyle name="Normal 66 2 3" xfId="35750"/>
    <cellStyle name="Normal 66 3" xfId="35751"/>
    <cellStyle name="Normal 66 3 2" xfId="35752"/>
    <cellStyle name="Normal 66 4" xfId="35753"/>
    <cellStyle name="Normal 66 5" xfId="35754"/>
    <cellStyle name="Normal 67" xfId="35755"/>
    <cellStyle name="Normal 67 2" xfId="35756"/>
    <cellStyle name="Normal 67 2 2" xfId="35757"/>
    <cellStyle name="Normal 67 2 2 2" xfId="35758"/>
    <cellStyle name="Normal 67 2 3" xfId="35759"/>
    <cellStyle name="Normal 67 3" xfId="35760"/>
    <cellStyle name="Normal 67 3 2" xfId="35761"/>
    <cellStyle name="Normal 67 4" xfId="35762"/>
    <cellStyle name="Normal 67 5" xfId="35763"/>
    <cellStyle name="Normal 68" xfId="35764"/>
    <cellStyle name="Normal 68 2" xfId="35765"/>
    <cellStyle name="Normal 68 2 2" xfId="35766"/>
    <cellStyle name="Normal 68 2 2 2" xfId="35767"/>
    <cellStyle name="Normal 68 2 3" xfId="35768"/>
    <cellStyle name="Normal 68 3" xfId="35769"/>
    <cellStyle name="Normal 68 3 2" xfId="35770"/>
    <cellStyle name="Normal 68 4" xfId="35771"/>
    <cellStyle name="Normal 68 5" xfId="35772"/>
    <cellStyle name="Normal 69" xfId="35773"/>
    <cellStyle name="Normal 69 2" xfId="35774"/>
    <cellStyle name="Normal 69 2 2" xfId="35775"/>
    <cellStyle name="Normal 69 2 2 2" xfId="35776"/>
    <cellStyle name="Normal 69 2 3" xfId="35777"/>
    <cellStyle name="Normal 69 3" xfId="35778"/>
    <cellStyle name="Normal 69 3 2" xfId="35779"/>
    <cellStyle name="Normal 69 4" xfId="35780"/>
    <cellStyle name="Normal 69 5" xfId="35781"/>
    <cellStyle name="Normal 7" xfId="35782"/>
    <cellStyle name="Normal 7 10" xfId="43007"/>
    <cellStyle name="Normal 7 2" xfId="35783"/>
    <cellStyle name="Normal 7 2 2" xfId="35784"/>
    <cellStyle name="Normal 7 2 2 2" xfId="35785"/>
    <cellStyle name="Normal 7 2 2 2 2" xfId="35786"/>
    <cellStyle name="Normal 7 2 2 3" xfId="35787"/>
    <cellStyle name="Normal 7 2 2 3 2" xfId="35788"/>
    <cellStyle name="Normal 7 2 2 3 2 2" xfId="35789"/>
    <cellStyle name="Normal 7 2 2 3 3" xfId="35790"/>
    <cellStyle name="Normal 7 2 2 4" xfId="35791"/>
    <cellStyle name="Normal 7 2 2 5" xfId="35792"/>
    <cellStyle name="Normal 7 2 3" xfId="35793"/>
    <cellStyle name="Normal 7 2 3 2" xfId="35794"/>
    <cellStyle name="Normal 7 2 3 3" xfId="35795"/>
    <cellStyle name="Normal 7 2 4" xfId="35796"/>
    <cellStyle name="Normal 7 2 4 2" xfId="35797"/>
    <cellStyle name="Normal 7 2 4 2 2" xfId="35798"/>
    <cellStyle name="Normal 7 2 4 3" xfId="35799"/>
    <cellStyle name="Normal 7 2 5" xfId="35800"/>
    <cellStyle name="Normal 7 2 6" xfId="35801"/>
    <cellStyle name="Normal 7 3" xfId="35802"/>
    <cellStyle name="Normal 7 3 2" xfId="35803"/>
    <cellStyle name="Normal 7 3 2 2" xfId="35804"/>
    <cellStyle name="Normal 7 3 2 2 2" xfId="35805"/>
    <cellStyle name="Normal 7 3 2 2 2 2" xfId="35806"/>
    <cellStyle name="Normal 7 3 2 2 3" xfId="35807"/>
    <cellStyle name="Normal 7 3 2 3" xfId="35808"/>
    <cellStyle name="Normal 7 3 2 4" xfId="35809"/>
    <cellStyle name="Normal 7 3 3" xfId="35810"/>
    <cellStyle name="Normal 7 3 3 2" xfId="35811"/>
    <cellStyle name="Normal 7 3 3 2 2" xfId="35812"/>
    <cellStyle name="Normal 7 3 3 3" xfId="35813"/>
    <cellStyle name="Normal 7 3 3 3 2" xfId="35814"/>
    <cellStyle name="Normal 7 3 3 3 2 2" xfId="35815"/>
    <cellStyle name="Normal 7 3 3 3 3" xfId="35816"/>
    <cellStyle name="Normal 7 3 3 4" xfId="35817"/>
    <cellStyle name="Normal 7 3 4" xfId="35818"/>
    <cellStyle name="Normal 7 3 4 2" xfId="35819"/>
    <cellStyle name="Normal 7 3 4 2 2" xfId="35820"/>
    <cellStyle name="Normal 7 3 4 3" xfId="35821"/>
    <cellStyle name="Normal 7 3 5" xfId="35822"/>
    <cellStyle name="Normal 7 3 6" xfId="35823"/>
    <cellStyle name="Normal 7 4" xfId="35824"/>
    <cellStyle name="Normal 7 4 2" xfId="35825"/>
    <cellStyle name="Normal 7 4 2 2" xfId="35826"/>
    <cellStyle name="Normal 7 4 3" xfId="35827"/>
    <cellStyle name="Normal 7 4 3 2" xfId="35828"/>
    <cellStyle name="Normal 7 4 3 2 2" xfId="35829"/>
    <cellStyle name="Normal 7 4 3 3" xfId="35830"/>
    <cellStyle name="Normal 7 4 4" xfId="35831"/>
    <cellStyle name="Normal 7 4 5" xfId="35832"/>
    <cellStyle name="Normal 7 5" xfId="35833"/>
    <cellStyle name="Normal 7 5 2" xfId="35834"/>
    <cellStyle name="Normal 7 5 2 2" xfId="35835"/>
    <cellStyle name="Normal 7 5 3" xfId="35836"/>
    <cellStyle name="Normal 7 5 3 2" xfId="35837"/>
    <cellStyle name="Normal 7 5 3 2 2" xfId="35838"/>
    <cellStyle name="Normal 7 5 3 3" xfId="35839"/>
    <cellStyle name="Normal 7 5 4" xfId="35840"/>
    <cellStyle name="Normal 7 5 5" xfId="35841"/>
    <cellStyle name="Normal 7 6" xfId="35842"/>
    <cellStyle name="Normal 7 6 2" xfId="35843"/>
    <cellStyle name="Normal 7 6 2 2" xfId="35844"/>
    <cellStyle name="Normal 7 6 2 2 2" xfId="35845"/>
    <cellStyle name="Normal 7 6 2 3" xfId="35846"/>
    <cellStyle name="Normal 7 6 3" xfId="35847"/>
    <cellStyle name="Normal 7 7" xfId="35848"/>
    <cellStyle name="Normal 7 7 2" xfId="35849"/>
    <cellStyle name="Normal 7 8" xfId="35850"/>
    <cellStyle name="Normal 7 8 2" xfId="35851"/>
    <cellStyle name="Normal 7 8 2 2" xfId="35852"/>
    <cellStyle name="Normal 7 8 3" xfId="35853"/>
    <cellStyle name="Normal 7 9" xfId="35854"/>
    <cellStyle name="Normal 7_Pan_Europe_Datafile_2012_H2" xfId="35855"/>
    <cellStyle name="Normal 70" xfId="35856"/>
    <cellStyle name="Normal 70 2" xfId="35857"/>
    <cellStyle name="Normal 70 2 2" xfId="35858"/>
    <cellStyle name="Normal 70 2 2 2" xfId="35859"/>
    <cellStyle name="Normal 70 2 3" xfId="35860"/>
    <cellStyle name="Normal 70 3" xfId="35861"/>
    <cellStyle name="Normal 70 3 2" xfId="35862"/>
    <cellStyle name="Normal 70 4" xfId="35863"/>
    <cellStyle name="Normal 70 5" xfId="35864"/>
    <cellStyle name="Normal 71" xfId="35865"/>
    <cellStyle name="Normal 71 2" xfId="35866"/>
    <cellStyle name="Normal 71 2 2" xfId="35867"/>
    <cellStyle name="Normal 71 2 2 2" xfId="35868"/>
    <cellStyle name="Normal 71 2 3" xfId="35869"/>
    <cellStyle name="Normal 71 3" xfId="35870"/>
    <cellStyle name="Normal 71 3 2" xfId="35871"/>
    <cellStyle name="Normal 71 4" xfId="35872"/>
    <cellStyle name="Normal 71 5" xfId="35873"/>
    <cellStyle name="Normal 72" xfId="35874"/>
    <cellStyle name="Normal 72 2" xfId="35875"/>
    <cellStyle name="Normal 72 2 2" xfId="35876"/>
    <cellStyle name="Normal 72 2 2 2" xfId="35877"/>
    <cellStyle name="Normal 72 2 3" xfId="35878"/>
    <cellStyle name="Normal 72 3" xfId="35879"/>
    <cellStyle name="Normal 72 3 2" xfId="35880"/>
    <cellStyle name="Normal 72 4" xfId="35881"/>
    <cellStyle name="Normal 72 5" xfId="35882"/>
    <cellStyle name="Normal 73" xfId="35883"/>
    <cellStyle name="Normal 73 2" xfId="35884"/>
    <cellStyle name="Normal 73 2 2" xfId="35885"/>
    <cellStyle name="Normal 73 2 2 2" xfId="35886"/>
    <cellStyle name="Normal 73 2 3" xfId="35887"/>
    <cellStyle name="Normal 73 3" xfId="35888"/>
    <cellStyle name="Normal 73 3 2" xfId="35889"/>
    <cellStyle name="Normal 73 4" xfId="35890"/>
    <cellStyle name="Normal 73 5" xfId="35891"/>
    <cellStyle name="Normal 74" xfId="35892"/>
    <cellStyle name="Normal 74 2" xfId="35893"/>
    <cellStyle name="Normal 74 2 2" xfId="35894"/>
    <cellStyle name="Normal 74 3" xfId="35895"/>
    <cellStyle name="Normal 74 4" xfId="35896"/>
    <cellStyle name="Normal 75" xfId="35897"/>
    <cellStyle name="Normal 75 2" xfId="35898"/>
    <cellStyle name="Normal 75 2 2" xfId="35899"/>
    <cellStyle name="Normal 75 3" xfId="35900"/>
    <cellStyle name="Normal 75 4" xfId="35901"/>
    <cellStyle name="Normal 76" xfId="35902"/>
    <cellStyle name="Normal 76 2" xfId="35903"/>
    <cellStyle name="Normal 76 2 2" xfId="35904"/>
    <cellStyle name="Normal 76 3" xfId="35905"/>
    <cellStyle name="Normal 76 4" xfId="35906"/>
    <cellStyle name="Normal 77" xfId="35907"/>
    <cellStyle name="Normal 77 2" xfId="35908"/>
    <cellStyle name="Normal 77 3" xfId="35909"/>
    <cellStyle name="Normal 78" xfId="35910"/>
    <cellStyle name="Normal 78 2" xfId="35911"/>
    <cellStyle name="Normal 78 3" xfId="35912"/>
    <cellStyle name="Normal 79" xfId="35913"/>
    <cellStyle name="Normal 79 2" xfId="35914"/>
    <cellStyle name="Normal 79 3" xfId="35915"/>
    <cellStyle name="Normal 8" xfId="35916"/>
    <cellStyle name="Normal 8 2" xfId="35917"/>
    <cellStyle name="Normal 8 2 2" xfId="35918"/>
    <cellStyle name="Normal 8 2 2 2" xfId="35919"/>
    <cellStyle name="Normal 8 2 2 2 2" xfId="35920"/>
    <cellStyle name="Normal 8 2 2 3" xfId="35921"/>
    <cellStyle name="Normal 8 2 2 3 2" xfId="35922"/>
    <cellStyle name="Normal 8 2 2 3 2 2" xfId="35923"/>
    <cellStyle name="Normal 8 2 2 3 3" xfId="35924"/>
    <cellStyle name="Normal 8 2 2 4" xfId="35925"/>
    <cellStyle name="Normal 8 2 2 5" xfId="35926"/>
    <cellStyle name="Normal 8 2 3" xfId="35927"/>
    <cellStyle name="Normal 8 2 3 2" xfId="35928"/>
    <cellStyle name="Normal 8 2 4" xfId="35929"/>
    <cellStyle name="Normal 8 2 4 2" xfId="35930"/>
    <cellStyle name="Normal 8 2 4 2 2" xfId="35931"/>
    <cellStyle name="Normal 8 2 4 3" xfId="35932"/>
    <cellStyle name="Normal 8 2 5" xfId="35933"/>
    <cellStyle name="Normal 8 2 6" xfId="35934"/>
    <cellStyle name="Normal 8 3" xfId="35935"/>
    <cellStyle name="Normal 8 3 2" xfId="35936"/>
    <cellStyle name="Normal 8 3 2 2" xfId="35937"/>
    <cellStyle name="Normal 8 3 2 2 2" xfId="35938"/>
    <cellStyle name="Normal 8 3 2 3" xfId="35939"/>
    <cellStyle name="Normal 8 3 2 3 2" xfId="35940"/>
    <cellStyle name="Normal 8 3 2 3 2 2" xfId="35941"/>
    <cellStyle name="Normal 8 3 2 3 3" xfId="35942"/>
    <cellStyle name="Normal 8 3 2 4" xfId="35943"/>
    <cellStyle name="Normal 8 3 2 5" xfId="35944"/>
    <cellStyle name="Normal 8 3 3" xfId="35945"/>
    <cellStyle name="Normal 8 3 3 2" xfId="35946"/>
    <cellStyle name="Normal 8 3 3 2 2" xfId="35947"/>
    <cellStyle name="Normal 8 3 3 3" xfId="35948"/>
    <cellStyle name="Normal 8 3 3 3 2" xfId="35949"/>
    <cellStyle name="Normal 8 3 3 3 2 2" xfId="35950"/>
    <cellStyle name="Normal 8 3 3 3 3" xfId="35951"/>
    <cellStyle name="Normal 8 3 3 4" xfId="35952"/>
    <cellStyle name="Normal 8 3 4" xfId="35953"/>
    <cellStyle name="Normal 8 3 4 2" xfId="35954"/>
    <cellStyle name="Normal 8 3 5" xfId="35955"/>
    <cellStyle name="Normal 8 3 5 2" xfId="35956"/>
    <cellStyle name="Normal 8 3 5 2 2" xfId="35957"/>
    <cellStyle name="Normal 8 3 5 3" xfId="35958"/>
    <cellStyle name="Normal 8 3 6" xfId="35959"/>
    <cellStyle name="Normal 8 3 7" xfId="35960"/>
    <cellStyle name="Normal 8 4" xfId="35961"/>
    <cellStyle name="Normal 8 4 2" xfId="35962"/>
    <cellStyle name="Normal 8 4 2 2" xfId="35963"/>
    <cellStyle name="Normal 8 4 3" xfId="35964"/>
    <cellStyle name="Normal 8 4 3 2" xfId="35965"/>
    <cellStyle name="Normal 8 4 3 2 2" xfId="35966"/>
    <cellStyle name="Normal 8 4 3 3" xfId="35967"/>
    <cellStyle name="Normal 8 4 4" xfId="35968"/>
    <cellStyle name="Normal 8 4 5" xfId="35969"/>
    <cellStyle name="Normal 8 5" xfId="35970"/>
    <cellStyle name="Normal 8 5 2" xfId="35971"/>
    <cellStyle name="Normal 8 5 2 2" xfId="35972"/>
    <cellStyle name="Normal 8 5 3" xfId="35973"/>
    <cellStyle name="Normal 8 5 3 2" xfId="35974"/>
    <cellStyle name="Normal 8 5 3 2 2" xfId="35975"/>
    <cellStyle name="Normal 8 5 3 3" xfId="35976"/>
    <cellStyle name="Normal 8 5 4" xfId="35977"/>
    <cellStyle name="Normal 8 5 5" xfId="35978"/>
    <cellStyle name="Normal 8 6" xfId="35979"/>
    <cellStyle name="Normal 8 6 2" xfId="35980"/>
    <cellStyle name="Normal 8 7" xfId="35981"/>
    <cellStyle name="Normal 8 7 2" xfId="35982"/>
    <cellStyle name="Normal 8 7 2 2" xfId="35983"/>
    <cellStyle name="Normal 8 7 3" xfId="35984"/>
    <cellStyle name="Normal 8 8" xfId="35985"/>
    <cellStyle name="Normal 8_Pan_Europe_Datafile_2012_H2" xfId="35986"/>
    <cellStyle name="Normal 80" xfId="35987"/>
    <cellStyle name="Normal 80 2" xfId="35988"/>
    <cellStyle name="Normal 80 2 2" xfId="35989"/>
    <cellStyle name="Normal 80 3" xfId="35990"/>
    <cellStyle name="Normal 80 4" xfId="35991"/>
    <cellStyle name="Normal 81" xfId="35992"/>
    <cellStyle name="Normal 81 2" xfId="35993"/>
    <cellStyle name="Normal 81 2 2" xfId="35994"/>
    <cellStyle name="Normal 81 3" xfId="35995"/>
    <cellStyle name="Normal 81 4" xfId="35996"/>
    <cellStyle name="Normal 82" xfId="35997"/>
    <cellStyle name="Normal 82 2" xfId="35998"/>
    <cellStyle name="Normal 82 3" xfId="35999"/>
    <cellStyle name="Normal 83" xfId="36000"/>
    <cellStyle name="Normal 83 2" xfId="36001"/>
    <cellStyle name="Normal 83 3" xfId="36002"/>
    <cellStyle name="Normal 84" xfId="36003"/>
    <cellStyle name="Normal 84 2" xfId="36004"/>
    <cellStyle name="Normal 84 2 2" xfId="36005"/>
    <cellStyle name="Normal 84 3" xfId="36006"/>
    <cellStyle name="Normal 85" xfId="36007"/>
    <cellStyle name="Normal 85 2" xfId="36008"/>
    <cellStyle name="Normal 85 2 2" xfId="36009"/>
    <cellStyle name="Normal 85 3" xfId="36010"/>
    <cellStyle name="Normal 86" xfId="36011"/>
    <cellStyle name="Normal 86 2" xfId="36012"/>
    <cellStyle name="Normal 86 2 2" xfId="36013"/>
    <cellStyle name="Normal 86 3" xfId="36014"/>
    <cellStyle name="Normal 87" xfId="36015"/>
    <cellStyle name="Normal 87 2" xfId="36016"/>
    <cellStyle name="Normal 87 2 2" xfId="36017"/>
    <cellStyle name="Normal 87 3" xfId="36018"/>
    <cellStyle name="Normal 88" xfId="36019"/>
    <cellStyle name="Normal 88 2" xfId="36020"/>
    <cellStyle name="Normal 88 2 2" xfId="36021"/>
    <cellStyle name="Normal 88 3" xfId="36022"/>
    <cellStyle name="Normal 89" xfId="36023"/>
    <cellStyle name="Normal 89 2" xfId="36024"/>
    <cellStyle name="Normal 89 2 2" xfId="36025"/>
    <cellStyle name="Normal 89 3" xfId="36026"/>
    <cellStyle name="Normal 9" xfId="36027"/>
    <cellStyle name="Normal 9 2" xfId="36028"/>
    <cellStyle name="Normal 9 2 2" xfId="36029"/>
    <cellStyle name="Normal 9 2 2 2" xfId="36030"/>
    <cellStyle name="Normal 9 2 2 2 2" xfId="36031"/>
    <cellStyle name="Normal 9 2 2 3" xfId="36032"/>
    <cellStyle name="Normal 9 2 2 3 2" xfId="36033"/>
    <cellStyle name="Normal 9 2 2 3 2 2" xfId="36034"/>
    <cellStyle name="Normal 9 2 2 3 3" xfId="36035"/>
    <cellStyle name="Normal 9 2 2 4" xfId="36036"/>
    <cellStyle name="Normal 9 2 2 5" xfId="36037"/>
    <cellStyle name="Normal 9 2 3" xfId="36038"/>
    <cellStyle name="Normal 9 2 3 2" xfId="36039"/>
    <cellStyle name="Normal 9 2 4" xfId="36040"/>
    <cellStyle name="Normal 9 2 4 2" xfId="36041"/>
    <cellStyle name="Normal 9 2 4 2 2" xfId="36042"/>
    <cellStyle name="Normal 9 2 4 3" xfId="36043"/>
    <cellStyle name="Normal 9 2 5" xfId="36044"/>
    <cellStyle name="Normal 9 2 6" xfId="36045"/>
    <cellStyle name="Normal 9 3" xfId="36046"/>
    <cellStyle name="Normal 9 3 2" xfId="36047"/>
    <cellStyle name="Normal 9 3 2 2" xfId="36048"/>
    <cellStyle name="Normal 9 3 2 2 2" xfId="36049"/>
    <cellStyle name="Normal 9 3 2 3" xfId="36050"/>
    <cellStyle name="Normal 9 3 2 3 2" xfId="36051"/>
    <cellStyle name="Normal 9 3 2 3 2 2" xfId="36052"/>
    <cellStyle name="Normal 9 3 2 3 3" xfId="36053"/>
    <cellStyle name="Normal 9 3 2 4" xfId="36054"/>
    <cellStyle name="Normal 9 3 2 5" xfId="36055"/>
    <cellStyle name="Normal 9 3 3" xfId="36056"/>
    <cellStyle name="Normal 9 3 3 2" xfId="36057"/>
    <cellStyle name="Normal 9 3 3 2 2" xfId="36058"/>
    <cellStyle name="Normal 9 3 3 3" xfId="36059"/>
    <cellStyle name="Normal 9 3 3 3 2" xfId="36060"/>
    <cellStyle name="Normal 9 3 3 3 2 2" xfId="36061"/>
    <cellStyle name="Normal 9 3 3 3 3" xfId="36062"/>
    <cellStyle name="Normal 9 3 3 4" xfId="36063"/>
    <cellStyle name="Normal 9 3 4" xfId="36064"/>
    <cellStyle name="Normal 9 3 4 2" xfId="36065"/>
    <cellStyle name="Normal 9 3 5" xfId="36066"/>
    <cellStyle name="Normal 9 3 5 2" xfId="36067"/>
    <cellStyle name="Normal 9 3 5 2 2" xfId="36068"/>
    <cellStyle name="Normal 9 3 5 3" xfId="36069"/>
    <cellStyle name="Normal 9 3 6" xfId="36070"/>
    <cellStyle name="Normal 9 3 7" xfId="36071"/>
    <cellStyle name="Normal 9 4" xfId="36072"/>
    <cellStyle name="Normal 9 4 2" xfId="36073"/>
    <cellStyle name="Normal 9 5" xfId="36074"/>
    <cellStyle name="Normal 9 5 2" xfId="36075"/>
    <cellStyle name="Normal 9 5 2 2" xfId="36076"/>
    <cellStyle name="Normal 9 5 3" xfId="36077"/>
    <cellStyle name="Normal 9 6" xfId="36078"/>
    <cellStyle name="Normal 9_Pan_Europe_Datafile_2012_H2" xfId="36079"/>
    <cellStyle name="Normal 90" xfId="36080"/>
    <cellStyle name="Normal 90 2" xfId="36081"/>
    <cellStyle name="Normal 91" xfId="36082"/>
    <cellStyle name="Normal 91 2" xfId="36083"/>
    <cellStyle name="Normal 92" xfId="36084"/>
    <cellStyle name="Normal 92 2" xfId="36085"/>
    <cellStyle name="Normal 92 3" xfId="36086"/>
    <cellStyle name="Normal 93" xfId="36087"/>
    <cellStyle name="Normal 93 2" xfId="36088"/>
    <cellStyle name="Normal 94" xfId="36089"/>
    <cellStyle name="Normal 94 2" xfId="36090"/>
    <cellStyle name="Normal 95" xfId="36091"/>
    <cellStyle name="Normal 95 2" xfId="36092"/>
    <cellStyle name="Normal 96" xfId="36093"/>
    <cellStyle name="Normal 96 2" xfId="36094"/>
    <cellStyle name="Normal 97" xfId="36095"/>
    <cellStyle name="Normal 97 2" xfId="36096"/>
    <cellStyle name="Normal 98" xfId="36097"/>
    <cellStyle name="Normal 98 2" xfId="36098"/>
    <cellStyle name="Normal 99" xfId="36099"/>
    <cellStyle name="Normal GHG Numbers (0.00)" xfId="36100"/>
    <cellStyle name="Normal GHG Numbers (0.00) 2" xfId="36101"/>
    <cellStyle name="Normal GHG Numbers (0.00) 2 2" xfId="36102"/>
    <cellStyle name="Normal GHG Numbers (0.00) 2 2 2" xfId="36103"/>
    <cellStyle name="Normal GHG Numbers (0.00) 2 2 2 2" xfId="36104"/>
    <cellStyle name="Normal GHG Numbers (0.00) 2 2 3" xfId="36105"/>
    <cellStyle name="Normal GHG Numbers (0.00) 2 3" xfId="36106"/>
    <cellStyle name="Normal GHG Numbers (0.00) 2 4" xfId="36107"/>
    <cellStyle name="Normal GHG Numbers (0.00) 3" xfId="36108"/>
    <cellStyle name="Normal GHG Numbers (0.00) 3 2" xfId="36109"/>
    <cellStyle name="Normal GHG Numbers (0.00) 3 2 2" xfId="36110"/>
    <cellStyle name="Normal GHG Numbers (0.00) 3 3" xfId="36111"/>
    <cellStyle name="Normal GHG Numbers (0.00) 4" xfId="36112"/>
    <cellStyle name="Normal GHG Numbers (0.00) 5" xfId="36113"/>
    <cellStyle name="Normal GHG Textfiels Bold" xfId="36114"/>
    <cellStyle name="Normal GHG Textfiels Bold 2" xfId="36115"/>
    <cellStyle name="Normal GHG Textfiels Bold 2 2" xfId="36116"/>
    <cellStyle name="Normal GHG Textfiels Bold 2 2 2" xfId="36117"/>
    <cellStyle name="Normal GHG Textfiels Bold 2 2 2 2" xfId="36118"/>
    <cellStyle name="Normal GHG Textfiels Bold 2 2 3" xfId="36119"/>
    <cellStyle name="Normal GHG Textfiels Bold 2 3" xfId="36120"/>
    <cellStyle name="Normal GHG Textfiels Bold 2 4" xfId="36121"/>
    <cellStyle name="Normal GHG Textfiels Bold 3" xfId="36122"/>
    <cellStyle name="Normal GHG Textfiels Bold 3 2" xfId="36123"/>
    <cellStyle name="Normal GHG Textfiels Bold 3 2 2" xfId="36124"/>
    <cellStyle name="Normal GHG Textfiels Bold 3 2 2 2" xfId="36125"/>
    <cellStyle name="Normal GHG Textfiels Bold 3 2 3" xfId="36126"/>
    <cellStyle name="Normal GHG Textfiels Bold 3 3" xfId="36127"/>
    <cellStyle name="Normal GHG Textfiels Bold 3 4" xfId="36128"/>
    <cellStyle name="Normal GHG Textfiels Bold 4" xfId="36129"/>
    <cellStyle name="Normal GHG Textfiels Bold 4 2" xfId="36130"/>
    <cellStyle name="Normal GHG Textfiels Bold 4 2 2" xfId="36131"/>
    <cellStyle name="Normal GHG Textfiels Bold 4 3" xfId="36132"/>
    <cellStyle name="Normal GHG Textfiels Bold 5" xfId="36133"/>
    <cellStyle name="Normal GHG Textfiels Bold 6" xfId="36134"/>
    <cellStyle name="Normal GHG whole table" xfId="36135"/>
    <cellStyle name="Normal GHG whole table 2" xfId="36136"/>
    <cellStyle name="Normal GHG whole table 2 2" xfId="36137"/>
    <cellStyle name="Normal GHG whole table 2 2 2" xfId="36138"/>
    <cellStyle name="Normal GHG whole table 2 2 2 2" xfId="36139"/>
    <cellStyle name="Normal GHG whole table 2 2 2 2 2" xfId="36140"/>
    <cellStyle name="Normal GHG whole table 2 2 2 2 2 2" xfId="36141"/>
    <cellStyle name="Normal GHG whole table 2 2 2 2 3" xfId="36142"/>
    <cellStyle name="Normal GHG whole table 2 2 2 3" xfId="36143"/>
    <cellStyle name="Normal GHG whole table 2 2 2 4" xfId="36144"/>
    <cellStyle name="Normal GHG whole table 2 2 3" xfId="36145"/>
    <cellStyle name="Normal GHG whole table 2 2 3 2" xfId="36146"/>
    <cellStyle name="Normal GHG whole table 2 2 3 2 2" xfId="36147"/>
    <cellStyle name="Normal GHG whole table 2 2 3 3" xfId="36148"/>
    <cellStyle name="Normal GHG whole table 2 2 4" xfId="36149"/>
    <cellStyle name="Normal GHG whole table 2 2 5" xfId="36150"/>
    <cellStyle name="Normal GHG whole table 2 3" xfId="36151"/>
    <cellStyle name="Normal GHG whole table 2 3 2" xfId="36152"/>
    <cellStyle name="Normal GHG whole table 2 3 2 2" xfId="36153"/>
    <cellStyle name="Normal GHG whole table 2 3 2 2 2" xfId="36154"/>
    <cellStyle name="Normal GHG whole table 2 3 2 3" xfId="36155"/>
    <cellStyle name="Normal GHG whole table 2 3 3" xfId="36156"/>
    <cellStyle name="Normal GHG whole table 2 3 4" xfId="36157"/>
    <cellStyle name="Normal GHG whole table 2 4" xfId="36158"/>
    <cellStyle name="Normal GHG whole table 2 4 2" xfId="36159"/>
    <cellStyle name="Normal GHG whole table 2 4 2 2" xfId="36160"/>
    <cellStyle name="Normal GHG whole table 2 4 2 2 2" xfId="36161"/>
    <cellStyle name="Normal GHG whole table 2 4 2 3" xfId="36162"/>
    <cellStyle name="Normal GHG whole table 2 4 3" xfId="36163"/>
    <cellStyle name="Normal GHG whole table 2 4 4" xfId="36164"/>
    <cellStyle name="Normal GHG whole table 2 5" xfId="36165"/>
    <cellStyle name="Normal GHG whole table 2 5 2" xfId="36166"/>
    <cellStyle name="Normal GHG whole table 2 5 2 2" xfId="36167"/>
    <cellStyle name="Normal GHG whole table 2 5 3" xfId="36168"/>
    <cellStyle name="Normal GHG whole table 2 6" xfId="36169"/>
    <cellStyle name="Normal GHG whole table 2 7" xfId="36170"/>
    <cellStyle name="Normal GHG whole table 3" xfId="36171"/>
    <cellStyle name="Normal GHG whole table 3 2" xfId="36172"/>
    <cellStyle name="Normal GHG whole table 3 2 2" xfId="36173"/>
    <cellStyle name="Normal GHG whole table 3 2 2 2" xfId="36174"/>
    <cellStyle name="Normal GHG whole table 3 2 2 2 2" xfId="36175"/>
    <cellStyle name="Normal GHG whole table 3 2 2 3" xfId="36176"/>
    <cellStyle name="Normal GHG whole table 3 2 3" xfId="36177"/>
    <cellStyle name="Normal GHG whole table 3 2 4" xfId="36178"/>
    <cellStyle name="Normal GHG whole table 3 3" xfId="36179"/>
    <cellStyle name="Normal GHG whole table 3 3 2" xfId="36180"/>
    <cellStyle name="Normal GHG whole table 3 3 2 2" xfId="36181"/>
    <cellStyle name="Normal GHG whole table 3 3 3" xfId="36182"/>
    <cellStyle name="Normal GHG whole table 3 4" xfId="36183"/>
    <cellStyle name="Normal GHG whole table 3 5" xfId="36184"/>
    <cellStyle name="Normal GHG whole table 4" xfId="36185"/>
    <cellStyle name="Normal GHG whole table 4 2" xfId="36186"/>
    <cellStyle name="Normal GHG whole table 4 2 2" xfId="36187"/>
    <cellStyle name="Normal GHG whole table 4 2 2 2" xfId="36188"/>
    <cellStyle name="Normal GHG whole table 4 2 3" xfId="36189"/>
    <cellStyle name="Normal GHG whole table 4 3" xfId="36190"/>
    <cellStyle name="Normal GHG whole table 4 4" xfId="36191"/>
    <cellStyle name="Normal GHG whole table 5" xfId="36192"/>
    <cellStyle name="Normal GHG whole table 5 2" xfId="36193"/>
    <cellStyle name="Normal GHG whole table 5 2 2" xfId="36194"/>
    <cellStyle name="Normal GHG whole table 5 2 2 2" xfId="36195"/>
    <cellStyle name="Normal GHG whole table 5 2 3" xfId="36196"/>
    <cellStyle name="Normal GHG whole table 5 3" xfId="36197"/>
    <cellStyle name="Normal GHG whole table 5 4" xfId="36198"/>
    <cellStyle name="Normal GHG whole table 6" xfId="36199"/>
    <cellStyle name="Normal GHG whole table 6 2" xfId="36200"/>
    <cellStyle name="Normal GHG whole table 6 2 2" xfId="36201"/>
    <cellStyle name="Normal GHG whole table 6 3" xfId="36202"/>
    <cellStyle name="Normal GHG whole table 7" xfId="36203"/>
    <cellStyle name="Normal GHG whole table 8" xfId="36204"/>
    <cellStyle name="Normal GHG whole table_Calculations" xfId="36205"/>
    <cellStyle name="Normal GHG-Shade" xfId="36206"/>
    <cellStyle name="Normal GHG-Shade 2" xfId="36207"/>
    <cellStyle name="Normal GHG-Shade 2 2" xfId="36208"/>
    <cellStyle name="Normal GHG-Shade 2 2 2" xfId="36209"/>
    <cellStyle name="Normal GHG-Shade 2 3" xfId="36210"/>
    <cellStyle name="Normal GHG-Shade 2 3 2" xfId="36211"/>
    <cellStyle name="Normal GHG-Shade 2 3 2 2" xfId="36212"/>
    <cellStyle name="Normal GHG-Shade 2 3 3" xfId="36213"/>
    <cellStyle name="Normal GHG-Shade 2 4" xfId="36214"/>
    <cellStyle name="Normal GHG-Shade 2 5" xfId="36215"/>
    <cellStyle name="Normal GHG-Shade 3" xfId="36216"/>
    <cellStyle name="Normal GHG-Shade 3 2" xfId="36217"/>
    <cellStyle name="Normal GHG-Shade 3 2 2" xfId="36218"/>
    <cellStyle name="Normal GHG-Shade 3 3" xfId="36219"/>
    <cellStyle name="Normal GHG-Shade 3 3 2" xfId="36220"/>
    <cellStyle name="Normal GHG-Shade 3 3 2 2" xfId="36221"/>
    <cellStyle name="Normal GHG-Shade 3 3 3" xfId="36222"/>
    <cellStyle name="Normal GHG-Shade 3 4" xfId="36223"/>
    <cellStyle name="Normal GHG-Shade 3 5" xfId="36224"/>
    <cellStyle name="Normal GHG-Shade 4" xfId="36225"/>
    <cellStyle name="Normal GHG-Shade 4 2" xfId="36226"/>
    <cellStyle name="Normal GHG-Shade 5" xfId="36227"/>
    <cellStyle name="Normal GHG-Shade 5 2" xfId="36228"/>
    <cellStyle name="Normal GHG-Shade 5 2 2" xfId="36229"/>
    <cellStyle name="Normal GHG-Shade 5 3" xfId="36230"/>
    <cellStyle name="Normal GHG-Shade 6" xfId="36231"/>
    <cellStyle name="Normal GHG-Shade 7" xfId="36232"/>
    <cellStyle name="Normal_Economy charts (from Steve)" xfId="3"/>
    <cellStyle name="Normale_impianti enel" xfId="36233"/>
    <cellStyle name="Note 10" xfId="36234"/>
    <cellStyle name="Note 10 2" xfId="36235"/>
    <cellStyle name="Note 10 2 2" xfId="36236"/>
    <cellStyle name="Note 10 3" xfId="36237"/>
    <cellStyle name="Note 10 3 2" xfId="36238"/>
    <cellStyle name="Note 10 3 2 2" xfId="36239"/>
    <cellStyle name="Note 10 3 3" xfId="36240"/>
    <cellStyle name="Note 10 4" xfId="36241"/>
    <cellStyle name="Note 10 5" xfId="36242"/>
    <cellStyle name="Note 100" xfId="36243"/>
    <cellStyle name="Note 100 2" xfId="36244"/>
    <cellStyle name="Note 100 2 2" xfId="36245"/>
    <cellStyle name="Note 100 3" xfId="36246"/>
    <cellStyle name="Note 100 3 2" xfId="36247"/>
    <cellStyle name="Note 100 3 2 2" xfId="36248"/>
    <cellStyle name="Note 100 3 3" xfId="36249"/>
    <cellStyle name="Note 100 4" xfId="36250"/>
    <cellStyle name="Note 100 5" xfId="36251"/>
    <cellStyle name="Note 101" xfId="36252"/>
    <cellStyle name="Note 101 2" xfId="36253"/>
    <cellStyle name="Note 101 2 2" xfId="36254"/>
    <cellStyle name="Note 101 3" xfId="36255"/>
    <cellStyle name="Note 101 3 2" xfId="36256"/>
    <cellStyle name="Note 101 3 2 2" xfId="36257"/>
    <cellStyle name="Note 101 3 3" xfId="36258"/>
    <cellStyle name="Note 101 4" xfId="36259"/>
    <cellStyle name="Note 101 5" xfId="36260"/>
    <cellStyle name="Note 102" xfId="36261"/>
    <cellStyle name="Note 102 2" xfId="36262"/>
    <cellStyle name="Note 102 2 2" xfId="36263"/>
    <cellStyle name="Note 102 3" xfId="36264"/>
    <cellStyle name="Note 102 3 2" xfId="36265"/>
    <cellStyle name="Note 102 3 2 2" xfId="36266"/>
    <cellStyle name="Note 102 3 3" xfId="36267"/>
    <cellStyle name="Note 102 4" xfId="36268"/>
    <cellStyle name="Note 102 5" xfId="36269"/>
    <cellStyle name="Note 103" xfId="36270"/>
    <cellStyle name="Note 103 2" xfId="36271"/>
    <cellStyle name="Note 103 2 2" xfId="36272"/>
    <cellStyle name="Note 103 3" xfId="36273"/>
    <cellStyle name="Note 103 3 2" xfId="36274"/>
    <cellStyle name="Note 103 3 2 2" xfId="36275"/>
    <cellStyle name="Note 103 3 3" xfId="36276"/>
    <cellStyle name="Note 103 4" xfId="36277"/>
    <cellStyle name="Note 103 5" xfId="36278"/>
    <cellStyle name="Note 104" xfId="36279"/>
    <cellStyle name="Note 104 2" xfId="36280"/>
    <cellStyle name="Note 104 2 2" xfId="36281"/>
    <cellStyle name="Note 104 3" xfId="36282"/>
    <cellStyle name="Note 104 3 2" xfId="36283"/>
    <cellStyle name="Note 104 3 2 2" xfId="36284"/>
    <cellStyle name="Note 104 3 3" xfId="36285"/>
    <cellStyle name="Note 104 4" xfId="36286"/>
    <cellStyle name="Note 104 5" xfId="36287"/>
    <cellStyle name="Note 105" xfId="36288"/>
    <cellStyle name="Note 105 2" xfId="36289"/>
    <cellStyle name="Note 105 2 2" xfId="36290"/>
    <cellStyle name="Note 105 3" xfId="36291"/>
    <cellStyle name="Note 105 3 2" xfId="36292"/>
    <cellStyle name="Note 105 3 2 2" xfId="36293"/>
    <cellStyle name="Note 105 3 3" xfId="36294"/>
    <cellStyle name="Note 105 4" xfId="36295"/>
    <cellStyle name="Note 105 5" xfId="36296"/>
    <cellStyle name="Note 106" xfId="36297"/>
    <cellStyle name="Note 106 2" xfId="36298"/>
    <cellStyle name="Note 106 2 2" xfId="36299"/>
    <cellStyle name="Note 106 3" xfId="36300"/>
    <cellStyle name="Note 106 3 2" xfId="36301"/>
    <cellStyle name="Note 106 3 2 2" xfId="36302"/>
    <cellStyle name="Note 106 3 3" xfId="36303"/>
    <cellStyle name="Note 106 4" xfId="36304"/>
    <cellStyle name="Note 106 5" xfId="36305"/>
    <cellStyle name="Note 107" xfId="36306"/>
    <cellStyle name="Note 107 2" xfId="36307"/>
    <cellStyle name="Note 107 2 2" xfId="36308"/>
    <cellStyle name="Note 107 3" xfId="36309"/>
    <cellStyle name="Note 107 3 2" xfId="36310"/>
    <cellStyle name="Note 107 3 2 2" xfId="36311"/>
    <cellStyle name="Note 107 3 3" xfId="36312"/>
    <cellStyle name="Note 107 4" xfId="36313"/>
    <cellStyle name="Note 107 5" xfId="36314"/>
    <cellStyle name="Note 108" xfId="36315"/>
    <cellStyle name="Note 108 2" xfId="36316"/>
    <cellStyle name="Note 108 2 2" xfId="36317"/>
    <cellStyle name="Note 108 3" xfId="36318"/>
    <cellStyle name="Note 108 3 2" xfId="36319"/>
    <cellStyle name="Note 108 3 2 2" xfId="36320"/>
    <cellStyle name="Note 108 3 3" xfId="36321"/>
    <cellStyle name="Note 108 4" xfId="36322"/>
    <cellStyle name="Note 108 5" xfId="36323"/>
    <cellStyle name="Note 109" xfId="36324"/>
    <cellStyle name="Note 109 2" xfId="36325"/>
    <cellStyle name="Note 109 2 2" xfId="36326"/>
    <cellStyle name="Note 109 3" xfId="36327"/>
    <cellStyle name="Note 109 3 2" xfId="36328"/>
    <cellStyle name="Note 109 3 2 2" xfId="36329"/>
    <cellStyle name="Note 109 3 3" xfId="36330"/>
    <cellStyle name="Note 109 4" xfId="36331"/>
    <cellStyle name="Note 109 5" xfId="36332"/>
    <cellStyle name="Note 11" xfId="36333"/>
    <cellStyle name="Note 11 2" xfId="36334"/>
    <cellStyle name="Note 11 2 2" xfId="36335"/>
    <cellStyle name="Note 11 3" xfId="36336"/>
    <cellStyle name="Note 11 3 2" xfId="36337"/>
    <cellStyle name="Note 11 3 2 2" xfId="36338"/>
    <cellStyle name="Note 11 3 3" xfId="36339"/>
    <cellStyle name="Note 11 4" xfId="36340"/>
    <cellStyle name="Note 11 5" xfId="36341"/>
    <cellStyle name="Note 110" xfId="36342"/>
    <cellStyle name="Note 110 2" xfId="36343"/>
    <cellStyle name="Note 110 2 2" xfId="36344"/>
    <cellStyle name="Note 110 3" xfId="36345"/>
    <cellStyle name="Note 110 3 2" xfId="36346"/>
    <cellStyle name="Note 110 3 2 2" xfId="36347"/>
    <cellStyle name="Note 110 3 3" xfId="36348"/>
    <cellStyle name="Note 110 4" xfId="36349"/>
    <cellStyle name="Note 110 5" xfId="36350"/>
    <cellStyle name="Note 111" xfId="36351"/>
    <cellStyle name="Note 111 2" xfId="36352"/>
    <cellStyle name="Note 111 2 2" xfId="36353"/>
    <cellStyle name="Note 111 3" xfId="36354"/>
    <cellStyle name="Note 111 3 2" xfId="36355"/>
    <cellStyle name="Note 111 3 2 2" xfId="36356"/>
    <cellStyle name="Note 111 3 3" xfId="36357"/>
    <cellStyle name="Note 111 4" xfId="36358"/>
    <cellStyle name="Note 111 5" xfId="36359"/>
    <cellStyle name="Note 112" xfId="36360"/>
    <cellStyle name="Note 112 2" xfId="36361"/>
    <cellStyle name="Note 112 2 2" xfId="36362"/>
    <cellStyle name="Note 112 3" xfId="36363"/>
    <cellStyle name="Note 112 3 2" xfId="36364"/>
    <cellStyle name="Note 112 3 2 2" xfId="36365"/>
    <cellStyle name="Note 112 3 3" xfId="36366"/>
    <cellStyle name="Note 112 4" xfId="36367"/>
    <cellStyle name="Note 112 5" xfId="36368"/>
    <cellStyle name="Note 113" xfId="36369"/>
    <cellStyle name="Note 113 2" xfId="36370"/>
    <cellStyle name="Note 113 2 2" xfId="36371"/>
    <cellStyle name="Note 113 3" xfId="36372"/>
    <cellStyle name="Note 113 3 2" xfId="36373"/>
    <cellStyle name="Note 113 3 2 2" xfId="36374"/>
    <cellStyle name="Note 113 3 3" xfId="36375"/>
    <cellStyle name="Note 113 4" xfId="36376"/>
    <cellStyle name="Note 113 5" xfId="36377"/>
    <cellStyle name="Note 114" xfId="36378"/>
    <cellStyle name="Note 114 2" xfId="36379"/>
    <cellStyle name="Note 114 2 2" xfId="36380"/>
    <cellStyle name="Note 114 3" xfId="36381"/>
    <cellStyle name="Note 114 3 2" xfId="36382"/>
    <cellStyle name="Note 114 3 2 2" xfId="36383"/>
    <cellStyle name="Note 114 3 3" xfId="36384"/>
    <cellStyle name="Note 114 4" xfId="36385"/>
    <cellStyle name="Note 114 5" xfId="36386"/>
    <cellStyle name="Note 115" xfId="36387"/>
    <cellStyle name="Note 115 2" xfId="36388"/>
    <cellStyle name="Note 115 2 2" xfId="36389"/>
    <cellStyle name="Note 115 3" xfId="36390"/>
    <cellStyle name="Note 115 3 2" xfId="36391"/>
    <cellStyle name="Note 115 3 2 2" xfId="36392"/>
    <cellStyle name="Note 115 3 3" xfId="36393"/>
    <cellStyle name="Note 115 4" xfId="36394"/>
    <cellStyle name="Note 115 5" xfId="36395"/>
    <cellStyle name="Note 116" xfId="36396"/>
    <cellStyle name="Note 116 2" xfId="36397"/>
    <cellStyle name="Note 116 2 2" xfId="36398"/>
    <cellStyle name="Note 116 3" xfId="36399"/>
    <cellStyle name="Note 116 3 2" xfId="36400"/>
    <cellStyle name="Note 116 3 2 2" xfId="36401"/>
    <cellStyle name="Note 116 3 3" xfId="36402"/>
    <cellStyle name="Note 116 4" xfId="36403"/>
    <cellStyle name="Note 116 5" xfId="36404"/>
    <cellStyle name="Note 117" xfId="36405"/>
    <cellStyle name="Note 117 2" xfId="36406"/>
    <cellStyle name="Note 117 2 2" xfId="36407"/>
    <cellStyle name="Note 117 3" xfId="36408"/>
    <cellStyle name="Note 117 3 2" xfId="36409"/>
    <cellStyle name="Note 117 3 2 2" xfId="36410"/>
    <cellStyle name="Note 117 3 3" xfId="36411"/>
    <cellStyle name="Note 117 4" xfId="36412"/>
    <cellStyle name="Note 117 5" xfId="36413"/>
    <cellStyle name="Note 118" xfId="36414"/>
    <cellStyle name="Note 118 2" xfId="36415"/>
    <cellStyle name="Note 118 2 2" xfId="36416"/>
    <cellStyle name="Note 118 3" xfId="36417"/>
    <cellStyle name="Note 118 3 2" xfId="36418"/>
    <cellStyle name="Note 118 3 2 2" xfId="36419"/>
    <cellStyle name="Note 118 3 3" xfId="36420"/>
    <cellStyle name="Note 118 4" xfId="36421"/>
    <cellStyle name="Note 118 5" xfId="36422"/>
    <cellStyle name="Note 119" xfId="36423"/>
    <cellStyle name="Note 119 2" xfId="36424"/>
    <cellStyle name="Note 119 2 2" xfId="36425"/>
    <cellStyle name="Note 119 3" xfId="36426"/>
    <cellStyle name="Note 119 3 2" xfId="36427"/>
    <cellStyle name="Note 119 3 2 2" xfId="36428"/>
    <cellStyle name="Note 119 3 3" xfId="36429"/>
    <cellStyle name="Note 119 4" xfId="36430"/>
    <cellStyle name="Note 119 5" xfId="36431"/>
    <cellStyle name="Note 12" xfId="36432"/>
    <cellStyle name="Note 12 2" xfId="36433"/>
    <cellStyle name="Note 12 2 2" xfId="36434"/>
    <cellStyle name="Note 12 3" xfId="36435"/>
    <cellStyle name="Note 12 3 2" xfId="36436"/>
    <cellStyle name="Note 12 3 2 2" xfId="36437"/>
    <cellStyle name="Note 12 3 3" xfId="36438"/>
    <cellStyle name="Note 12 4" xfId="36439"/>
    <cellStyle name="Note 12 5" xfId="36440"/>
    <cellStyle name="Note 120" xfId="36441"/>
    <cellStyle name="Note 120 2" xfId="36442"/>
    <cellStyle name="Note 120 2 2" xfId="36443"/>
    <cellStyle name="Note 120 3" xfId="36444"/>
    <cellStyle name="Note 120 3 2" xfId="36445"/>
    <cellStyle name="Note 120 3 2 2" xfId="36446"/>
    <cellStyle name="Note 120 3 3" xfId="36447"/>
    <cellStyle name="Note 120 4" xfId="36448"/>
    <cellStyle name="Note 120 5" xfId="36449"/>
    <cellStyle name="Note 121" xfId="36450"/>
    <cellStyle name="Note 121 2" xfId="36451"/>
    <cellStyle name="Note 121 2 2" xfId="36452"/>
    <cellStyle name="Note 121 3" xfId="36453"/>
    <cellStyle name="Note 121 3 2" xfId="36454"/>
    <cellStyle name="Note 121 3 2 2" xfId="36455"/>
    <cellStyle name="Note 121 3 3" xfId="36456"/>
    <cellStyle name="Note 121 4" xfId="36457"/>
    <cellStyle name="Note 121 5" xfId="36458"/>
    <cellStyle name="Note 122" xfId="36459"/>
    <cellStyle name="Note 122 2" xfId="36460"/>
    <cellStyle name="Note 122 2 2" xfId="36461"/>
    <cellStyle name="Note 122 3" xfId="36462"/>
    <cellStyle name="Note 122 3 2" xfId="36463"/>
    <cellStyle name="Note 122 3 2 2" xfId="36464"/>
    <cellStyle name="Note 122 3 3" xfId="36465"/>
    <cellStyle name="Note 122 4" xfId="36466"/>
    <cellStyle name="Note 122 5" xfId="36467"/>
    <cellStyle name="Note 123" xfId="36468"/>
    <cellStyle name="Note 123 2" xfId="36469"/>
    <cellStyle name="Note 123 2 2" xfId="36470"/>
    <cellStyle name="Note 123 3" xfId="36471"/>
    <cellStyle name="Note 123 3 2" xfId="36472"/>
    <cellStyle name="Note 123 3 2 2" xfId="36473"/>
    <cellStyle name="Note 123 3 3" xfId="36474"/>
    <cellStyle name="Note 123 4" xfId="36475"/>
    <cellStyle name="Note 123 5" xfId="36476"/>
    <cellStyle name="Note 124" xfId="36477"/>
    <cellStyle name="Note 124 2" xfId="36478"/>
    <cellStyle name="Note 124 2 2" xfId="36479"/>
    <cellStyle name="Note 124 3" xfId="36480"/>
    <cellStyle name="Note 124 3 2" xfId="36481"/>
    <cellStyle name="Note 124 3 2 2" xfId="36482"/>
    <cellStyle name="Note 124 3 3" xfId="36483"/>
    <cellStyle name="Note 124 4" xfId="36484"/>
    <cellStyle name="Note 124 5" xfId="36485"/>
    <cellStyle name="Note 125" xfId="36486"/>
    <cellStyle name="Note 125 2" xfId="36487"/>
    <cellStyle name="Note 125 2 2" xfId="36488"/>
    <cellStyle name="Note 125 3" xfId="36489"/>
    <cellStyle name="Note 125 3 2" xfId="36490"/>
    <cellStyle name="Note 125 3 2 2" xfId="36491"/>
    <cellStyle name="Note 125 3 3" xfId="36492"/>
    <cellStyle name="Note 125 4" xfId="36493"/>
    <cellStyle name="Note 125 5" xfId="36494"/>
    <cellStyle name="Note 126" xfId="36495"/>
    <cellStyle name="Note 126 2" xfId="36496"/>
    <cellStyle name="Note 126 2 2" xfId="36497"/>
    <cellStyle name="Note 126 3" xfId="36498"/>
    <cellStyle name="Note 126 3 2" xfId="36499"/>
    <cellStyle name="Note 126 3 2 2" xfId="36500"/>
    <cellStyle name="Note 126 3 3" xfId="36501"/>
    <cellStyle name="Note 126 4" xfId="36502"/>
    <cellStyle name="Note 126 5" xfId="36503"/>
    <cellStyle name="Note 127" xfId="36504"/>
    <cellStyle name="Note 127 2" xfId="36505"/>
    <cellStyle name="Note 127 2 2" xfId="36506"/>
    <cellStyle name="Note 127 3" xfId="36507"/>
    <cellStyle name="Note 127 3 2" xfId="36508"/>
    <cellStyle name="Note 127 3 2 2" xfId="36509"/>
    <cellStyle name="Note 127 3 3" xfId="36510"/>
    <cellStyle name="Note 127 4" xfId="36511"/>
    <cellStyle name="Note 127 5" xfId="36512"/>
    <cellStyle name="Note 128" xfId="36513"/>
    <cellStyle name="Note 128 2" xfId="36514"/>
    <cellStyle name="Note 128 2 2" xfId="36515"/>
    <cellStyle name="Note 128 3" xfId="36516"/>
    <cellStyle name="Note 128 3 2" xfId="36517"/>
    <cellStyle name="Note 128 3 2 2" xfId="36518"/>
    <cellStyle name="Note 128 3 3" xfId="36519"/>
    <cellStyle name="Note 128 4" xfId="36520"/>
    <cellStyle name="Note 128 5" xfId="36521"/>
    <cellStyle name="Note 129" xfId="36522"/>
    <cellStyle name="Note 129 2" xfId="36523"/>
    <cellStyle name="Note 129 2 2" xfId="36524"/>
    <cellStyle name="Note 129 3" xfId="36525"/>
    <cellStyle name="Note 129 3 2" xfId="36526"/>
    <cellStyle name="Note 129 3 2 2" xfId="36527"/>
    <cellStyle name="Note 129 3 3" xfId="36528"/>
    <cellStyle name="Note 129 4" xfId="36529"/>
    <cellStyle name="Note 129 5" xfId="36530"/>
    <cellStyle name="Note 13" xfId="36531"/>
    <cellStyle name="Note 13 2" xfId="36532"/>
    <cellStyle name="Note 13 2 2" xfId="36533"/>
    <cellStyle name="Note 13 3" xfId="36534"/>
    <cellStyle name="Note 13 3 2" xfId="36535"/>
    <cellStyle name="Note 13 3 2 2" xfId="36536"/>
    <cellStyle name="Note 13 3 3" xfId="36537"/>
    <cellStyle name="Note 13 4" xfId="36538"/>
    <cellStyle name="Note 13 5" xfId="36539"/>
    <cellStyle name="Note 130" xfId="36540"/>
    <cellStyle name="Note 130 2" xfId="36541"/>
    <cellStyle name="Note 130 2 2" xfId="36542"/>
    <cellStyle name="Note 130 3" xfId="36543"/>
    <cellStyle name="Note 130 3 2" xfId="36544"/>
    <cellStyle name="Note 130 3 2 2" xfId="36545"/>
    <cellStyle name="Note 130 3 3" xfId="36546"/>
    <cellStyle name="Note 130 4" xfId="36547"/>
    <cellStyle name="Note 130 5" xfId="36548"/>
    <cellStyle name="Note 131" xfId="36549"/>
    <cellStyle name="Note 131 2" xfId="36550"/>
    <cellStyle name="Note 131 2 2" xfId="36551"/>
    <cellStyle name="Note 131 3" xfId="36552"/>
    <cellStyle name="Note 131 3 2" xfId="36553"/>
    <cellStyle name="Note 131 3 2 2" xfId="36554"/>
    <cellStyle name="Note 131 3 3" xfId="36555"/>
    <cellStyle name="Note 131 4" xfId="36556"/>
    <cellStyle name="Note 131 5" xfId="36557"/>
    <cellStyle name="Note 132" xfId="36558"/>
    <cellStyle name="Note 132 2" xfId="36559"/>
    <cellStyle name="Note 132 2 2" xfId="36560"/>
    <cellStyle name="Note 132 3" xfId="36561"/>
    <cellStyle name="Note 132 3 2" xfId="36562"/>
    <cellStyle name="Note 132 3 2 2" xfId="36563"/>
    <cellStyle name="Note 132 3 3" xfId="36564"/>
    <cellStyle name="Note 132 4" xfId="36565"/>
    <cellStyle name="Note 132 5" xfId="36566"/>
    <cellStyle name="Note 133" xfId="36567"/>
    <cellStyle name="Note 133 2" xfId="36568"/>
    <cellStyle name="Note 133 2 2" xfId="36569"/>
    <cellStyle name="Note 133 3" xfId="36570"/>
    <cellStyle name="Note 133 3 2" xfId="36571"/>
    <cellStyle name="Note 133 3 2 2" xfId="36572"/>
    <cellStyle name="Note 133 3 3" xfId="36573"/>
    <cellStyle name="Note 133 4" xfId="36574"/>
    <cellStyle name="Note 133 5" xfId="36575"/>
    <cellStyle name="Note 134" xfId="36576"/>
    <cellStyle name="Note 134 2" xfId="36577"/>
    <cellStyle name="Note 134 2 2" xfId="36578"/>
    <cellStyle name="Note 134 3" xfId="36579"/>
    <cellStyle name="Note 134 3 2" xfId="36580"/>
    <cellStyle name="Note 134 3 2 2" xfId="36581"/>
    <cellStyle name="Note 134 3 3" xfId="36582"/>
    <cellStyle name="Note 134 4" xfId="36583"/>
    <cellStyle name="Note 134 5" xfId="36584"/>
    <cellStyle name="Note 135" xfId="36585"/>
    <cellStyle name="Note 135 2" xfId="36586"/>
    <cellStyle name="Note 135 2 2" xfId="36587"/>
    <cellStyle name="Note 135 3" xfId="36588"/>
    <cellStyle name="Note 135 3 2" xfId="36589"/>
    <cellStyle name="Note 135 3 2 2" xfId="36590"/>
    <cellStyle name="Note 135 3 3" xfId="36591"/>
    <cellStyle name="Note 135 4" xfId="36592"/>
    <cellStyle name="Note 135 5" xfId="36593"/>
    <cellStyle name="Note 136" xfId="36594"/>
    <cellStyle name="Note 136 2" xfId="36595"/>
    <cellStyle name="Note 136 2 2" xfId="36596"/>
    <cellStyle name="Note 136 3" xfId="36597"/>
    <cellStyle name="Note 136 3 2" xfId="36598"/>
    <cellStyle name="Note 136 3 2 2" xfId="36599"/>
    <cellStyle name="Note 136 3 3" xfId="36600"/>
    <cellStyle name="Note 136 4" xfId="36601"/>
    <cellStyle name="Note 136 5" xfId="36602"/>
    <cellStyle name="Note 137" xfId="36603"/>
    <cellStyle name="Note 137 2" xfId="36604"/>
    <cellStyle name="Note 137 2 2" xfId="36605"/>
    <cellStyle name="Note 137 2 2 2" xfId="36606"/>
    <cellStyle name="Note 137 2 3" xfId="36607"/>
    <cellStyle name="Note 137 3" xfId="36608"/>
    <cellStyle name="Note 138" xfId="36609"/>
    <cellStyle name="Note 138 2" xfId="36610"/>
    <cellStyle name="Note 139" xfId="36611"/>
    <cellStyle name="Note 139 2" xfId="36612"/>
    <cellStyle name="Note 14" xfId="36613"/>
    <cellStyle name="Note 14 2" xfId="36614"/>
    <cellStyle name="Note 14 2 2" xfId="36615"/>
    <cellStyle name="Note 14 3" xfId="36616"/>
    <cellStyle name="Note 14 3 2" xfId="36617"/>
    <cellStyle name="Note 14 3 2 2" xfId="36618"/>
    <cellStyle name="Note 14 3 3" xfId="36619"/>
    <cellStyle name="Note 14 4" xfId="36620"/>
    <cellStyle name="Note 14 5" xfId="36621"/>
    <cellStyle name="Note 140" xfId="36622"/>
    <cellStyle name="Note 141" xfId="36623"/>
    <cellStyle name="Note 142" xfId="43008"/>
    <cellStyle name="Note 15" xfId="36624"/>
    <cellStyle name="Note 15 2" xfId="36625"/>
    <cellStyle name="Note 15 2 2" xfId="36626"/>
    <cellStyle name="Note 15 3" xfId="36627"/>
    <cellStyle name="Note 15 3 2" xfId="36628"/>
    <cellStyle name="Note 15 3 2 2" xfId="36629"/>
    <cellStyle name="Note 15 3 3" xfId="36630"/>
    <cellStyle name="Note 15 4" xfId="36631"/>
    <cellStyle name="Note 15 5" xfId="36632"/>
    <cellStyle name="Note 16" xfId="36633"/>
    <cellStyle name="Note 16 2" xfId="36634"/>
    <cellStyle name="Note 16 2 2" xfId="36635"/>
    <cellStyle name="Note 16 3" xfId="36636"/>
    <cellStyle name="Note 16 3 2" xfId="36637"/>
    <cellStyle name="Note 16 3 2 2" xfId="36638"/>
    <cellStyle name="Note 16 3 3" xfId="36639"/>
    <cellStyle name="Note 16 4" xfId="36640"/>
    <cellStyle name="Note 16 5" xfId="36641"/>
    <cellStyle name="Note 17" xfId="36642"/>
    <cellStyle name="Note 17 2" xfId="36643"/>
    <cellStyle name="Note 17 2 2" xfId="36644"/>
    <cellStyle name="Note 17 3" xfId="36645"/>
    <cellStyle name="Note 17 3 2" xfId="36646"/>
    <cellStyle name="Note 17 3 2 2" xfId="36647"/>
    <cellStyle name="Note 17 3 3" xfId="36648"/>
    <cellStyle name="Note 17 4" xfId="36649"/>
    <cellStyle name="Note 17 5" xfId="36650"/>
    <cellStyle name="Note 18" xfId="36651"/>
    <cellStyle name="Note 18 2" xfId="36652"/>
    <cellStyle name="Note 18 2 2" xfId="36653"/>
    <cellStyle name="Note 18 3" xfId="36654"/>
    <cellStyle name="Note 18 3 2" xfId="36655"/>
    <cellStyle name="Note 18 3 2 2" xfId="36656"/>
    <cellStyle name="Note 18 3 3" xfId="36657"/>
    <cellStyle name="Note 18 4" xfId="36658"/>
    <cellStyle name="Note 18 5" xfId="36659"/>
    <cellStyle name="Note 19" xfId="36660"/>
    <cellStyle name="Note 19 2" xfId="36661"/>
    <cellStyle name="Note 19 2 2" xfId="36662"/>
    <cellStyle name="Note 19 3" xfId="36663"/>
    <cellStyle name="Note 19 3 2" xfId="36664"/>
    <cellStyle name="Note 19 3 2 2" xfId="36665"/>
    <cellStyle name="Note 19 3 3" xfId="36666"/>
    <cellStyle name="Note 19 4" xfId="36667"/>
    <cellStyle name="Note 19 5" xfId="36668"/>
    <cellStyle name="Note 2" xfId="36669"/>
    <cellStyle name="Note 2 10" xfId="36670"/>
    <cellStyle name="Note 2 10 2" xfId="36671"/>
    <cellStyle name="Note 2 10 2 2" xfId="36672"/>
    <cellStyle name="Note 2 10 2 2 2" xfId="36673"/>
    <cellStyle name="Note 2 10 2 3" xfId="36674"/>
    <cellStyle name="Note 2 10 3" xfId="36675"/>
    <cellStyle name="Note 2 10 3 2" xfId="36676"/>
    <cellStyle name="Note 2 10 4" xfId="36677"/>
    <cellStyle name="Note 2 10 5" xfId="36678"/>
    <cellStyle name="Note 2 11" xfId="36679"/>
    <cellStyle name="Note 2 11 2" xfId="36680"/>
    <cellStyle name="Note 2 11 2 2" xfId="36681"/>
    <cellStyle name="Note 2 11 3" xfId="36682"/>
    <cellStyle name="Note 2 11 4" xfId="36683"/>
    <cellStyle name="Note 2 12" xfId="36684"/>
    <cellStyle name="Note 2 12 2" xfId="36685"/>
    <cellStyle name="Note 2 13" xfId="36686"/>
    <cellStyle name="Note 2 14" xfId="36687"/>
    <cellStyle name="Note 2 15" xfId="36688"/>
    <cellStyle name="Note 2 16" xfId="36689"/>
    <cellStyle name="Note 2 17" xfId="36690"/>
    <cellStyle name="Note 2 18" xfId="36691"/>
    <cellStyle name="Note 2 19" xfId="36692"/>
    <cellStyle name="Note 2 2" xfId="36693"/>
    <cellStyle name="Note 2 2 2" xfId="36694"/>
    <cellStyle name="Note 2 2 2 2" xfId="36695"/>
    <cellStyle name="Note 2 2 2 2 2" xfId="36696"/>
    <cellStyle name="Note 2 2 2 3" xfId="36697"/>
    <cellStyle name="Note 2 2 2 3 2" xfId="36698"/>
    <cellStyle name="Note 2 2 2 3 2 2" xfId="36699"/>
    <cellStyle name="Note 2 2 2 3 3" xfId="36700"/>
    <cellStyle name="Note 2 2 2 4" xfId="36701"/>
    <cellStyle name="Note 2 2 2 5" xfId="36702"/>
    <cellStyle name="Note 2 2 3" xfId="36703"/>
    <cellStyle name="Note 2 2 3 2" xfId="36704"/>
    <cellStyle name="Note 2 2 3 2 2" xfId="36705"/>
    <cellStyle name="Note 2 2 3 3" xfId="36706"/>
    <cellStyle name="Note 2 2 3 3 2" xfId="36707"/>
    <cellStyle name="Note 2 2 3 3 2 2" xfId="36708"/>
    <cellStyle name="Note 2 2 3 3 3" xfId="36709"/>
    <cellStyle name="Note 2 2 3 4" xfId="36710"/>
    <cellStyle name="Note 2 2 3 5" xfId="36711"/>
    <cellStyle name="Note 2 2 4" xfId="36712"/>
    <cellStyle name="Note 2 2 4 2" xfId="36713"/>
    <cellStyle name="Note 2 2 4 2 2" xfId="36714"/>
    <cellStyle name="Note 2 2 4 3" xfId="36715"/>
    <cellStyle name="Note 2 2 4 3 2" xfId="36716"/>
    <cellStyle name="Note 2 2 4 3 2 2" xfId="36717"/>
    <cellStyle name="Note 2 2 4 3 3" xfId="36718"/>
    <cellStyle name="Note 2 2 4 4" xfId="36719"/>
    <cellStyle name="Note 2 2 5" xfId="36720"/>
    <cellStyle name="Note 2 2 5 2" xfId="36721"/>
    <cellStyle name="Note 2 2 6" xfId="36722"/>
    <cellStyle name="Note 2 2 6 2" xfId="36723"/>
    <cellStyle name="Note 2 2 6 2 2" xfId="36724"/>
    <cellStyle name="Note 2 2 6 3" xfId="36725"/>
    <cellStyle name="Note 2 2 7" xfId="36726"/>
    <cellStyle name="Note 2 2 8" xfId="36727"/>
    <cellStyle name="Note 2 20" xfId="36728"/>
    <cellStyle name="Note 2 21" xfId="36729"/>
    <cellStyle name="Note 2 22" xfId="36730"/>
    <cellStyle name="Note 2 23" xfId="36731"/>
    <cellStyle name="Note 2 24" xfId="36732"/>
    <cellStyle name="Note 2 25" xfId="36733"/>
    <cellStyle name="Note 2 26" xfId="36734"/>
    <cellStyle name="Note 2 27" xfId="36735"/>
    <cellStyle name="Note 2 28" xfId="36736"/>
    <cellStyle name="Note 2 29" xfId="36737"/>
    <cellStyle name="Note 2 3" xfId="36738"/>
    <cellStyle name="Note 2 3 2" xfId="36739"/>
    <cellStyle name="Note 2 3 2 2" xfId="36740"/>
    <cellStyle name="Note 2 3 2 2 2" xfId="36741"/>
    <cellStyle name="Note 2 3 2 3" xfId="36742"/>
    <cellStyle name="Note 2 3 2 3 2" xfId="36743"/>
    <cellStyle name="Note 2 3 2 3 2 2" xfId="36744"/>
    <cellStyle name="Note 2 3 2 3 3" xfId="36745"/>
    <cellStyle name="Note 2 3 2 4" xfId="36746"/>
    <cellStyle name="Note 2 3 2 5" xfId="36747"/>
    <cellStyle name="Note 2 3 3" xfId="36748"/>
    <cellStyle name="Note 2 3 3 2" xfId="36749"/>
    <cellStyle name="Note 2 3 3 2 2" xfId="36750"/>
    <cellStyle name="Note 2 3 3 3" xfId="36751"/>
    <cellStyle name="Note 2 3 3 3 2" xfId="36752"/>
    <cellStyle name="Note 2 3 3 3 2 2" xfId="36753"/>
    <cellStyle name="Note 2 3 3 3 3" xfId="36754"/>
    <cellStyle name="Note 2 3 3 4" xfId="36755"/>
    <cellStyle name="Note 2 3 4" xfId="36756"/>
    <cellStyle name="Note 2 3 4 2" xfId="36757"/>
    <cellStyle name="Note 2 3 5" xfId="36758"/>
    <cellStyle name="Note 2 3 5 2" xfId="36759"/>
    <cellStyle name="Note 2 3 5 2 2" xfId="36760"/>
    <cellStyle name="Note 2 3 5 3" xfId="36761"/>
    <cellStyle name="Note 2 3 6" xfId="36762"/>
    <cellStyle name="Note 2 3 7" xfId="36763"/>
    <cellStyle name="Note 2 30" xfId="36764"/>
    <cellStyle name="Note 2 31" xfId="36765"/>
    <cellStyle name="Note 2 32" xfId="36766"/>
    <cellStyle name="Note 2 33" xfId="36767"/>
    <cellStyle name="Note 2 34" xfId="36768"/>
    <cellStyle name="Note 2 35" xfId="36769"/>
    <cellStyle name="Note 2 36" xfId="36770"/>
    <cellStyle name="Note 2 37" xfId="36771"/>
    <cellStyle name="Note 2 38" xfId="36772"/>
    <cellStyle name="Note 2 39" xfId="36773"/>
    <cellStyle name="Note 2 4" xfId="36774"/>
    <cellStyle name="Note 2 4 2" xfId="36775"/>
    <cellStyle name="Note 2 4 2 2" xfId="36776"/>
    <cellStyle name="Note 2 4 3" xfId="36777"/>
    <cellStyle name="Note 2 4 3 2" xfId="36778"/>
    <cellStyle name="Note 2 4 3 2 2" xfId="36779"/>
    <cellStyle name="Note 2 4 3 3" xfId="36780"/>
    <cellStyle name="Note 2 4 4" xfId="36781"/>
    <cellStyle name="Note 2 4 5" xfId="36782"/>
    <cellStyle name="Note 2 40" xfId="36783"/>
    <cellStyle name="Note 2 41" xfId="36784"/>
    <cellStyle name="Note 2 42" xfId="36785"/>
    <cellStyle name="Note 2 43" xfId="36786"/>
    <cellStyle name="Note 2 44" xfId="36787"/>
    <cellStyle name="Note 2 5" xfId="36788"/>
    <cellStyle name="Note 2 5 2" xfId="36789"/>
    <cellStyle name="Note 2 5 2 2" xfId="36790"/>
    <cellStyle name="Note 2 5 3" xfId="36791"/>
    <cellStyle name="Note 2 5 3 2" xfId="36792"/>
    <cellStyle name="Note 2 5 3 2 2" xfId="36793"/>
    <cellStyle name="Note 2 5 3 3" xfId="36794"/>
    <cellStyle name="Note 2 5 4" xfId="36795"/>
    <cellStyle name="Note 2 5 5" xfId="36796"/>
    <cellStyle name="Note 2 6" xfId="36797"/>
    <cellStyle name="Note 2 6 2" xfId="36798"/>
    <cellStyle name="Note 2 6 2 2" xfId="36799"/>
    <cellStyle name="Note 2 6 3" xfId="36800"/>
    <cellStyle name="Note 2 6 3 2" xfId="36801"/>
    <cellStyle name="Note 2 6 3 2 2" xfId="36802"/>
    <cellStyle name="Note 2 6 3 3" xfId="36803"/>
    <cellStyle name="Note 2 6 4" xfId="36804"/>
    <cellStyle name="Note 2 6 5" xfId="36805"/>
    <cellStyle name="Note 2 7" xfId="36806"/>
    <cellStyle name="Note 2 7 2" xfId="36807"/>
    <cellStyle name="Note 2 7 2 2" xfId="36808"/>
    <cellStyle name="Note 2 7 3" xfId="36809"/>
    <cellStyle name="Note 2 7 3 2" xfId="36810"/>
    <cellStyle name="Note 2 7 3 2 2" xfId="36811"/>
    <cellStyle name="Note 2 7 3 3" xfId="36812"/>
    <cellStyle name="Note 2 7 4" xfId="36813"/>
    <cellStyle name="Note 2 7 5" xfId="36814"/>
    <cellStyle name="Note 2 8" xfId="36815"/>
    <cellStyle name="Note 2 8 2" xfId="36816"/>
    <cellStyle name="Note 2 8 3" xfId="36817"/>
    <cellStyle name="Note 2 9" xfId="36818"/>
    <cellStyle name="Note 2 9 2" xfId="36819"/>
    <cellStyle name="Note 2 9 2 2" xfId="36820"/>
    <cellStyle name="Note 2 9 2 2 2" xfId="36821"/>
    <cellStyle name="Note 2 9 2 3" xfId="36822"/>
    <cellStyle name="Note 2 9 3" xfId="36823"/>
    <cellStyle name="Note 2 9 3 2" xfId="36824"/>
    <cellStyle name="Note 2 9 4" xfId="36825"/>
    <cellStyle name="Note 2 9 5" xfId="36826"/>
    <cellStyle name="Note 20" xfId="36827"/>
    <cellStyle name="Note 20 2" xfId="36828"/>
    <cellStyle name="Note 20 2 2" xfId="36829"/>
    <cellStyle name="Note 20 3" xfId="36830"/>
    <cellStyle name="Note 20 3 2" xfId="36831"/>
    <cellStyle name="Note 20 3 2 2" xfId="36832"/>
    <cellStyle name="Note 20 3 3" xfId="36833"/>
    <cellStyle name="Note 20 4" xfId="36834"/>
    <cellStyle name="Note 20 5" xfId="36835"/>
    <cellStyle name="Note 21" xfId="36836"/>
    <cellStyle name="Note 21 2" xfId="36837"/>
    <cellStyle name="Note 21 2 2" xfId="36838"/>
    <cellStyle name="Note 21 3" xfId="36839"/>
    <cellStyle name="Note 21 3 2" xfId="36840"/>
    <cellStyle name="Note 21 3 2 2" xfId="36841"/>
    <cellStyle name="Note 21 3 3" xfId="36842"/>
    <cellStyle name="Note 21 4" xfId="36843"/>
    <cellStyle name="Note 21 5" xfId="36844"/>
    <cellStyle name="Note 22" xfId="36845"/>
    <cellStyle name="Note 22 2" xfId="36846"/>
    <cellStyle name="Note 22 2 2" xfId="36847"/>
    <cellStyle name="Note 22 3" xfId="36848"/>
    <cellStyle name="Note 22 3 2" xfId="36849"/>
    <cellStyle name="Note 22 3 2 2" xfId="36850"/>
    <cellStyle name="Note 22 3 3" xfId="36851"/>
    <cellStyle name="Note 22 4" xfId="36852"/>
    <cellStyle name="Note 22 5" xfId="36853"/>
    <cellStyle name="Note 23" xfId="36854"/>
    <cellStyle name="Note 23 2" xfId="36855"/>
    <cellStyle name="Note 23 2 2" xfId="36856"/>
    <cellStyle name="Note 23 3" xfId="36857"/>
    <cellStyle name="Note 23 3 2" xfId="36858"/>
    <cellStyle name="Note 23 3 2 2" xfId="36859"/>
    <cellStyle name="Note 23 3 3" xfId="36860"/>
    <cellStyle name="Note 23 4" xfId="36861"/>
    <cellStyle name="Note 23 5" xfId="36862"/>
    <cellStyle name="Note 24" xfId="36863"/>
    <cellStyle name="Note 24 2" xfId="36864"/>
    <cellStyle name="Note 24 2 2" xfId="36865"/>
    <cellStyle name="Note 24 3" xfId="36866"/>
    <cellStyle name="Note 24 3 2" xfId="36867"/>
    <cellStyle name="Note 24 3 2 2" xfId="36868"/>
    <cellStyle name="Note 24 3 3" xfId="36869"/>
    <cellStyle name="Note 24 4" xfId="36870"/>
    <cellStyle name="Note 24 5" xfId="36871"/>
    <cellStyle name="Note 25" xfId="36872"/>
    <cellStyle name="Note 25 2" xfId="36873"/>
    <cellStyle name="Note 25 2 2" xfId="36874"/>
    <cellStyle name="Note 25 3" xfId="36875"/>
    <cellStyle name="Note 25 3 2" xfId="36876"/>
    <cellStyle name="Note 25 3 2 2" xfId="36877"/>
    <cellStyle name="Note 25 3 3" xfId="36878"/>
    <cellStyle name="Note 25 4" xfId="36879"/>
    <cellStyle name="Note 25 5" xfId="36880"/>
    <cellStyle name="Note 26" xfId="36881"/>
    <cellStyle name="Note 26 2" xfId="36882"/>
    <cellStyle name="Note 26 2 2" xfId="36883"/>
    <cellStyle name="Note 26 3" xfId="36884"/>
    <cellStyle name="Note 26 3 2" xfId="36885"/>
    <cellStyle name="Note 26 3 2 2" xfId="36886"/>
    <cellStyle name="Note 26 3 3" xfId="36887"/>
    <cellStyle name="Note 26 4" xfId="36888"/>
    <cellStyle name="Note 26 5" xfId="36889"/>
    <cellStyle name="Note 27" xfId="36890"/>
    <cellStyle name="Note 27 2" xfId="36891"/>
    <cellStyle name="Note 27 2 2" xfId="36892"/>
    <cellStyle name="Note 27 3" xfId="36893"/>
    <cellStyle name="Note 27 3 2" xfId="36894"/>
    <cellStyle name="Note 27 3 2 2" xfId="36895"/>
    <cellStyle name="Note 27 3 3" xfId="36896"/>
    <cellStyle name="Note 27 4" xfId="36897"/>
    <cellStyle name="Note 27 5" xfId="36898"/>
    <cellStyle name="Note 28" xfId="36899"/>
    <cellStyle name="Note 28 2" xfId="36900"/>
    <cellStyle name="Note 28 2 2" xfId="36901"/>
    <cellStyle name="Note 28 3" xfId="36902"/>
    <cellStyle name="Note 28 3 2" xfId="36903"/>
    <cellStyle name="Note 28 3 2 2" xfId="36904"/>
    <cellStyle name="Note 28 3 3" xfId="36905"/>
    <cellStyle name="Note 28 4" xfId="36906"/>
    <cellStyle name="Note 28 5" xfId="36907"/>
    <cellStyle name="Note 29" xfId="36908"/>
    <cellStyle name="Note 29 2" xfId="36909"/>
    <cellStyle name="Note 29 2 2" xfId="36910"/>
    <cellStyle name="Note 29 3" xfId="36911"/>
    <cellStyle name="Note 29 3 2" xfId="36912"/>
    <cellStyle name="Note 29 3 2 2" xfId="36913"/>
    <cellStyle name="Note 29 3 3" xfId="36914"/>
    <cellStyle name="Note 29 4" xfId="36915"/>
    <cellStyle name="Note 29 5" xfId="36916"/>
    <cellStyle name="Note 3" xfId="36917"/>
    <cellStyle name="Note 3 10" xfId="36918"/>
    <cellStyle name="Note 3 11" xfId="36919"/>
    <cellStyle name="Note 3 12" xfId="36920"/>
    <cellStyle name="Note 3 13" xfId="36921"/>
    <cellStyle name="Note 3 14" xfId="36922"/>
    <cellStyle name="Note 3 15" xfId="36923"/>
    <cellStyle name="Note 3 16" xfId="36924"/>
    <cellStyle name="Note 3 17" xfId="36925"/>
    <cellStyle name="Note 3 18" xfId="36926"/>
    <cellStyle name="Note 3 19" xfId="36927"/>
    <cellStyle name="Note 3 2" xfId="36928"/>
    <cellStyle name="Note 3 2 2" xfId="36929"/>
    <cellStyle name="Note 3 2 2 2" xfId="36930"/>
    <cellStyle name="Note 3 2 2 2 2" xfId="36931"/>
    <cellStyle name="Note 3 2 2 3" xfId="36932"/>
    <cellStyle name="Note 3 2 2 3 2" xfId="36933"/>
    <cellStyle name="Note 3 2 2 3 2 2" xfId="36934"/>
    <cellStyle name="Note 3 2 2 3 3" xfId="36935"/>
    <cellStyle name="Note 3 2 2 4" xfId="36936"/>
    <cellStyle name="Note 3 2 2 5" xfId="36937"/>
    <cellStyle name="Note 3 2 3" xfId="36938"/>
    <cellStyle name="Note 3 2 3 2" xfId="36939"/>
    <cellStyle name="Note 3 2 3 2 2" xfId="36940"/>
    <cellStyle name="Note 3 2 3 3" xfId="36941"/>
    <cellStyle name="Note 3 2 3 3 2" xfId="36942"/>
    <cellStyle name="Note 3 2 3 3 2 2" xfId="36943"/>
    <cellStyle name="Note 3 2 3 3 3" xfId="36944"/>
    <cellStyle name="Note 3 2 3 4" xfId="36945"/>
    <cellStyle name="Note 3 2 4" xfId="36946"/>
    <cellStyle name="Note 3 2 4 2" xfId="36947"/>
    <cellStyle name="Note 3 2 5" xfId="36948"/>
    <cellStyle name="Note 3 2 5 2" xfId="36949"/>
    <cellStyle name="Note 3 2 5 2 2" xfId="36950"/>
    <cellStyle name="Note 3 2 5 3" xfId="36951"/>
    <cellStyle name="Note 3 2 6" xfId="36952"/>
    <cellStyle name="Note 3 2 7" xfId="36953"/>
    <cellStyle name="Note 3 20" xfId="36954"/>
    <cellStyle name="Note 3 21" xfId="36955"/>
    <cellStyle name="Note 3 22" xfId="36956"/>
    <cellStyle name="Note 3 23" xfId="36957"/>
    <cellStyle name="Note 3 24" xfId="36958"/>
    <cellStyle name="Note 3 25" xfId="36959"/>
    <cellStyle name="Note 3 26" xfId="36960"/>
    <cellStyle name="Note 3 27" xfId="36961"/>
    <cellStyle name="Note 3 28" xfId="36962"/>
    <cellStyle name="Note 3 29" xfId="36963"/>
    <cellStyle name="Note 3 3" xfId="36964"/>
    <cellStyle name="Note 3 3 2" xfId="36965"/>
    <cellStyle name="Note 3 3 2 2" xfId="36966"/>
    <cellStyle name="Note 3 3 2 2 2" xfId="36967"/>
    <cellStyle name="Note 3 3 2 3" xfId="36968"/>
    <cellStyle name="Note 3 3 2 3 2" xfId="36969"/>
    <cellStyle name="Note 3 3 2 3 2 2" xfId="36970"/>
    <cellStyle name="Note 3 3 2 3 3" xfId="36971"/>
    <cellStyle name="Note 3 3 2 4" xfId="36972"/>
    <cellStyle name="Note 3 3 2 5" xfId="36973"/>
    <cellStyle name="Note 3 3 3" xfId="36974"/>
    <cellStyle name="Note 3 3 3 2" xfId="36975"/>
    <cellStyle name="Note 3 3 3 2 2" xfId="36976"/>
    <cellStyle name="Note 3 3 3 3" xfId="36977"/>
    <cellStyle name="Note 3 3 3 3 2" xfId="36978"/>
    <cellStyle name="Note 3 3 3 3 2 2" xfId="36979"/>
    <cellStyle name="Note 3 3 3 3 3" xfId="36980"/>
    <cellStyle name="Note 3 3 3 4" xfId="36981"/>
    <cellStyle name="Note 3 3 4" xfId="36982"/>
    <cellStyle name="Note 3 3 4 2" xfId="36983"/>
    <cellStyle name="Note 3 3 5" xfId="36984"/>
    <cellStyle name="Note 3 3 5 2" xfId="36985"/>
    <cellStyle name="Note 3 3 5 2 2" xfId="36986"/>
    <cellStyle name="Note 3 3 5 3" xfId="36987"/>
    <cellStyle name="Note 3 3 6" xfId="36988"/>
    <cellStyle name="Note 3 3 7" xfId="36989"/>
    <cellStyle name="Note 3 30" xfId="36990"/>
    <cellStyle name="Note 3 31" xfId="36991"/>
    <cellStyle name="Note 3 32" xfId="36992"/>
    <cellStyle name="Note 3 33" xfId="36993"/>
    <cellStyle name="Note 3 34" xfId="36994"/>
    <cellStyle name="Note 3 35" xfId="36995"/>
    <cellStyle name="Note 3 36" xfId="36996"/>
    <cellStyle name="Note 3 37" xfId="36997"/>
    <cellStyle name="Note 3 38" xfId="36998"/>
    <cellStyle name="Note 3 39" xfId="36999"/>
    <cellStyle name="Note 3 4" xfId="37000"/>
    <cellStyle name="Note 3 4 2" xfId="37001"/>
    <cellStyle name="Note 3 4 2 2" xfId="37002"/>
    <cellStyle name="Note 3 4 3" xfId="37003"/>
    <cellStyle name="Note 3 4 3 2" xfId="37004"/>
    <cellStyle name="Note 3 4 3 2 2" xfId="37005"/>
    <cellStyle name="Note 3 4 3 3" xfId="37006"/>
    <cellStyle name="Note 3 4 4" xfId="37007"/>
    <cellStyle name="Note 3 4 5" xfId="37008"/>
    <cellStyle name="Note 3 40" xfId="37009"/>
    <cellStyle name="Note 3 41" xfId="37010"/>
    <cellStyle name="Note 3 42" xfId="37011"/>
    <cellStyle name="Note 3 5" xfId="37012"/>
    <cellStyle name="Note 3 5 2" xfId="37013"/>
    <cellStyle name="Note 3 5 2 2" xfId="37014"/>
    <cellStyle name="Note 3 5 3" xfId="37015"/>
    <cellStyle name="Note 3 5 3 2" xfId="37016"/>
    <cellStyle name="Note 3 5 3 2 2" xfId="37017"/>
    <cellStyle name="Note 3 5 3 3" xfId="37018"/>
    <cellStyle name="Note 3 5 4" xfId="37019"/>
    <cellStyle name="Note 3 5 5" xfId="37020"/>
    <cellStyle name="Note 3 6" xfId="37021"/>
    <cellStyle name="Note 3 6 2" xfId="37022"/>
    <cellStyle name="Note 3 6 2 2" xfId="37023"/>
    <cellStyle name="Note 3 6 3" xfId="37024"/>
    <cellStyle name="Note 3 6 3 2" xfId="37025"/>
    <cellStyle name="Note 3 6 3 2 2" xfId="37026"/>
    <cellStyle name="Note 3 6 3 3" xfId="37027"/>
    <cellStyle name="Note 3 6 4" xfId="37028"/>
    <cellStyle name="Note 3 6 5" xfId="37029"/>
    <cellStyle name="Note 3 7" xfId="37030"/>
    <cellStyle name="Note 3 7 2" xfId="37031"/>
    <cellStyle name="Note 3 7 3" xfId="37032"/>
    <cellStyle name="Note 3 8" xfId="37033"/>
    <cellStyle name="Note 3 8 2" xfId="37034"/>
    <cellStyle name="Note 3 8 2 2" xfId="37035"/>
    <cellStyle name="Note 3 8 3" xfId="37036"/>
    <cellStyle name="Note 3 8 4" xfId="37037"/>
    <cellStyle name="Note 3 9" xfId="37038"/>
    <cellStyle name="Note 3 9 2" xfId="37039"/>
    <cellStyle name="Note 30" xfId="37040"/>
    <cellStyle name="Note 30 2" xfId="37041"/>
    <cellStyle name="Note 30 2 2" xfId="37042"/>
    <cellStyle name="Note 30 3" xfId="37043"/>
    <cellStyle name="Note 30 3 2" xfId="37044"/>
    <cellStyle name="Note 30 3 2 2" xfId="37045"/>
    <cellStyle name="Note 30 3 3" xfId="37046"/>
    <cellStyle name="Note 30 4" xfId="37047"/>
    <cellStyle name="Note 30 5" xfId="37048"/>
    <cellStyle name="Note 31" xfId="37049"/>
    <cellStyle name="Note 31 2" xfId="37050"/>
    <cellStyle name="Note 31 2 2" xfId="37051"/>
    <cellStyle name="Note 31 3" xfId="37052"/>
    <cellStyle name="Note 31 3 2" xfId="37053"/>
    <cellStyle name="Note 31 3 2 2" xfId="37054"/>
    <cellStyle name="Note 31 3 3" xfId="37055"/>
    <cellStyle name="Note 31 4" xfId="37056"/>
    <cellStyle name="Note 31 5" xfId="37057"/>
    <cellStyle name="Note 32" xfId="37058"/>
    <cellStyle name="Note 32 2" xfId="37059"/>
    <cellStyle name="Note 32 2 2" xfId="37060"/>
    <cellStyle name="Note 32 3" xfId="37061"/>
    <cellStyle name="Note 32 3 2" xfId="37062"/>
    <cellStyle name="Note 32 3 2 2" xfId="37063"/>
    <cellStyle name="Note 32 3 3" xfId="37064"/>
    <cellStyle name="Note 32 4" xfId="37065"/>
    <cellStyle name="Note 32 5" xfId="37066"/>
    <cellStyle name="Note 33" xfId="37067"/>
    <cellStyle name="Note 33 2" xfId="37068"/>
    <cellStyle name="Note 33 2 2" xfId="37069"/>
    <cellStyle name="Note 33 3" xfId="37070"/>
    <cellStyle name="Note 33 3 2" xfId="37071"/>
    <cellStyle name="Note 33 3 2 2" xfId="37072"/>
    <cellStyle name="Note 33 3 3" xfId="37073"/>
    <cellStyle name="Note 33 4" xfId="37074"/>
    <cellStyle name="Note 33 5" xfId="37075"/>
    <cellStyle name="Note 34" xfId="37076"/>
    <cellStyle name="Note 34 2" xfId="37077"/>
    <cellStyle name="Note 34 2 2" xfId="37078"/>
    <cellStyle name="Note 34 3" xfId="37079"/>
    <cellStyle name="Note 34 3 2" xfId="37080"/>
    <cellStyle name="Note 34 3 2 2" xfId="37081"/>
    <cellStyle name="Note 34 3 3" xfId="37082"/>
    <cellStyle name="Note 34 4" xfId="37083"/>
    <cellStyle name="Note 34 5" xfId="37084"/>
    <cellStyle name="Note 35" xfId="37085"/>
    <cellStyle name="Note 35 2" xfId="37086"/>
    <cellStyle name="Note 35 2 2" xfId="37087"/>
    <cellStyle name="Note 35 3" xfId="37088"/>
    <cellStyle name="Note 35 3 2" xfId="37089"/>
    <cellStyle name="Note 35 3 2 2" xfId="37090"/>
    <cellStyle name="Note 35 3 3" xfId="37091"/>
    <cellStyle name="Note 35 4" xfId="37092"/>
    <cellStyle name="Note 35 5" xfId="37093"/>
    <cellStyle name="Note 36" xfId="37094"/>
    <cellStyle name="Note 36 2" xfId="37095"/>
    <cellStyle name="Note 36 2 2" xfId="37096"/>
    <cellStyle name="Note 36 3" xfId="37097"/>
    <cellStyle name="Note 36 3 2" xfId="37098"/>
    <cellStyle name="Note 36 3 2 2" xfId="37099"/>
    <cellStyle name="Note 36 3 3" xfId="37100"/>
    <cellStyle name="Note 36 4" xfId="37101"/>
    <cellStyle name="Note 36 5" xfId="37102"/>
    <cellStyle name="Note 37" xfId="37103"/>
    <cellStyle name="Note 37 2" xfId="37104"/>
    <cellStyle name="Note 37 2 2" xfId="37105"/>
    <cellStyle name="Note 37 3" xfId="37106"/>
    <cellStyle name="Note 37 3 2" xfId="37107"/>
    <cellStyle name="Note 37 3 2 2" xfId="37108"/>
    <cellStyle name="Note 37 3 3" xfId="37109"/>
    <cellStyle name="Note 37 4" xfId="37110"/>
    <cellStyle name="Note 37 5" xfId="37111"/>
    <cellStyle name="Note 38" xfId="37112"/>
    <cellStyle name="Note 38 2" xfId="37113"/>
    <cellStyle name="Note 38 2 2" xfId="37114"/>
    <cellStyle name="Note 38 3" xfId="37115"/>
    <cellStyle name="Note 38 3 2" xfId="37116"/>
    <cellStyle name="Note 38 3 2 2" xfId="37117"/>
    <cellStyle name="Note 38 3 3" xfId="37118"/>
    <cellStyle name="Note 38 4" xfId="37119"/>
    <cellStyle name="Note 38 5" xfId="37120"/>
    <cellStyle name="Note 39" xfId="37121"/>
    <cellStyle name="Note 39 2" xfId="37122"/>
    <cellStyle name="Note 39 2 2" xfId="37123"/>
    <cellStyle name="Note 39 3" xfId="37124"/>
    <cellStyle name="Note 39 3 2" xfId="37125"/>
    <cellStyle name="Note 39 3 2 2" xfId="37126"/>
    <cellStyle name="Note 39 3 3" xfId="37127"/>
    <cellStyle name="Note 39 4" xfId="37128"/>
    <cellStyle name="Note 39 5" xfId="37129"/>
    <cellStyle name="Note 4" xfId="37130"/>
    <cellStyle name="Note 4 10" xfId="37131"/>
    <cellStyle name="Note 4 11" xfId="37132"/>
    <cellStyle name="Note 4 12" xfId="37133"/>
    <cellStyle name="Note 4 13" xfId="37134"/>
    <cellStyle name="Note 4 14" xfId="37135"/>
    <cellStyle name="Note 4 15" xfId="37136"/>
    <cellStyle name="Note 4 16" xfId="37137"/>
    <cellStyle name="Note 4 17" xfId="37138"/>
    <cellStyle name="Note 4 18" xfId="37139"/>
    <cellStyle name="Note 4 19" xfId="37140"/>
    <cellStyle name="Note 4 2" xfId="37141"/>
    <cellStyle name="Note 4 2 2" xfId="37142"/>
    <cellStyle name="Note 4 2 2 2" xfId="37143"/>
    <cellStyle name="Note 4 2 2 2 2" xfId="37144"/>
    <cellStyle name="Note 4 2 2 3" xfId="37145"/>
    <cellStyle name="Note 4 2 2 3 2" xfId="37146"/>
    <cellStyle name="Note 4 2 2 3 2 2" xfId="37147"/>
    <cellStyle name="Note 4 2 2 3 3" xfId="37148"/>
    <cellStyle name="Note 4 2 2 4" xfId="37149"/>
    <cellStyle name="Note 4 2 2 5" xfId="37150"/>
    <cellStyle name="Note 4 2 3" xfId="37151"/>
    <cellStyle name="Note 4 2 3 2" xfId="37152"/>
    <cellStyle name="Note 4 2 3 2 2" xfId="37153"/>
    <cellStyle name="Note 4 2 3 2 2 2" xfId="37154"/>
    <cellStyle name="Note 4 2 3 2 2 2 2" xfId="37155"/>
    <cellStyle name="Note 4 2 3 2 2 3" xfId="37156"/>
    <cellStyle name="Note 4 2 3 2 3" xfId="37157"/>
    <cellStyle name="Note 4 2 3 2 3 2" xfId="37158"/>
    <cellStyle name="Note 4 2 3 2 4" xfId="37159"/>
    <cellStyle name="Note 4 2 3 3" xfId="37160"/>
    <cellStyle name="Note 4 2 3 3 2" xfId="37161"/>
    <cellStyle name="Note 4 2 3 3 2 2" xfId="37162"/>
    <cellStyle name="Note 4 2 3 3 3" xfId="37163"/>
    <cellStyle name="Note 4 2 3 4" xfId="37164"/>
    <cellStyle name="Note 4 2 3 4 2" xfId="37165"/>
    <cellStyle name="Note 4 2 3 4 2 2" xfId="37166"/>
    <cellStyle name="Note 4 2 3 4 3" xfId="37167"/>
    <cellStyle name="Note 4 2 3 5" xfId="37168"/>
    <cellStyle name="Note 4 2 3 5 2" xfId="37169"/>
    <cellStyle name="Note 4 2 3 6" xfId="37170"/>
    <cellStyle name="Note 4 2 4" xfId="37171"/>
    <cellStyle name="Note 4 2 4 2" xfId="37172"/>
    <cellStyle name="Note 4 2 5" xfId="37173"/>
    <cellStyle name="Note 4 2 5 2" xfId="37174"/>
    <cellStyle name="Note 4 2 5 2 2" xfId="37175"/>
    <cellStyle name="Note 4 2 5 3" xfId="37176"/>
    <cellStyle name="Note 4 2 6" xfId="37177"/>
    <cellStyle name="Note 4 2 7" xfId="37178"/>
    <cellStyle name="Note 4 20" xfId="37179"/>
    <cellStyle name="Note 4 21" xfId="37180"/>
    <cellStyle name="Note 4 22" xfId="37181"/>
    <cellStyle name="Note 4 23" xfId="37182"/>
    <cellStyle name="Note 4 24" xfId="37183"/>
    <cellStyle name="Note 4 25" xfId="37184"/>
    <cellStyle name="Note 4 26" xfId="37185"/>
    <cellStyle name="Note 4 27" xfId="37186"/>
    <cellStyle name="Note 4 28" xfId="37187"/>
    <cellStyle name="Note 4 29" xfId="37188"/>
    <cellStyle name="Note 4 3" xfId="37189"/>
    <cellStyle name="Note 4 3 2" xfId="37190"/>
    <cellStyle name="Note 4 3 2 2" xfId="37191"/>
    <cellStyle name="Note 4 3 2 2 2" xfId="37192"/>
    <cellStyle name="Note 4 3 2 3" xfId="37193"/>
    <cellStyle name="Note 4 3 3" xfId="37194"/>
    <cellStyle name="Note 4 3 4" xfId="37195"/>
    <cellStyle name="Note 4 30" xfId="37196"/>
    <cellStyle name="Note 4 31" xfId="37197"/>
    <cellStyle name="Note 4 32" xfId="37198"/>
    <cellStyle name="Note 4 33" xfId="37199"/>
    <cellStyle name="Note 4 34" xfId="37200"/>
    <cellStyle name="Note 4 35" xfId="37201"/>
    <cellStyle name="Note 4 36" xfId="37202"/>
    <cellStyle name="Note 4 37" xfId="37203"/>
    <cellStyle name="Note 4 38" xfId="37204"/>
    <cellStyle name="Note 4 39" xfId="37205"/>
    <cellStyle name="Note 4 4" xfId="37206"/>
    <cellStyle name="Note 4 4 2" xfId="37207"/>
    <cellStyle name="Note 4 4 2 2" xfId="37208"/>
    <cellStyle name="Note 4 4 3" xfId="37209"/>
    <cellStyle name="Note 4 4 3 2" xfId="37210"/>
    <cellStyle name="Note 4 4 3 2 2" xfId="37211"/>
    <cellStyle name="Note 4 4 3 3" xfId="37212"/>
    <cellStyle name="Note 4 4 4" xfId="37213"/>
    <cellStyle name="Note 4 4 5" xfId="37214"/>
    <cellStyle name="Note 4 40" xfId="37215"/>
    <cellStyle name="Note 4 5" xfId="37216"/>
    <cellStyle name="Note 4 5 2" xfId="37217"/>
    <cellStyle name="Note 4 5 3" xfId="37218"/>
    <cellStyle name="Note 4 6" xfId="37219"/>
    <cellStyle name="Note 4 6 2" xfId="37220"/>
    <cellStyle name="Note 4 6 2 2" xfId="37221"/>
    <cellStyle name="Note 4 6 3" xfId="37222"/>
    <cellStyle name="Note 4 6 4" xfId="37223"/>
    <cellStyle name="Note 4 7" xfId="37224"/>
    <cellStyle name="Note 4 7 2" xfId="37225"/>
    <cellStyle name="Note 4 8" xfId="37226"/>
    <cellStyle name="Note 4 9" xfId="37227"/>
    <cellStyle name="Note 40" xfId="37228"/>
    <cellStyle name="Note 40 2" xfId="37229"/>
    <cellStyle name="Note 40 2 2" xfId="37230"/>
    <cellStyle name="Note 40 3" xfId="37231"/>
    <cellStyle name="Note 40 3 2" xfId="37232"/>
    <cellStyle name="Note 40 3 2 2" xfId="37233"/>
    <cellStyle name="Note 40 3 3" xfId="37234"/>
    <cellStyle name="Note 40 4" xfId="37235"/>
    <cellStyle name="Note 40 5" xfId="37236"/>
    <cellStyle name="Note 41" xfId="37237"/>
    <cellStyle name="Note 41 2" xfId="37238"/>
    <cellStyle name="Note 41 2 2" xfId="37239"/>
    <cellStyle name="Note 41 3" xfId="37240"/>
    <cellStyle name="Note 41 3 2" xfId="37241"/>
    <cellStyle name="Note 41 3 2 2" xfId="37242"/>
    <cellStyle name="Note 41 3 3" xfId="37243"/>
    <cellStyle name="Note 41 4" xfId="37244"/>
    <cellStyle name="Note 41 5" xfId="37245"/>
    <cellStyle name="Note 42" xfId="37246"/>
    <cellStyle name="Note 42 2" xfId="37247"/>
    <cellStyle name="Note 42 2 2" xfId="37248"/>
    <cellStyle name="Note 42 3" xfId="37249"/>
    <cellStyle name="Note 42 3 2" xfId="37250"/>
    <cellStyle name="Note 42 3 2 2" xfId="37251"/>
    <cellStyle name="Note 42 3 3" xfId="37252"/>
    <cellStyle name="Note 42 4" xfId="37253"/>
    <cellStyle name="Note 42 5" xfId="37254"/>
    <cellStyle name="Note 43" xfId="37255"/>
    <cellStyle name="Note 43 2" xfId="37256"/>
    <cellStyle name="Note 43 2 2" xfId="37257"/>
    <cellStyle name="Note 43 3" xfId="37258"/>
    <cellStyle name="Note 43 3 2" xfId="37259"/>
    <cellStyle name="Note 43 3 2 2" xfId="37260"/>
    <cellStyle name="Note 43 3 3" xfId="37261"/>
    <cellStyle name="Note 43 4" xfId="37262"/>
    <cellStyle name="Note 43 5" xfId="37263"/>
    <cellStyle name="Note 44" xfId="37264"/>
    <cellStyle name="Note 44 2" xfId="37265"/>
    <cellStyle name="Note 44 2 2" xfId="37266"/>
    <cellStyle name="Note 44 3" xfId="37267"/>
    <cellStyle name="Note 44 3 2" xfId="37268"/>
    <cellStyle name="Note 44 3 2 2" xfId="37269"/>
    <cellStyle name="Note 44 3 3" xfId="37270"/>
    <cellStyle name="Note 44 4" xfId="37271"/>
    <cellStyle name="Note 44 5" xfId="37272"/>
    <cellStyle name="Note 45" xfId="37273"/>
    <cellStyle name="Note 45 2" xfId="37274"/>
    <cellStyle name="Note 45 2 2" xfId="37275"/>
    <cellStyle name="Note 45 3" xfId="37276"/>
    <cellStyle name="Note 45 3 2" xfId="37277"/>
    <cellStyle name="Note 45 3 2 2" xfId="37278"/>
    <cellStyle name="Note 45 3 3" xfId="37279"/>
    <cellStyle name="Note 45 4" xfId="37280"/>
    <cellStyle name="Note 45 5" xfId="37281"/>
    <cellStyle name="Note 46" xfId="37282"/>
    <cellStyle name="Note 46 2" xfId="37283"/>
    <cellStyle name="Note 46 2 2" xfId="37284"/>
    <cellStyle name="Note 46 3" xfId="37285"/>
    <cellStyle name="Note 46 3 2" xfId="37286"/>
    <cellStyle name="Note 46 3 2 2" xfId="37287"/>
    <cellStyle name="Note 46 3 3" xfId="37288"/>
    <cellStyle name="Note 46 4" xfId="37289"/>
    <cellStyle name="Note 46 5" xfId="37290"/>
    <cellStyle name="Note 47" xfId="37291"/>
    <cellStyle name="Note 47 2" xfId="37292"/>
    <cellStyle name="Note 47 2 2" xfId="37293"/>
    <cellStyle name="Note 47 3" xfId="37294"/>
    <cellStyle name="Note 47 3 2" xfId="37295"/>
    <cellStyle name="Note 47 3 2 2" xfId="37296"/>
    <cellStyle name="Note 47 3 3" xfId="37297"/>
    <cellStyle name="Note 47 4" xfId="37298"/>
    <cellStyle name="Note 47 5" xfId="37299"/>
    <cellStyle name="Note 48" xfId="37300"/>
    <cellStyle name="Note 48 2" xfId="37301"/>
    <cellStyle name="Note 48 2 2" xfId="37302"/>
    <cellStyle name="Note 48 3" xfId="37303"/>
    <cellStyle name="Note 48 3 2" xfId="37304"/>
    <cellStyle name="Note 48 3 2 2" xfId="37305"/>
    <cellStyle name="Note 48 3 3" xfId="37306"/>
    <cellStyle name="Note 48 4" xfId="37307"/>
    <cellStyle name="Note 48 5" xfId="37308"/>
    <cellStyle name="Note 49" xfId="37309"/>
    <cellStyle name="Note 49 2" xfId="37310"/>
    <cellStyle name="Note 49 2 2" xfId="37311"/>
    <cellStyle name="Note 49 3" xfId="37312"/>
    <cellStyle name="Note 49 3 2" xfId="37313"/>
    <cellStyle name="Note 49 3 2 2" xfId="37314"/>
    <cellStyle name="Note 49 3 3" xfId="37315"/>
    <cellStyle name="Note 49 4" xfId="37316"/>
    <cellStyle name="Note 49 5" xfId="37317"/>
    <cellStyle name="Note 5" xfId="37318"/>
    <cellStyle name="Note 5 2" xfId="37319"/>
    <cellStyle name="Note 5 2 2" xfId="37320"/>
    <cellStyle name="Note 5 2 2 2" xfId="37321"/>
    <cellStyle name="Note 5 2 3" xfId="37322"/>
    <cellStyle name="Note 5 2 3 2" xfId="37323"/>
    <cellStyle name="Note 5 2 3 2 2" xfId="37324"/>
    <cellStyle name="Note 5 2 3 3" xfId="37325"/>
    <cellStyle name="Note 5 2 4" xfId="37326"/>
    <cellStyle name="Note 5 2 5" xfId="37327"/>
    <cellStyle name="Note 5 3" xfId="37328"/>
    <cellStyle name="Note 5 3 2" xfId="37329"/>
    <cellStyle name="Note 5 3 2 2" xfId="37330"/>
    <cellStyle name="Note 5 3 3" xfId="37331"/>
    <cellStyle name="Note 5 3 3 2" xfId="37332"/>
    <cellStyle name="Note 5 3 3 2 2" xfId="37333"/>
    <cellStyle name="Note 5 3 3 3" xfId="37334"/>
    <cellStyle name="Note 5 3 4" xfId="37335"/>
    <cellStyle name="Note 5 4" xfId="37336"/>
    <cellStyle name="Note 5 4 2" xfId="37337"/>
    <cellStyle name="Note 5 5" xfId="37338"/>
    <cellStyle name="Note 5 5 2" xfId="37339"/>
    <cellStyle name="Note 5 5 2 2" xfId="37340"/>
    <cellStyle name="Note 5 5 3" xfId="37341"/>
    <cellStyle name="Note 5 6" xfId="37342"/>
    <cellStyle name="Note 5 7" xfId="37343"/>
    <cellStyle name="Note 50" xfId="37344"/>
    <cellStyle name="Note 50 2" xfId="37345"/>
    <cellStyle name="Note 50 2 2" xfId="37346"/>
    <cellStyle name="Note 50 3" xfId="37347"/>
    <cellStyle name="Note 50 3 2" xfId="37348"/>
    <cellStyle name="Note 50 3 2 2" xfId="37349"/>
    <cellStyle name="Note 50 3 3" xfId="37350"/>
    <cellStyle name="Note 50 4" xfId="37351"/>
    <cellStyle name="Note 50 5" xfId="37352"/>
    <cellStyle name="Note 51" xfId="37353"/>
    <cellStyle name="Note 51 2" xfId="37354"/>
    <cellStyle name="Note 51 2 2" xfId="37355"/>
    <cellStyle name="Note 51 3" xfId="37356"/>
    <cellStyle name="Note 51 3 2" xfId="37357"/>
    <cellStyle name="Note 51 3 2 2" xfId="37358"/>
    <cellStyle name="Note 51 3 3" xfId="37359"/>
    <cellStyle name="Note 51 4" xfId="37360"/>
    <cellStyle name="Note 51 5" xfId="37361"/>
    <cellStyle name="Note 52" xfId="37362"/>
    <cellStyle name="Note 52 2" xfId="37363"/>
    <cellStyle name="Note 52 2 2" xfId="37364"/>
    <cellStyle name="Note 52 3" xfId="37365"/>
    <cellStyle name="Note 52 3 2" xfId="37366"/>
    <cellStyle name="Note 52 3 2 2" xfId="37367"/>
    <cellStyle name="Note 52 3 3" xfId="37368"/>
    <cellStyle name="Note 52 4" xfId="37369"/>
    <cellStyle name="Note 52 5" xfId="37370"/>
    <cellStyle name="Note 53" xfId="37371"/>
    <cellStyle name="Note 53 2" xfId="37372"/>
    <cellStyle name="Note 53 2 2" xfId="37373"/>
    <cellStyle name="Note 53 3" xfId="37374"/>
    <cellStyle name="Note 53 3 2" xfId="37375"/>
    <cellStyle name="Note 53 3 2 2" xfId="37376"/>
    <cellStyle name="Note 53 3 3" xfId="37377"/>
    <cellStyle name="Note 53 4" xfId="37378"/>
    <cellStyle name="Note 53 5" xfId="37379"/>
    <cellStyle name="Note 54" xfId="37380"/>
    <cellStyle name="Note 54 2" xfId="37381"/>
    <cellStyle name="Note 54 2 2" xfId="37382"/>
    <cellStyle name="Note 54 3" xfId="37383"/>
    <cellStyle name="Note 54 3 2" xfId="37384"/>
    <cellStyle name="Note 54 3 2 2" xfId="37385"/>
    <cellStyle name="Note 54 3 3" xfId="37386"/>
    <cellStyle name="Note 54 4" xfId="37387"/>
    <cellStyle name="Note 54 5" xfId="37388"/>
    <cellStyle name="Note 55" xfId="37389"/>
    <cellStyle name="Note 55 2" xfId="37390"/>
    <cellStyle name="Note 55 2 2" xfId="37391"/>
    <cellStyle name="Note 55 3" xfId="37392"/>
    <cellStyle name="Note 55 3 2" xfId="37393"/>
    <cellStyle name="Note 55 3 2 2" xfId="37394"/>
    <cellStyle name="Note 55 3 3" xfId="37395"/>
    <cellStyle name="Note 55 4" xfId="37396"/>
    <cellStyle name="Note 55 5" xfId="37397"/>
    <cellStyle name="Note 56" xfId="37398"/>
    <cellStyle name="Note 56 2" xfId="37399"/>
    <cellStyle name="Note 56 2 2" xfId="37400"/>
    <cellStyle name="Note 56 3" xfId="37401"/>
    <cellStyle name="Note 56 3 2" xfId="37402"/>
    <cellStyle name="Note 56 3 2 2" xfId="37403"/>
    <cellStyle name="Note 56 3 3" xfId="37404"/>
    <cellStyle name="Note 56 4" xfId="37405"/>
    <cellStyle name="Note 56 5" xfId="37406"/>
    <cellStyle name="Note 57" xfId="37407"/>
    <cellStyle name="Note 57 2" xfId="37408"/>
    <cellStyle name="Note 57 2 2" xfId="37409"/>
    <cellStyle name="Note 57 3" xfId="37410"/>
    <cellStyle name="Note 57 3 2" xfId="37411"/>
    <cellStyle name="Note 57 3 2 2" xfId="37412"/>
    <cellStyle name="Note 57 3 3" xfId="37413"/>
    <cellStyle name="Note 57 4" xfId="37414"/>
    <cellStyle name="Note 57 5" xfId="37415"/>
    <cellStyle name="Note 58" xfId="37416"/>
    <cellStyle name="Note 58 2" xfId="37417"/>
    <cellStyle name="Note 58 2 2" xfId="37418"/>
    <cellStyle name="Note 58 3" xfId="37419"/>
    <cellStyle name="Note 58 3 2" xfId="37420"/>
    <cellStyle name="Note 58 3 2 2" xfId="37421"/>
    <cellStyle name="Note 58 3 3" xfId="37422"/>
    <cellStyle name="Note 58 4" xfId="37423"/>
    <cellStyle name="Note 58 5" xfId="37424"/>
    <cellStyle name="Note 59" xfId="37425"/>
    <cellStyle name="Note 59 2" xfId="37426"/>
    <cellStyle name="Note 59 2 2" xfId="37427"/>
    <cellStyle name="Note 59 3" xfId="37428"/>
    <cellStyle name="Note 59 3 2" xfId="37429"/>
    <cellStyle name="Note 59 3 2 2" xfId="37430"/>
    <cellStyle name="Note 59 3 3" xfId="37431"/>
    <cellStyle name="Note 59 4" xfId="37432"/>
    <cellStyle name="Note 59 5" xfId="37433"/>
    <cellStyle name="Note 6" xfId="37434"/>
    <cellStyle name="Note 6 2" xfId="37435"/>
    <cellStyle name="Note 6 2 2" xfId="37436"/>
    <cellStyle name="Note 6 2 2 2" xfId="37437"/>
    <cellStyle name="Note 6 2 3" xfId="37438"/>
    <cellStyle name="Note 6 2 3 2" xfId="37439"/>
    <cellStyle name="Note 6 2 3 2 2" xfId="37440"/>
    <cellStyle name="Note 6 2 3 3" xfId="37441"/>
    <cellStyle name="Note 6 2 4" xfId="37442"/>
    <cellStyle name="Note 6 2 5" xfId="37443"/>
    <cellStyle name="Note 6 3" xfId="37444"/>
    <cellStyle name="Note 6 3 2" xfId="37445"/>
    <cellStyle name="Note 6 3 2 2" xfId="37446"/>
    <cellStyle name="Note 6 3 3" xfId="37447"/>
    <cellStyle name="Note 6 3 3 2" xfId="37448"/>
    <cellStyle name="Note 6 3 3 2 2" xfId="37449"/>
    <cellStyle name="Note 6 3 3 3" xfId="37450"/>
    <cellStyle name="Note 6 3 4" xfId="37451"/>
    <cellStyle name="Note 6 4" xfId="37452"/>
    <cellStyle name="Note 6 4 2" xfId="37453"/>
    <cellStyle name="Note 6 5" xfId="37454"/>
    <cellStyle name="Note 6 5 2" xfId="37455"/>
    <cellStyle name="Note 6 5 2 2" xfId="37456"/>
    <cellStyle name="Note 6 5 3" xfId="37457"/>
    <cellStyle name="Note 6 6" xfId="37458"/>
    <cellStyle name="Note 6 7" xfId="37459"/>
    <cellStyle name="Note 60" xfId="37460"/>
    <cellStyle name="Note 60 2" xfId="37461"/>
    <cellStyle name="Note 60 2 2" xfId="37462"/>
    <cellStyle name="Note 60 3" xfId="37463"/>
    <cellStyle name="Note 60 3 2" xfId="37464"/>
    <cellStyle name="Note 60 3 2 2" xfId="37465"/>
    <cellStyle name="Note 60 3 3" xfId="37466"/>
    <cellStyle name="Note 60 4" xfId="37467"/>
    <cellStyle name="Note 60 5" xfId="37468"/>
    <cellStyle name="Note 61" xfId="37469"/>
    <cellStyle name="Note 61 2" xfId="37470"/>
    <cellStyle name="Note 61 2 2" xfId="37471"/>
    <cellStyle name="Note 61 3" xfId="37472"/>
    <cellStyle name="Note 61 3 2" xfId="37473"/>
    <cellStyle name="Note 61 3 2 2" xfId="37474"/>
    <cellStyle name="Note 61 3 3" xfId="37475"/>
    <cellStyle name="Note 61 4" xfId="37476"/>
    <cellStyle name="Note 61 5" xfId="37477"/>
    <cellStyle name="Note 62" xfId="37478"/>
    <cellStyle name="Note 62 2" xfId="37479"/>
    <cellStyle name="Note 62 2 2" xfId="37480"/>
    <cellStyle name="Note 62 3" xfId="37481"/>
    <cellStyle name="Note 62 3 2" xfId="37482"/>
    <cellStyle name="Note 62 3 2 2" xfId="37483"/>
    <cellStyle name="Note 62 3 3" xfId="37484"/>
    <cellStyle name="Note 62 4" xfId="37485"/>
    <cellStyle name="Note 62 5" xfId="37486"/>
    <cellStyle name="Note 63" xfId="37487"/>
    <cellStyle name="Note 63 2" xfId="37488"/>
    <cellStyle name="Note 63 2 2" xfId="37489"/>
    <cellStyle name="Note 63 3" xfId="37490"/>
    <cellStyle name="Note 63 3 2" xfId="37491"/>
    <cellStyle name="Note 63 3 2 2" xfId="37492"/>
    <cellStyle name="Note 63 3 3" xfId="37493"/>
    <cellStyle name="Note 63 4" xfId="37494"/>
    <cellStyle name="Note 63 5" xfId="37495"/>
    <cellStyle name="Note 64" xfId="37496"/>
    <cellStyle name="Note 64 2" xfId="37497"/>
    <cellStyle name="Note 64 2 2" xfId="37498"/>
    <cellStyle name="Note 64 3" xfId="37499"/>
    <cellStyle name="Note 64 3 2" xfId="37500"/>
    <cellStyle name="Note 64 3 2 2" xfId="37501"/>
    <cellStyle name="Note 64 3 3" xfId="37502"/>
    <cellStyle name="Note 64 4" xfId="37503"/>
    <cellStyle name="Note 64 5" xfId="37504"/>
    <cellStyle name="Note 65" xfId="37505"/>
    <cellStyle name="Note 65 2" xfId="37506"/>
    <cellStyle name="Note 65 2 2" xfId="37507"/>
    <cellStyle name="Note 65 3" xfId="37508"/>
    <cellStyle name="Note 65 3 2" xfId="37509"/>
    <cellStyle name="Note 65 3 2 2" xfId="37510"/>
    <cellStyle name="Note 65 3 3" xfId="37511"/>
    <cellStyle name="Note 65 4" xfId="37512"/>
    <cellStyle name="Note 65 5" xfId="37513"/>
    <cellStyle name="Note 66" xfId="37514"/>
    <cellStyle name="Note 66 2" xfId="37515"/>
    <cellStyle name="Note 66 2 2" xfId="37516"/>
    <cellStyle name="Note 66 3" xfId="37517"/>
    <cellStyle name="Note 66 3 2" xfId="37518"/>
    <cellStyle name="Note 66 3 2 2" xfId="37519"/>
    <cellStyle name="Note 66 3 3" xfId="37520"/>
    <cellStyle name="Note 66 4" xfId="37521"/>
    <cellStyle name="Note 66 5" xfId="37522"/>
    <cellStyle name="Note 67" xfId="37523"/>
    <cellStyle name="Note 67 2" xfId="37524"/>
    <cellStyle name="Note 67 2 2" xfId="37525"/>
    <cellStyle name="Note 67 3" xfId="37526"/>
    <cellStyle name="Note 67 3 2" xfId="37527"/>
    <cellStyle name="Note 67 3 2 2" xfId="37528"/>
    <cellStyle name="Note 67 3 3" xfId="37529"/>
    <cellStyle name="Note 67 4" xfId="37530"/>
    <cellStyle name="Note 67 5" xfId="37531"/>
    <cellStyle name="Note 68" xfId="37532"/>
    <cellStyle name="Note 68 2" xfId="37533"/>
    <cellStyle name="Note 68 2 2" xfId="37534"/>
    <cellStyle name="Note 68 3" xfId="37535"/>
    <cellStyle name="Note 68 3 2" xfId="37536"/>
    <cellStyle name="Note 68 3 2 2" xfId="37537"/>
    <cellStyle name="Note 68 3 3" xfId="37538"/>
    <cellStyle name="Note 68 4" xfId="37539"/>
    <cellStyle name="Note 68 5" xfId="37540"/>
    <cellStyle name="Note 69" xfId="37541"/>
    <cellStyle name="Note 69 2" xfId="37542"/>
    <cellStyle name="Note 69 2 2" xfId="37543"/>
    <cellStyle name="Note 69 3" xfId="37544"/>
    <cellStyle name="Note 69 3 2" xfId="37545"/>
    <cellStyle name="Note 69 3 2 2" xfId="37546"/>
    <cellStyle name="Note 69 3 3" xfId="37547"/>
    <cellStyle name="Note 69 4" xfId="37548"/>
    <cellStyle name="Note 69 5" xfId="37549"/>
    <cellStyle name="Note 7" xfId="37550"/>
    <cellStyle name="Note 7 2" xfId="37551"/>
    <cellStyle name="Note 7 2 2" xfId="37552"/>
    <cellStyle name="Note 7 2 2 2" xfId="37553"/>
    <cellStyle name="Note 7 2 3" xfId="37554"/>
    <cellStyle name="Note 7 2 3 2" xfId="37555"/>
    <cellStyle name="Note 7 2 3 2 2" xfId="37556"/>
    <cellStyle name="Note 7 2 3 3" xfId="37557"/>
    <cellStyle name="Note 7 2 4" xfId="37558"/>
    <cellStyle name="Note 7 3" xfId="37559"/>
    <cellStyle name="Note 7 3 2" xfId="37560"/>
    <cellStyle name="Note 7 3 2 2" xfId="37561"/>
    <cellStyle name="Note 7 3 2 2 2" xfId="37562"/>
    <cellStyle name="Note 7 3 2 3" xfId="37563"/>
    <cellStyle name="Note 7 3 3" xfId="37564"/>
    <cellStyle name="Note 7 3 3 2" xfId="37565"/>
    <cellStyle name="Note 7 3 4" xfId="37566"/>
    <cellStyle name="Note 7 4" xfId="37567"/>
    <cellStyle name="Note 7 4 2" xfId="37568"/>
    <cellStyle name="Note 7 4 2 2" xfId="37569"/>
    <cellStyle name="Note 7 4 3" xfId="37570"/>
    <cellStyle name="Note 7 5" xfId="37571"/>
    <cellStyle name="Note 7 5 2" xfId="37572"/>
    <cellStyle name="Note 7 5 2 2" xfId="37573"/>
    <cellStyle name="Note 7 5 3" xfId="37574"/>
    <cellStyle name="Note 7 6" xfId="37575"/>
    <cellStyle name="Note 7 6 2" xfId="37576"/>
    <cellStyle name="Note 7 7" xfId="37577"/>
    <cellStyle name="Note 7 8" xfId="37578"/>
    <cellStyle name="Note 70" xfId="37579"/>
    <cellStyle name="Note 70 2" xfId="37580"/>
    <cellStyle name="Note 70 2 2" xfId="37581"/>
    <cellStyle name="Note 70 3" xfId="37582"/>
    <cellStyle name="Note 70 3 2" xfId="37583"/>
    <cellStyle name="Note 70 3 2 2" xfId="37584"/>
    <cellStyle name="Note 70 3 3" xfId="37585"/>
    <cellStyle name="Note 70 4" xfId="37586"/>
    <cellStyle name="Note 70 5" xfId="37587"/>
    <cellStyle name="Note 71" xfId="37588"/>
    <cellStyle name="Note 71 2" xfId="37589"/>
    <cellStyle name="Note 71 2 2" xfId="37590"/>
    <cellStyle name="Note 71 3" xfId="37591"/>
    <cellStyle name="Note 71 3 2" xfId="37592"/>
    <cellStyle name="Note 71 3 2 2" xfId="37593"/>
    <cellStyle name="Note 71 3 3" xfId="37594"/>
    <cellStyle name="Note 71 4" xfId="37595"/>
    <cellStyle name="Note 71 5" xfId="37596"/>
    <cellStyle name="Note 72" xfId="37597"/>
    <cellStyle name="Note 72 2" xfId="37598"/>
    <cellStyle name="Note 72 2 2" xfId="37599"/>
    <cellStyle name="Note 72 3" xfId="37600"/>
    <cellStyle name="Note 72 3 2" xfId="37601"/>
    <cellStyle name="Note 72 3 2 2" xfId="37602"/>
    <cellStyle name="Note 72 3 3" xfId="37603"/>
    <cellStyle name="Note 72 4" xfId="37604"/>
    <cellStyle name="Note 72 5" xfId="37605"/>
    <cellStyle name="Note 73" xfId="37606"/>
    <cellStyle name="Note 73 2" xfId="37607"/>
    <cellStyle name="Note 73 2 2" xfId="37608"/>
    <cellStyle name="Note 73 3" xfId="37609"/>
    <cellStyle name="Note 73 3 2" xfId="37610"/>
    <cellStyle name="Note 73 3 2 2" xfId="37611"/>
    <cellStyle name="Note 73 3 3" xfId="37612"/>
    <cellStyle name="Note 73 4" xfId="37613"/>
    <cellStyle name="Note 73 5" xfId="37614"/>
    <cellStyle name="Note 74" xfId="37615"/>
    <cellStyle name="Note 74 2" xfId="37616"/>
    <cellStyle name="Note 74 2 2" xfId="37617"/>
    <cellStyle name="Note 74 3" xfId="37618"/>
    <cellStyle name="Note 74 3 2" xfId="37619"/>
    <cellStyle name="Note 74 3 2 2" xfId="37620"/>
    <cellStyle name="Note 74 3 3" xfId="37621"/>
    <cellStyle name="Note 74 4" xfId="37622"/>
    <cellStyle name="Note 74 5" xfId="37623"/>
    <cellStyle name="Note 75" xfId="37624"/>
    <cellStyle name="Note 75 2" xfId="37625"/>
    <cellStyle name="Note 75 2 2" xfId="37626"/>
    <cellStyle name="Note 75 3" xfId="37627"/>
    <cellStyle name="Note 75 3 2" xfId="37628"/>
    <cellStyle name="Note 75 3 2 2" xfId="37629"/>
    <cellStyle name="Note 75 3 3" xfId="37630"/>
    <cellStyle name="Note 75 4" xfId="37631"/>
    <cellStyle name="Note 75 5" xfId="37632"/>
    <cellStyle name="Note 76" xfId="37633"/>
    <cellStyle name="Note 76 2" xfId="37634"/>
    <cellStyle name="Note 76 2 2" xfId="37635"/>
    <cellStyle name="Note 76 3" xfId="37636"/>
    <cellStyle name="Note 76 3 2" xfId="37637"/>
    <cellStyle name="Note 76 3 2 2" xfId="37638"/>
    <cellStyle name="Note 76 3 3" xfId="37639"/>
    <cellStyle name="Note 76 4" xfId="37640"/>
    <cellStyle name="Note 76 5" xfId="37641"/>
    <cellStyle name="Note 77" xfId="37642"/>
    <cellStyle name="Note 77 2" xfId="37643"/>
    <cellStyle name="Note 77 2 2" xfId="37644"/>
    <cellStyle name="Note 77 3" xfId="37645"/>
    <cellStyle name="Note 77 3 2" xfId="37646"/>
    <cellStyle name="Note 77 3 2 2" xfId="37647"/>
    <cellStyle name="Note 77 3 3" xfId="37648"/>
    <cellStyle name="Note 77 4" xfId="37649"/>
    <cellStyle name="Note 77 5" xfId="37650"/>
    <cellStyle name="Note 78" xfId="37651"/>
    <cellStyle name="Note 78 2" xfId="37652"/>
    <cellStyle name="Note 78 2 2" xfId="37653"/>
    <cellStyle name="Note 78 3" xfId="37654"/>
    <cellStyle name="Note 78 3 2" xfId="37655"/>
    <cellStyle name="Note 78 3 2 2" xfId="37656"/>
    <cellStyle name="Note 78 3 3" xfId="37657"/>
    <cellStyle name="Note 78 4" xfId="37658"/>
    <cellStyle name="Note 78 5" xfId="37659"/>
    <cellStyle name="Note 79" xfId="37660"/>
    <cellStyle name="Note 79 2" xfId="37661"/>
    <cellStyle name="Note 79 2 2" xfId="37662"/>
    <cellStyle name="Note 79 3" xfId="37663"/>
    <cellStyle name="Note 79 3 2" xfId="37664"/>
    <cellStyle name="Note 79 3 2 2" xfId="37665"/>
    <cellStyle name="Note 79 3 3" xfId="37666"/>
    <cellStyle name="Note 79 4" xfId="37667"/>
    <cellStyle name="Note 79 5" xfId="37668"/>
    <cellStyle name="Note 8" xfId="37669"/>
    <cellStyle name="Note 8 2" xfId="37670"/>
    <cellStyle name="Note 8 2 2" xfId="37671"/>
    <cellStyle name="Note 8 3" xfId="37672"/>
    <cellStyle name="Note 8 3 2" xfId="37673"/>
    <cellStyle name="Note 8 3 2 2" xfId="37674"/>
    <cellStyle name="Note 8 3 3" xfId="37675"/>
    <cellStyle name="Note 8 4" xfId="37676"/>
    <cellStyle name="Note 8 5" xfId="37677"/>
    <cellStyle name="Note 80" xfId="37678"/>
    <cellStyle name="Note 80 2" xfId="37679"/>
    <cellStyle name="Note 80 2 2" xfId="37680"/>
    <cellStyle name="Note 80 3" xfId="37681"/>
    <cellStyle name="Note 80 3 2" xfId="37682"/>
    <cellStyle name="Note 80 3 2 2" xfId="37683"/>
    <cellStyle name="Note 80 3 3" xfId="37684"/>
    <cellStyle name="Note 80 4" xfId="37685"/>
    <cellStyle name="Note 80 5" xfId="37686"/>
    <cellStyle name="Note 81" xfId="37687"/>
    <cellStyle name="Note 81 2" xfId="37688"/>
    <cellStyle name="Note 81 2 2" xfId="37689"/>
    <cellStyle name="Note 81 3" xfId="37690"/>
    <cellStyle name="Note 81 3 2" xfId="37691"/>
    <cellStyle name="Note 81 3 2 2" xfId="37692"/>
    <cellStyle name="Note 81 3 3" xfId="37693"/>
    <cellStyle name="Note 81 4" xfId="37694"/>
    <cellStyle name="Note 81 5" xfId="37695"/>
    <cellStyle name="Note 82" xfId="37696"/>
    <cellStyle name="Note 82 2" xfId="37697"/>
    <cellStyle name="Note 82 2 2" xfId="37698"/>
    <cellStyle name="Note 82 3" xfId="37699"/>
    <cellStyle name="Note 82 3 2" xfId="37700"/>
    <cellStyle name="Note 82 3 2 2" xfId="37701"/>
    <cellStyle name="Note 82 3 3" xfId="37702"/>
    <cellStyle name="Note 82 4" xfId="37703"/>
    <cellStyle name="Note 82 5" xfId="37704"/>
    <cellStyle name="Note 83" xfId="37705"/>
    <cellStyle name="Note 83 2" xfId="37706"/>
    <cellStyle name="Note 83 2 2" xfId="37707"/>
    <cellStyle name="Note 83 3" xfId="37708"/>
    <cellStyle name="Note 83 3 2" xfId="37709"/>
    <cellStyle name="Note 83 3 2 2" xfId="37710"/>
    <cellStyle name="Note 83 3 3" xfId="37711"/>
    <cellStyle name="Note 83 4" xfId="37712"/>
    <cellStyle name="Note 83 5" xfId="37713"/>
    <cellStyle name="Note 84" xfId="37714"/>
    <cellStyle name="Note 84 2" xfId="37715"/>
    <cellStyle name="Note 84 2 2" xfId="37716"/>
    <cellStyle name="Note 84 3" xfId="37717"/>
    <cellStyle name="Note 84 3 2" xfId="37718"/>
    <cellStyle name="Note 84 3 2 2" xfId="37719"/>
    <cellStyle name="Note 84 3 3" xfId="37720"/>
    <cellStyle name="Note 84 4" xfId="37721"/>
    <cellStyle name="Note 84 5" xfId="37722"/>
    <cellStyle name="Note 85" xfId="37723"/>
    <cellStyle name="Note 85 2" xfId="37724"/>
    <cellStyle name="Note 85 2 2" xfId="37725"/>
    <cellStyle name="Note 85 3" xfId="37726"/>
    <cellStyle name="Note 85 3 2" xfId="37727"/>
    <cellStyle name="Note 85 3 2 2" xfId="37728"/>
    <cellStyle name="Note 85 3 3" xfId="37729"/>
    <cellStyle name="Note 85 4" xfId="37730"/>
    <cellStyle name="Note 85 5" xfId="37731"/>
    <cellStyle name="Note 86" xfId="37732"/>
    <cellStyle name="Note 86 2" xfId="37733"/>
    <cellStyle name="Note 86 2 2" xfId="37734"/>
    <cellStyle name="Note 86 3" xfId="37735"/>
    <cellStyle name="Note 86 3 2" xfId="37736"/>
    <cellStyle name="Note 86 3 2 2" xfId="37737"/>
    <cellStyle name="Note 86 3 3" xfId="37738"/>
    <cellStyle name="Note 86 4" xfId="37739"/>
    <cellStyle name="Note 86 5" xfId="37740"/>
    <cellStyle name="Note 87" xfId="37741"/>
    <cellStyle name="Note 87 2" xfId="37742"/>
    <cellStyle name="Note 87 2 2" xfId="37743"/>
    <cellStyle name="Note 87 3" xfId="37744"/>
    <cellStyle name="Note 87 3 2" xfId="37745"/>
    <cellStyle name="Note 87 3 2 2" xfId="37746"/>
    <cellStyle name="Note 87 3 3" xfId="37747"/>
    <cellStyle name="Note 87 4" xfId="37748"/>
    <cellStyle name="Note 87 5" xfId="37749"/>
    <cellStyle name="Note 88" xfId="37750"/>
    <cellStyle name="Note 88 2" xfId="37751"/>
    <cellStyle name="Note 88 2 2" xfId="37752"/>
    <cellStyle name="Note 88 3" xfId="37753"/>
    <cellStyle name="Note 88 3 2" xfId="37754"/>
    <cellStyle name="Note 88 3 2 2" xfId="37755"/>
    <cellStyle name="Note 88 3 3" xfId="37756"/>
    <cellStyle name="Note 88 4" xfId="37757"/>
    <cellStyle name="Note 88 5" xfId="37758"/>
    <cellStyle name="Note 89" xfId="37759"/>
    <cellStyle name="Note 89 2" xfId="37760"/>
    <cellStyle name="Note 89 2 2" xfId="37761"/>
    <cellStyle name="Note 89 3" xfId="37762"/>
    <cellStyle name="Note 89 3 2" xfId="37763"/>
    <cellStyle name="Note 89 3 2 2" xfId="37764"/>
    <cellStyle name="Note 89 3 3" xfId="37765"/>
    <cellStyle name="Note 89 4" xfId="37766"/>
    <cellStyle name="Note 89 5" xfId="37767"/>
    <cellStyle name="Note 9" xfId="37768"/>
    <cellStyle name="Note 9 2" xfId="37769"/>
    <cellStyle name="Note 9 2 2" xfId="37770"/>
    <cellStyle name="Note 9 3" xfId="37771"/>
    <cellStyle name="Note 9 3 2" xfId="37772"/>
    <cellStyle name="Note 9 3 2 2" xfId="37773"/>
    <cellStyle name="Note 9 3 3" xfId="37774"/>
    <cellStyle name="Note 9 4" xfId="37775"/>
    <cellStyle name="Note 9 5" xfId="37776"/>
    <cellStyle name="Note 90" xfId="37777"/>
    <cellStyle name="Note 90 2" xfId="37778"/>
    <cellStyle name="Note 90 2 2" xfId="37779"/>
    <cellStyle name="Note 90 3" xfId="37780"/>
    <cellStyle name="Note 90 3 2" xfId="37781"/>
    <cellStyle name="Note 90 3 2 2" xfId="37782"/>
    <cellStyle name="Note 90 3 3" xfId="37783"/>
    <cellStyle name="Note 90 4" xfId="37784"/>
    <cellStyle name="Note 90 5" xfId="37785"/>
    <cellStyle name="Note 91" xfId="37786"/>
    <cellStyle name="Note 91 2" xfId="37787"/>
    <cellStyle name="Note 91 2 2" xfId="37788"/>
    <cellStyle name="Note 91 3" xfId="37789"/>
    <cellStyle name="Note 91 3 2" xfId="37790"/>
    <cellStyle name="Note 91 3 2 2" xfId="37791"/>
    <cellStyle name="Note 91 3 3" xfId="37792"/>
    <cellStyle name="Note 91 4" xfId="37793"/>
    <cellStyle name="Note 91 5" xfId="37794"/>
    <cellStyle name="Note 92" xfId="37795"/>
    <cellStyle name="Note 92 2" xfId="37796"/>
    <cellStyle name="Note 92 2 2" xfId="37797"/>
    <cellStyle name="Note 92 3" xfId="37798"/>
    <cellStyle name="Note 92 3 2" xfId="37799"/>
    <cellStyle name="Note 92 3 2 2" xfId="37800"/>
    <cellStyle name="Note 92 3 3" xfId="37801"/>
    <cellStyle name="Note 92 4" xfId="37802"/>
    <cellStyle name="Note 92 5" xfId="37803"/>
    <cellStyle name="Note 93" xfId="37804"/>
    <cellStyle name="Note 93 2" xfId="37805"/>
    <cellStyle name="Note 93 2 2" xfId="37806"/>
    <cellStyle name="Note 93 3" xfId="37807"/>
    <cellStyle name="Note 93 3 2" xfId="37808"/>
    <cellStyle name="Note 93 3 2 2" xfId="37809"/>
    <cellStyle name="Note 93 3 3" xfId="37810"/>
    <cellStyle name="Note 93 4" xfId="37811"/>
    <cellStyle name="Note 93 5" xfId="37812"/>
    <cellStyle name="Note 94" xfId="37813"/>
    <cellStyle name="Note 94 2" xfId="37814"/>
    <cellStyle name="Note 94 2 2" xfId="37815"/>
    <cellStyle name="Note 94 3" xfId="37816"/>
    <cellStyle name="Note 94 3 2" xfId="37817"/>
    <cellStyle name="Note 94 3 2 2" xfId="37818"/>
    <cellStyle name="Note 94 3 3" xfId="37819"/>
    <cellStyle name="Note 94 4" xfId="37820"/>
    <cellStyle name="Note 94 5" xfId="37821"/>
    <cellStyle name="Note 95" xfId="37822"/>
    <cellStyle name="Note 95 2" xfId="37823"/>
    <cellStyle name="Note 95 2 2" xfId="37824"/>
    <cellStyle name="Note 95 3" xfId="37825"/>
    <cellStyle name="Note 95 3 2" xfId="37826"/>
    <cellStyle name="Note 95 3 2 2" xfId="37827"/>
    <cellStyle name="Note 95 3 3" xfId="37828"/>
    <cellStyle name="Note 95 4" xfId="37829"/>
    <cellStyle name="Note 95 5" xfId="37830"/>
    <cellStyle name="Note 96" xfId="37831"/>
    <cellStyle name="Note 96 2" xfId="37832"/>
    <cellStyle name="Note 96 2 2" xfId="37833"/>
    <cellStyle name="Note 96 3" xfId="37834"/>
    <cellStyle name="Note 96 3 2" xfId="37835"/>
    <cellStyle name="Note 96 3 2 2" xfId="37836"/>
    <cellStyle name="Note 96 3 3" xfId="37837"/>
    <cellStyle name="Note 96 4" xfId="37838"/>
    <cellStyle name="Note 96 5" xfId="37839"/>
    <cellStyle name="Note 97" xfId="37840"/>
    <cellStyle name="Note 97 2" xfId="37841"/>
    <cellStyle name="Note 97 2 2" xfId="37842"/>
    <cellStyle name="Note 97 3" xfId="37843"/>
    <cellStyle name="Note 97 3 2" xfId="37844"/>
    <cellStyle name="Note 97 3 2 2" xfId="37845"/>
    <cellStyle name="Note 97 3 3" xfId="37846"/>
    <cellStyle name="Note 97 4" xfId="37847"/>
    <cellStyle name="Note 97 5" xfId="37848"/>
    <cellStyle name="Note 98" xfId="37849"/>
    <cellStyle name="Note 98 2" xfId="37850"/>
    <cellStyle name="Note 98 2 2" xfId="37851"/>
    <cellStyle name="Note 98 3" xfId="37852"/>
    <cellStyle name="Note 98 3 2" xfId="37853"/>
    <cellStyle name="Note 98 3 2 2" xfId="37854"/>
    <cellStyle name="Note 98 3 3" xfId="37855"/>
    <cellStyle name="Note 98 4" xfId="37856"/>
    <cellStyle name="Note 98 5" xfId="37857"/>
    <cellStyle name="Note 99" xfId="37858"/>
    <cellStyle name="Note 99 2" xfId="37859"/>
    <cellStyle name="Note 99 2 2" xfId="37860"/>
    <cellStyle name="Note 99 3" xfId="37861"/>
    <cellStyle name="Note 99 3 2" xfId="37862"/>
    <cellStyle name="Note 99 3 2 2" xfId="37863"/>
    <cellStyle name="Note 99 3 3" xfId="37864"/>
    <cellStyle name="Note 99 4" xfId="37865"/>
    <cellStyle name="Note 99 5" xfId="37866"/>
    <cellStyle name="Notes" xfId="37867"/>
    <cellStyle name="Notes 2" xfId="37868"/>
    <cellStyle name="Notes 2 2" xfId="37869"/>
    <cellStyle name="Notes 2 2 2" xfId="37870"/>
    <cellStyle name="Notes 2 2 2 2" xfId="37871"/>
    <cellStyle name="Notes 2 2 2 2 2" xfId="37872"/>
    <cellStyle name="Notes 2 2 2 3" xfId="37873"/>
    <cellStyle name="Notes 2 2 3" xfId="37874"/>
    <cellStyle name="Notes 2 2 4" xfId="37875"/>
    <cellStyle name="Notes 2 3" xfId="37876"/>
    <cellStyle name="Notes 2 3 2" xfId="37877"/>
    <cellStyle name="Notes 2 3 2 2" xfId="37878"/>
    <cellStyle name="Notes 2 3 3" xfId="37879"/>
    <cellStyle name="Notes 2 3 3 2" xfId="37880"/>
    <cellStyle name="Notes 2 3 3 2 2" xfId="37881"/>
    <cellStyle name="Notes 2 3 3 3" xfId="37882"/>
    <cellStyle name="Notes 2 3 4" xfId="37883"/>
    <cellStyle name="Notes 2 4" xfId="37884"/>
    <cellStyle name="Notes 2 4 2" xfId="37885"/>
    <cellStyle name="Notes 2 4 2 2" xfId="37886"/>
    <cellStyle name="Notes 2 4 3" xfId="37887"/>
    <cellStyle name="Notes 2 5" xfId="37888"/>
    <cellStyle name="Notes 2 6" xfId="37889"/>
    <cellStyle name="Notes 3" xfId="37890"/>
    <cellStyle name="Notes 3 2" xfId="37891"/>
    <cellStyle name="Notes 3 2 2" xfId="37892"/>
    <cellStyle name="Notes 3 3" xfId="37893"/>
    <cellStyle name="Notes 3 3 2" xfId="37894"/>
    <cellStyle name="Notes 3 3 2 2" xfId="37895"/>
    <cellStyle name="Notes 3 3 3" xfId="37896"/>
    <cellStyle name="Notes 3 4" xfId="37897"/>
    <cellStyle name="Notes 4" xfId="37898"/>
    <cellStyle name="Notes 4 2" xfId="37899"/>
    <cellStyle name="Notes 5" xfId="37900"/>
    <cellStyle name="Notes 5 2" xfId="37901"/>
    <cellStyle name="Notes 5 2 2" xfId="37902"/>
    <cellStyle name="Notes 5 3" xfId="37903"/>
    <cellStyle name="Notes 6" xfId="37904"/>
    <cellStyle name="Notes 7" xfId="37905"/>
    <cellStyle name="Number [0.0]" xfId="37906"/>
    <cellStyle name="Number [0.0] 2" xfId="37907"/>
    <cellStyle name="Number [0.0] 2 2" xfId="37908"/>
    <cellStyle name="Number [0.0] 3" xfId="37909"/>
    <cellStyle name="Number [0.0] 3 2" xfId="37910"/>
    <cellStyle name="Number [0.0] 3 2 2" xfId="37911"/>
    <cellStyle name="Number [0.0] 3 3" xfId="37912"/>
    <cellStyle name="Number [0.0] 4" xfId="37913"/>
    <cellStyle name="Number [0.0] 5" xfId="37914"/>
    <cellStyle name="Number [0.00]" xfId="37915"/>
    <cellStyle name="Number [0.00] 2" xfId="37916"/>
    <cellStyle name="Number [0.00] 2 2" xfId="37917"/>
    <cellStyle name="Number [0.00] 3" xfId="37918"/>
    <cellStyle name="Number [0.00] 3 2" xfId="37919"/>
    <cellStyle name="Number [0.00] 3 2 2" xfId="37920"/>
    <cellStyle name="Number [0.00] 3 3" xfId="37921"/>
    <cellStyle name="Number [0.00] 4" xfId="37922"/>
    <cellStyle name="Number [0.00] 5" xfId="37923"/>
    <cellStyle name="Number [0]" xfId="37924"/>
    <cellStyle name="Number [0] 2" xfId="37925"/>
    <cellStyle name="Number [0] 2 2" xfId="37926"/>
    <cellStyle name="Number [0] 3" xfId="37927"/>
    <cellStyle name="Number [0] 3 2" xfId="37928"/>
    <cellStyle name="Number [0] 3 2 2" xfId="37929"/>
    <cellStyle name="Number [0] 3 3" xfId="37930"/>
    <cellStyle name="Number [0] 4" xfId="37931"/>
    <cellStyle name="Number [0] 5" xfId="37932"/>
    <cellStyle name="Output 10" xfId="37933"/>
    <cellStyle name="Output 10 2" xfId="37934"/>
    <cellStyle name="Output 11" xfId="37935"/>
    <cellStyle name="Output 12" xfId="37936"/>
    <cellStyle name="Output 13" xfId="43009"/>
    <cellStyle name="Output 2" xfId="37937"/>
    <cellStyle name="Output 2 10" xfId="37938"/>
    <cellStyle name="Output 2 11" xfId="37939"/>
    <cellStyle name="Output 2 12" xfId="37940"/>
    <cellStyle name="Output 2 13" xfId="37941"/>
    <cellStyle name="Output 2 14" xfId="37942"/>
    <cellStyle name="Output 2 15" xfId="37943"/>
    <cellStyle name="Output 2 16" xfId="37944"/>
    <cellStyle name="Output 2 17" xfId="37945"/>
    <cellStyle name="Output 2 18" xfId="37946"/>
    <cellStyle name="Output 2 19" xfId="37947"/>
    <cellStyle name="Output 2 2" xfId="37948"/>
    <cellStyle name="Output 2 2 2" xfId="37949"/>
    <cellStyle name="Output 2 2 2 2" xfId="37950"/>
    <cellStyle name="Output 2 2 2 2 2" xfId="37951"/>
    <cellStyle name="Output 2 2 2 3" xfId="37952"/>
    <cellStyle name="Output 2 2 2 3 2" xfId="37953"/>
    <cellStyle name="Output 2 2 2 3 2 2" xfId="37954"/>
    <cellStyle name="Output 2 2 2 3 3" xfId="37955"/>
    <cellStyle name="Output 2 2 2 4" xfId="37956"/>
    <cellStyle name="Output 2 2 2 5" xfId="37957"/>
    <cellStyle name="Output 2 2 3" xfId="37958"/>
    <cellStyle name="Output 2 2 3 2" xfId="37959"/>
    <cellStyle name="Output 2 2 3 2 2" xfId="37960"/>
    <cellStyle name="Output 2 2 3 2 2 2" xfId="37961"/>
    <cellStyle name="Output 2 2 3 2 3" xfId="37962"/>
    <cellStyle name="Output 2 2 3 3" xfId="37963"/>
    <cellStyle name="Output 2 2 4" xfId="37964"/>
    <cellStyle name="Output 2 2 4 2" xfId="37965"/>
    <cellStyle name="Output 2 2 5" xfId="37966"/>
    <cellStyle name="Output 2 2 5 2" xfId="37967"/>
    <cellStyle name="Output 2 2 5 2 2" xfId="37968"/>
    <cellStyle name="Output 2 2 5 3" xfId="37969"/>
    <cellStyle name="Output 2 2 6" xfId="37970"/>
    <cellStyle name="Output 2 2 7" xfId="37971"/>
    <cellStyle name="Output 2 20" xfId="37972"/>
    <cellStyle name="Output 2 21" xfId="37973"/>
    <cellStyle name="Output 2 22" xfId="37974"/>
    <cellStyle name="Output 2 23" xfId="37975"/>
    <cellStyle name="Output 2 24" xfId="37976"/>
    <cellStyle name="Output 2 25" xfId="37977"/>
    <cellStyle name="Output 2 26" xfId="37978"/>
    <cellStyle name="Output 2 27" xfId="37979"/>
    <cellStyle name="Output 2 28" xfId="37980"/>
    <cellStyle name="Output 2 29" xfId="37981"/>
    <cellStyle name="Output 2 3" xfId="37982"/>
    <cellStyle name="Output 2 3 2" xfId="37983"/>
    <cellStyle name="Output 2 3 2 2" xfId="37984"/>
    <cellStyle name="Output 2 3 2 2 2" xfId="37985"/>
    <cellStyle name="Output 2 3 2 2 2 2" xfId="37986"/>
    <cellStyle name="Output 2 3 2 2 3" xfId="37987"/>
    <cellStyle name="Output 2 3 2 3" xfId="37988"/>
    <cellStyle name="Output 2 3 2 4" xfId="37989"/>
    <cellStyle name="Output 2 3 3" xfId="37990"/>
    <cellStyle name="Output 2 3 3 2" xfId="37991"/>
    <cellStyle name="Output 2 3 3 2 2" xfId="37992"/>
    <cellStyle name="Output 2 3 3 2 2 2" xfId="37993"/>
    <cellStyle name="Output 2 3 3 2 3" xfId="37994"/>
    <cellStyle name="Output 2 3 3 3" xfId="37995"/>
    <cellStyle name="Output 2 3 4" xfId="37996"/>
    <cellStyle name="Output 2 3 4 2" xfId="37997"/>
    <cellStyle name="Output 2 3 4 2 2" xfId="37998"/>
    <cellStyle name="Output 2 3 4 3" xfId="37999"/>
    <cellStyle name="Output 2 3 5" xfId="38000"/>
    <cellStyle name="Output 2 3 6" xfId="38001"/>
    <cellStyle name="Output 2 30" xfId="38002"/>
    <cellStyle name="Output 2 31" xfId="38003"/>
    <cellStyle name="Output 2 32" xfId="38004"/>
    <cellStyle name="Output 2 33" xfId="38005"/>
    <cellStyle name="Output 2 34" xfId="38006"/>
    <cellStyle name="Output 2 35" xfId="38007"/>
    <cellStyle name="Output 2 36" xfId="38008"/>
    <cellStyle name="Output 2 37" xfId="38009"/>
    <cellStyle name="Output 2 38" xfId="38010"/>
    <cellStyle name="Output 2 39" xfId="38011"/>
    <cellStyle name="Output 2 4" xfId="38012"/>
    <cellStyle name="Output 2 4 2" xfId="38013"/>
    <cellStyle name="Output 2 4 2 2" xfId="38014"/>
    <cellStyle name="Output 2 4 3" xfId="38015"/>
    <cellStyle name="Output 2 4 3 2" xfId="38016"/>
    <cellStyle name="Output 2 4 3 2 2" xfId="38017"/>
    <cellStyle name="Output 2 4 3 3" xfId="38018"/>
    <cellStyle name="Output 2 4 4" xfId="38019"/>
    <cellStyle name="Output 2 4 5" xfId="38020"/>
    <cellStyle name="Output 2 40" xfId="38021"/>
    <cellStyle name="Output 2 41" xfId="38022"/>
    <cellStyle name="Output 2 42" xfId="38023"/>
    <cellStyle name="Output 2 43" xfId="38024"/>
    <cellStyle name="Output 2 5" xfId="38025"/>
    <cellStyle name="Output 2 5 2" xfId="38026"/>
    <cellStyle name="Output 2 5 2 2" xfId="38027"/>
    <cellStyle name="Output 2 5 2 2 2" xfId="38028"/>
    <cellStyle name="Output 2 5 2 3" xfId="38029"/>
    <cellStyle name="Output 2 5 3" xfId="38030"/>
    <cellStyle name="Output 2 5 4" xfId="38031"/>
    <cellStyle name="Output 2 6" xfId="38032"/>
    <cellStyle name="Output 2 6 2" xfId="38033"/>
    <cellStyle name="Output 2 6 3" xfId="38034"/>
    <cellStyle name="Output 2 7" xfId="38035"/>
    <cellStyle name="Output 2 7 2" xfId="38036"/>
    <cellStyle name="Output 2 7 2 2" xfId="38037"/>
    <cellStyle name="Output 2 7 3" xfId="38038"/>
    <cellStyle name="Output 2 7 4" xfId="38039"/>
    <cellStyle name="Output 2 8" xfId="38040"/>
    <cellStyle name="Output 2 8 2" xfId="38041"/>
    <cellStyle name="Output 2 9" xfId="38042"/>
    <cellStyle name="Output 3" xfId="38043"/>
    <cellStyle name="Output 3 10" xfId="38044"/>
    <cellStyle name="Output 3 11" xfId="38045"/>
    <cellStyle name="Output 3 12" xfId="38046"/>
    <cellStyle name="Output 3 13" xfId="38047"/>
    <cellStyle name="Output 3 14" xfId="38048"/>
    <cellStyle name="Output 3 15" xfId="38049"/>
    <cellStyle name="Output 3 16" xfId="38050"/>
    <cellStyle name="Output 3 17" xfId="38051"/>
    <cellStyle name="Output 3 18" xfId="38052"/>
    <cellStyle name="Output 3 19" xfId="38053"/>
    <cellStyle name="Output 3 2" xfId="38054"/>
    <cellStyle name="Output 3 2 2" xfId="38055"/>
    <cellStyle name="Output 3 2 2 2" xfId="38056"/>
    <cellStyle name="Output 3 2 2 2 2" xfId="38057"/>
    <cellStyle name="Output 3 2 2 3" xfId="38058"/>
    <cellStyle name="Output 3 2 2 3 2" xfId="38059"/>
    <cellStyle name="Output 3 2 2 3 2 2" xfId="38060"/>
    <cellStyle name="Output 3 2 2 3 3" xfId="38061"/>
    <cellStyle name="Output 3 2 2 4" xfId="38062"/>
    <cellStyle name="Output 3 2 2 5" xfId="38063"/>
    <cellStyle name="Output 3 2 3" xfId="38064"/>
    <cellStyle name="Output 3 2 3 2" xfId="38065"/>
    <cellStyle name="Output 3 2 3 2 2" xfId="38066"/>
    <cellStyle name="Output 3 2 3 3" xfId="38067"/>
    <cellStyle name="Output 3 2 3 3 2" xfId="38068"/>
    <cellStyle name="Output 3 2 3 3 2 2" xfId="38069"/>
    <cellStyle name="Output 3 2 3 3 3" xfId="38070"/>
    <cellStyle name="Output 3 2 3 4" xfId="38071"/>
    <cellStyle name="Output 3 2 4" xfId="38072"/>
    <cellStyle name="Output 3 2 4 2" xfId="38073"/>
    <cellStyle name="Output 3 2 5" xfId="38074"/>
    <cellStyle name="Output 3 2 5 2" xfId="38075"/>
    <cellStyle name="Output 3 2 5 2 2" xfId="38076"/>
    <cellStyle name="Output 3 2 5 3" xfId="38077"/>
    <cellStyle name="Output 3 2 6" xfId="38078"/>
    <cellStyle name="Output 3 2 7" xfId="38079"/>
    <cellStyle name="Output 3 20" xfId="38080"/>
    <cellStyle name="Output 3 21" xfId="38081"/>
    <cellStyle name="Output 3 22" xfId="38082"/>
    <cellStyle name="Output 3 23" xfId="38083"/>
    <cellStyle name="Output 3 24" xfId="38084"/>
    <cellStyle name="Output 3 25" xfId="38085"/>
    <cellStyle name="Output 3 26" xfId="38086"/>
    <cellStyle name="Output 3 27" xfId="38087"/>
    <cellStyle name="Output 3 28" xfId="38088"/>
    <cellStyle name="Output 3 29" xfId="38089"/>
    <cellStyle name="Output 3 3" xfId="38090"/>
    <cellStyle name="Output 3 3 2" xfId="38091"/>
    <cellStyle name="Output 3 3 2 2" xfId="38092"/>
    <cellStyle name="Output 3 3 2 2 2" xfId="38093"/>
    <cellStyle name="Output 3 3 2 2 2 2" xfId="38094"/>
    <cellStyle name="Output 3 3 2 2 3" xfId="38095"/>
    <cellStyle name="Output 3 3 2 3" xfId="38096"/>
    <cellStyle name="Output 3 3 2 4" xfId="38097"/>
    <cellStyle name="Output 3 3 3" xfId="38098"/>
    <cellStyle name="Output 3 3 3 2" xfId="38099"/>
    <cellStyle name="Output 3 3 3 2 2" xfId="38100"/>
    <cellStyle name="Output 3 3 3 3" xfId="38101"/>
    <cellStyle name="Output 3 3 3 3 2" xfId="38102"/>
    <cellStyle name="Output 3 3 3 3 2 2" xfId="38103"/>
    <cellStyle name="Output 3 3 3 3 3" xfId="38104"/>
    <cellStyle name="Output 3 3 3 4" xfId="38105"/>
    <cellStyle name="Output 3 3 4" xfId="38106"/>
    <cellStyle name="Output 3 3 4 2" xfId="38107"/>
    <cellStyle name="Output 3 3 4 2 2" xfId="38108"/>
    <cellStyle name="Output 3 3 4 3" xfId="38109"/>
    <cellStyle name="Output 3 3 5" xfId="38110"/>
    <cellStyle name="Output 3 3 6" xfId="38111"/>
    <cellStyle name="Output 3 30" xfId="38112"/>
    <cellStyle name="Output 3 31" xfId="38113"/>
    <cellStyle name="Output 3 32" xfId="38114"/>
    <cellStyle name="Output 3 33" xfId="38115"/>
    <cellStyle name="Output 3 34" xfId="38116"/>
    <cellStyle name="Output 3 35" xfId="38117"/>
    <cellStyle name="Output 3 36" xfId="38118"/>
    <cellStyle name="Output 3 37" xfId="38119"/>
    <cellStyle name="Output 3 38" xfId="38120"/>
    <cellStyle name="Output 3 39" xfId="38121"/>
    <cellStyle name="Output 3 4" xfId="38122"/>
    <cellStyle name="Output 3 4 2" xfId="38123"/>
    <cellStyle name="Output 3 4 2 2" xfId="38124"/>
    <cellStyle name="Output 3 4 3" xfId="38125"/>
    <cellStyle name="Output 3 4 3 2" xfId="38126"/>
    <cellStyle name="Output 3 4 3 2 2" xfId="38127"/>
    <cellStyle name="Output 3 4 3 3" xfId="38128"/>
    <cellStyle name="Output 3 4 4" xfId="38129"/>
    <cellStyle name="Output 3 4 5" xfId="38130"/>
    <cellStyle name="Output 3 40" xfId="38131"/>
    <cellStyle name="Output 3 41" xfId="38132"/>
    <cellStyle name="Output 3 42" xfId="38133"/>
    <cellStyle name="Output 3 43" xfId="38134"/>
    <cellStyle name="Output 3 5" xfId="38135"/>
    <cellStyle name="Output 3 5 2" xfId="38136"/>
    <cellStyle name="Output 3 5 2 2" xfId="38137"/>
    <cellStyle name="Output 3 5 2 2 2" xfId="38138"/>
    <cellStyle name="Output 3 5 2 3" xfId="38139"/>
    <cellStyle name="Output 3 5 3" xfId="38140"/>
    <cellStyle name="Output 3 5 4" xfId="38141"/>
    <cellStyle name="Output 3 6" xfId="38142"/>
    <cellStyle name="Output 3 6 2" xfId="38143"/>
    <cellStyle name="Output 3 6 3" xfId="38144"/>
    <cellStyle name="Output 3 7" xfId="38145"/>
    <cellStyle name="Output 3 7 2" xfId="38146"/>
    <cellStyle name="Output 3 7 2 2" xfId="38147"/>
    <cellStyle name="Output 3 7 3" xfId="38148"/>
    <cellStyle name="Output 3 7 4" xfId="38149"/>
    <cellStyle name="Output 3 8" xfId="38150"/>
    <cellStyle name="Output 3 8 2" xfId="38151"/>
    <cellStyle name="Output 3 9" xfId="38152"/>
    <cellStyle name="Output 4" xfId="38153"/>
    <cellStyle name="Output 4 10" xfId="38154"/>
    <cellStyle name="Output 4 11" xfId="38155"/>
    <cellStyle name="Output 4 12" xfId="38156"/>
    <cellStyle name="Output 4 13" xfId="38157"/>
    <cellStyle name="Output 4 14" xfId="38158"/>
    <cellStyle name="Output 4 15" xfId="38159"/>
    <cellStyle name="Output 4 16" xfId="38160"/>
    <cellStyle name="Output 4 17" xfId="38161"/>
    <cellStyle name="Output 4 18" xfId="38162"/>
    <cellStyle name="Output 4 19" xfId="38163"/>
    <cellStyle name="Output 4 2" xfId="38164"/>
    <cellStyle name="Output 4 2 2" xfId="38165"/>
    <cellStyle name="Output 4 2 2 2" xfId="38166"/>
    <cellStyle name="Output 4 2 2 2 2" xfId="38167"/>
    <cellStyle name="Output 4 2 2 2 2 2" xfId="38168"/>
    <cellStyle name="Output 4 2 2 2 3" xfId="38169"/>
    <cellStyle name="Output 4 2 2 3" xfId="38170"/>
    <cellStyle name="Output 4 2 2 4" xfId="38171"/>
    <cellStyle name="Output 4 2 3" xfId="38172"/>
    <cellStyle name="Output 4 2 3 2" xfId="38173"/>
    <cellStyle name="Output 4 2 3 2 2" xfId="38174"/>
    <cellStyle name="Output 4 2 3 3" xfId="38175"/>
    <cellStyle name="Output 4 2 3 3 2" xfId="38176"/>
    <cellStyle name="Output 4 2 3 3 2 2" xfId="38177"/>
    <cellStyle name="Output 4 2 3 3 3" xfId="38178"/>
    <cellStyle name="Output 4 2 3 4" xfId="38179"/>
    <cellStyle name="Output 4 2 4" xfId="38180"/>
    <cellStyle name="Output 4 2 4 2" xfId="38181"/>
    <cellStyle name="Output 4 2 4 2 2" xfId="38182"/>
    <cellStyle name="Output 4 2 4 3" xfId="38183"/>
    <cellStyle name="Output 4 2 5" xfId="38184"/>
    <cellStyle name="Output 4 2 6" xfId="38185"/>
    <cellStyle name="Output 4 20" xfId="38186"/>
    <cellStyle name="Output 4 21" xfId="38187"/>
    <cellStyle name="Output 4 22" xfId="38188"/>
    <cellStyle name="Output 4 23" xfId="38189"/>
    <cellStyle name="Output 4 24" xfId="38190"/>
    <cellStyle name="Output 4 25" xfId="38191"/>
    <cellStyle name="Output 4 26" xfId="38192"/>
    <cellStyle name="Output 4 27" xfId="38193"/>
    <cellStyle name="Output 4 28" xfId="38194"/>
    <cellStyle name="Output 4 29" xfId="38195"/>
    <cellStyle name="Output 4 3" xfId="38196"/>
    <cellStyle name="Output 4 3 2" xfId="38197"/>
    <cellStyle name="Output 4 3 2 2" xfId="38198"/>
    <cellStyle name="Output 4 3 3" xfId="38199"/>
    <cellStyle name="Output 4 3 3 2" xfId="38200"/>
    <cellStyle name="Output 4 3 3 2 2" xfId="38201"/>
    <cellStyle name="Output 4 3 3 3" xfId="38202"/>
    <cellStyle name="Output 4 3 4" xfId="38203"/>
    <cellStyle name="Output 4 3 5" xfId="38204"/>
    <cellStyle name="Output 4 30" xfId="38205"/>
    <cellStyle name="Output 4 31" xfId="38206"/>
    <cellStyle name="Output 4 32" xfId="38207"/>
    <cellStyle name="Output 4 33" xfId="38208"/>
    <cellStyle name="Output 4 34" xfId="38209"/>
    <cellStyle name="Output 4 35" xfId="38210"/>
    <cellStyle name="Output 4 36" xfId="38211"/>
    <cellStyle name="Output 4 37" xfId="38212"/>
    <cellStyle name="Output 4 38" xfId="38213"/>
    <cellStyle name="Output 4 39" xfId="38214"/>
    <cellStyle name="Output 4 4" xfId="38215"/>
    <cellStyle name="Output 4 4 2" xfId="38216"/>
    <cellStyle name="Output 4 4 3" xfId="38217"/>
    <cellStyle name="Output 4 40" xfId="38218"/>
    <cellStyle name="Output 4 41" xfId="38219"/>
    <cellStyle name="Output 4 5" xfId="38220"/>
    <cellStyle name="Output 4 5 2" xfId="38221"/>
    <cellStyle name="Output 4 5 2 2" xfId="38222"/>
    <cellStyle name="Output 4 5 3" xfId="38223"/>
    <cellStyle name="Output 4 5 4" xfId="38224"/>
    <cellStyle name="Output 4 6" xfId="38225"/>
    <cellStyle name="Output 4 6 2" xfId="38226"/>
    <cellStyle name="Output 4 7" xfId="38227"/>
    <cellStyle name="Output 4 8" xfId="38228"/>
    <cellStyle name="Output 4 9" xfId="38229"/>
    <cellStyle name="Output 5" xfId="38230"/>
    <cellStyle name="Output 5 2" xfId="38231"/>
    <cellStyle name="Output 5 2 2" xfId="38232"/>
    <cellStyle name="Output 5 2 2 2" xfId="38233"/>
    <cellStyle name="Output 5 2 3" xfId="38234"/>
    <cellStyle name="Output 5 2 3 2" xfId="38235"/>
    <cellStyle name="Output 5 2 3 2 2" xfId="38236"/>
    <cellStyle name="Output 5 2 3 3" xfId="38237"/>
    <cellStyle name="Output 5 2 4" xfId="38238"/>
    <cellStyle name="Output 5 2 5" xfId="38239"/>
    <cellStyle name="Output 5 3" xfId="38240"/>
    <cellStyle name="Output 5 3 2" xfId="38241"/>
    <cellStyle name="Output 5 3 2 2" xfId="38242"/>
    <cellStyle name="Output 5 3 3" xfId="38243"/>
    <cellStyle name="Output 5 3 3 2" xfId="38244"/>
    <cellStyle name="Output 5 3 3 2 2" xfId="38245"/>
    <cellStyle name="Output 5 3 3 3" xfId="38246"/>
    <cellStyle name="Output 5 3 4" xfId="38247"/>
    <cellStyle name="Output 5 4" xfId="38248"/>
    <cellStyle name="Output 5 4 2" xfId="38249"/>
    <cellStyle name="Output 5 5" xfId="38250"/>
    <cellStyle name="Output 5 5 2" xfId="38251"/>
    <cellStyle name="Output 5 5 2 2" xfId="38252"/>
    <cellStyle name="Output 5 5 3" xfId="38253"/>
    <cellStyle name="Output 5 6" xfId="38254"/>
    <cellStyle name="Output 5 7" xfId="38255"/>
    <cellStyle name="Output 6" xfId="38256"/>
    <cellStyle name="Output 6 2" xfId="38257"/>
    <cellStyle name="Output 6 2 2" xfId="38258"/>
    <cellStyle name="Output 6 2 2 2" xfId="38259"/>
    <cellStyle name="Output 6 2 2 2 2" xfId="38260"/>
    <cellStyle name="Output 6 2 2 3" xfId="38261"/>
    <cellStyle name="Output 6 2 3" xfId="38262"/>
    <cellStyle name="Output 6 2 4" xfId="38263"/>
    <cellStyle name="Output 6 3" xfId="38264"/>
    <cellStyle name="Output 6 3 2" xfId="38265"/>
    <cellStyle name="Output 6 3 2 2" xfId="38266"/>
    <cellStyle name="Output 6 3 3" xfId="38267"/>
    <cellStyle name="Output 6 3 3 2" xfId="38268"/>
    <cellStyle name="Output 6 3 3 2 2" xfId="38269"/>
    <cellStyle name="Output 6 3 3 3" xfId="38270"/>
    <cellStyle name="Output 6 3 4" xfId="38271"/>
    <cellStyle name="Output 6 4" xfId="38272"/>
    <cellStyle name="Output 6 4 2" xfId="38273"/>
    <cellStyle name="Output 6 4 2 2" xfId="38274"/>
    <cellStyle name="Output 6 4 3" xfId="38275"/>
    <cellStyle name="Output 6 5" xfId="38276"/>
    <cellStyle name="Output 6 6" xfId="38277"/>
    <cellStyle name="Output 7" xfId="38278"/>
    <cellStyle name="Output 7 2" xfId="38279"/>
    <cellStyle name="Output 7 2 2" xfId="38280"/>
    <cellStyle name="Output 7 2 2 2" xfId="38281"/>
    <cellStyle name="Output 7 2 3" xfId="38282"/>
    <cellStyle name="Output 7 2 3 2" xfId="38283"/>
    <cellStyle name="Output 7 2 3 2 2" xfId="38284"/>
    <cellStyle name="Output 7 2 3 3" xfId="38285"/>
    <cellStyle name="Output 7 2 4" xfId="38286"/>
    <cellStyle name="Output 7 3" xfId="38287"/>
    <cellStyle name="Output 7 3 2" xfId="38288"/>
    <cellStyle name="Output 7 3 2 2" xfId="38289"/>
    <cellStyle name="Output 7 3 3" xfId="38290"/>
    <cellStyle name="Output 7 4" xfId="38291"/>
    <cellStyle name="Output 7 5" xfId="38292"/>
    <cellStyle name="Output 8" xfId="38293"/>
    <cellStyle name="Output 8 2" xfId="38294"/>
    <cellStyle name="Output 8 2 2" xfId="38295"/>
    <cellStyle name="Output 8 2 2 2" xfId="38296"/>
    <cellStyle name="Output 8 2 3" xfId="38297"/>
    <cellStyle name="Output 8 3" xfId="38298"/>
    <cellStyle name="Output 9" xfId="38299"/>
    <cellStyle name="Output 9 2" xfId="38300"/>
    <cellStyle name="OutputLbl_RP" xfId="38301"/>
    <cellStyle name="Percent" xfId="43014" builtinId="5"/>
    <cellStyle name="Percent [0.0]" xfId="38302"/>
    <cellStyle name="Percent [0.0] 2" xfId="38303"/>
    <cellStyle name="Percent [0.0] 2 2" xfId="38304"/>
    <cellStyle name="Percent [0.0] 2 2 2" xfId="38305"/>
    <cellStyle name="Percent [0.0] 2 3" xfId="38306"/>
    <cellStyle name="Percent [0.0] 2 3 2" xfId="38307"/>
    <cellStyle name="Percent [0.0] 2 3 2 2" xfId="38308"/>
    <cellStyle name="Percent [0.0] 2 3 3" xfId="38309"/>
    <cellStyle name="Percent [0.0] 2 4" xfId="38310"/>
    <cellStyle name="Percent [0.0] 2 5" xfId="38311"/>
    <cellStyle name="Percent [0.0] 3" xfId="38312"/>
    <cellStyle name="Percent [0.0] 3 2" xfId="38313"/>
    <cellStyle name="Percent [0.0] 4" xfId="38314"/>
    <cellStyle name="Percent [0.0] 4 2" xfId="38315"/>
    <cellStyle name="Percent [0.0] 4 2 2" xfId="38316"/>
    <cellStyle name="Percent [0.0] 4 3" xfId="38317"/>
    <cellStyle name="Percent [0.0] 5" xfId="38318"/>
    <cellStyle name="Percent [0.0] 6" xfId="38319"/>
    <cellStyle name="Percent [0.00]" xfId="38320"/>
    <cellStyle name="Percent [0.00] 2" xfId="38321"/>
    <cellStyle name="Percent [0.00] 2 2" xfId="38322"/>
    <cellStyle name="Percent [0.00] 2 2 2" xfId="38323"/>
    <cellStyle name="Percent [0.00] 2 3" xfId="38324"/>
    <cellStyle name="Percent [0.00] 2 3 2" xfId="38325"/>
    <cellStyle name="Percent [0.00] 2 3 2 2" xfId="38326"/>
    <cellStyle name="Percent [0.00] 2 3 3" xfId="38327"/>
    <cellStyle name="Percent [0.00] 2 4" xfId="38328"/>
    <cellStyle name="Percent [0.00] 2 5" xfId="38329"/>
    <cellStyle name="Percent [0.00] 3" xfId="38330"/>
    <cellStyle name="Percent [0.00] 3 2" xfId="38331"/>
    <cellStyle name="Percent [0.00] 4" xfId="38332"/>
    <cellStyle name="Percent [0.00] 4 2" xfId="38333"/>
    <cellStyle name="Percent [0.00] 4 2 2" xfId="38334"/>
    <cellStyle name="Percent [0.00] 4 3" xfId="38335"/>
    <cellStyle name="Percent [0.00] 5" xfId="38336"/>
    <cellStyle name="Percent [0.00] 6" xfId="38337"/>
    <cellStyle name="Percent 10" xfId="38338"/>
    <cellStyle name="Percent 10 2" xfId="38339"/>
    <cellStyle name="Percent 10 2 2" xfId="38340"/>
    <cellStyle name="Percent 10 2 2 2" xfId="38341"/>
    <cellStyle name="Percent 10 2 2 2 2" xfId="38342"/>
    <cellStyle name="Percent 10 2 2 3" xfId="38343"/>
    <cellStyle name="Percent 10 2 3" xfId="38344"/>
    <cellStyle name="Percent 10 2 4" xfId="38345"/>
    <cellStyle name="Percent 10 3" xfId="38346"/>
    <cellStyle name="Percent 10 3 2" xfId="38347"/>
    <cellStyle name="Percent 10 4" xfId="38348"/>
    <cellStyle name="Percent 10 4 2" xfId="38349"/>
    <cellStyle name="Percent 10 4 2 2" xfId="38350"/>
    <cellStyle name="Percent 10 4 3" xfId="38351"/>
    <cellStyle name="Percent 10 5" xfId="38352"/>
    <cellStyle name="Percent 10 6" xfId="38353"/>
    <cellStyle name="Percent 11" xfId="38354"/>
    <cellStyle name="Percent 11 2" xfId="38355"/>
    <cellStyle name="Percent 11 2 2" xfId="38356"/>
    <cellStyle name="Percent 11 3" xfId="38357"/>
    <cellStyle name="Percent 11 3 2" xfId="38358"/>
    <cellStyle name="Percent 11 3 2 2" xfId="38359"/>
    <cellStyle name="Percent 11 3 3" xfId="38360"/>
    <cellStyle name="Percent 11 4" xfId="38361"/>
    <cellStyle name="Percent 11 5" xfId="38362"/>
    <cellStyle name="Percent 12" xfId="38363"/>
    <cellStyle name="Percent 12 2" xfId="38364"/>
    <cellStyle name="Percent 12 2 2" xfId="38365"/>
    <cellStyle name="Percent 12 2 2 2" xfId="38366"/>
    <cellStyle name="Percent 12 2 2 2 2" xfId="38367"/>
    <cellStyle name="Percent 12 2 2 3" xfId="38368"/>
    <cellStyle name="Percent 12 2 3" xfId="38369"/>
    <cellStyle name="Percent 12 2 4" xfId="38370"/>
    <cellStyle name="Percent 12 3" xfId="38371"/>
    <cellStyle name="Percent 12 3 2" xfId="38372"/>
    <cellStyle name="Percent 12 4" xfId="38373"/>
    <cellStyle name="Percent 12 4 2" xfId="38374"/>
    <cellStyle name="Percent 12 4 2 2" xfId="38375"/>
    <cellStyle name="Percent 12 4 3" xfId="38376"/>
    <cellStyle name="Percent 12 5" xfId="38377"/>
    <cellStyle name="Percent 12 6" xfId="38378"/>
    <cellStyle name="Percent 13" xfId="38379"/>
    <cellStyle name="Percent 13 2" xfId="38380"/>
    <cellStyle name="Percent 13 2 2" xfId="38381"/>
    <cellStyle name="Percent 13 3" xfId="38382"/>
    <cellStyle name="Percent 13 3 2" xfId="38383"/>
    <cellStyle name="Percent 13 3 2 2" xfId="38384"/>
    <cellStyle name="Percent 13 3 3" xfId="38385"/>
    <cellStyle name="Percent 13 4" xfId="38386"/>
    <cellStyle name="Percent 13 5" xfId="38387"/>
    <cellStyle name="Percent 14" xfId="38388"/>
    <cellStyle name="Percent 14 2" xfId="38389"/>
    <cellStyle name="Percent 14 2 2" xfId="38390"/>
    <cellStyle name="Percent 14 3" xfId="38391"/>
    <cellStyle name="Percent 14 3 2" xfId="38392"/>
    <cellStyle name="Percent 14 3 2 2" xfId="38393"/>
    <cellStyle name="Percent 14 3 3" xfId="38394"/>
    <cellStyle name="Percent 14 4" xfId="38395"/>
    <cellStyle name="Percent 14 5" xfId="38396"/>
    <cellStyle name="Percent 15" xfId="38397"/>
    <cellStyle name="Percent 15 2" xfId="38398"/>
    <cellStyle name="Percent 15 2 2" xfId="38399"/>
    <cellStyle name="Percent 15 2 2 2" xfId="38400"/>
    <cellStyle name="Percent 15 2 2 2 2" xfId="38401"/>
    <cellStyle name="Percent 15 2 2 3" xfId="38402"/>
    <cellStyle name="Percent 15 2 3" xfId="38403"/>
    <cellStyle name="Percent 15 2 4" xfId="38404"/>
    <cellStyle name="Percent 15 3" xfId="38405"/>
    <cellStyle name="Percent 15 3 2" xfId="38406"/>
    <cellStyle name="Percent 15 4" xfId="38407"/>
    <cellStyle name="Percent 15 4 2" xfId="38408"/>
    <cellStyle name="Percent 15 4 2 2" xfId="38409"/>
    <cellStyle name="Percent 15 4 3" xfId="38410"/>
    <cellStyle name="Percent 15 5" xfId="38411"/>
    <cellStyle name="Percent 15 6" xfId="38412"/>
    <cellStyle name="Percent 16" xfId="38413"/>
    <cellStyle name="Percent 16 2" xfId="38414"/>
    <cellStyle name="Percent 16 2 2" xfId="38415"/>
    <cellStyle name="Percent 16 2 2 2" xfId="38416"/>
    <cellStyle name="Percent 16 2 2 2 2" xfId="38417"/>
    <cellStyle name="Percent 16 2 2 3" xfId="38418"/>
    <cellStyle name="Percent 16 2 3" xfId="38419"/>
    <cellStyle name="Percent 16 2 4" xfId="38420"/>
    <cellStyle name="Percent 16 3" xfId="38421"/>
    <cellStyle name="Percent 16 3 2" xfId="38422"/>
    <cellStyle name="Percent 16 4" xfId="38423"/>
    <cellStyle name="Percent 16 4 2" xfId="38424"/>
    <cellStyle name="Percent 16 4 2 2" xfId="38425"/>
    <cellStyle name="Percent 16 4 3" xfId="38426"/>
    <cellStyle name="Percent 16 5" xfId="38427"/>
    <cellStyle name="Percent 16 6" xfId="38428"/>
    <cellStyle name="Percent 17" xfId="38429"/>
    <cellStyle name="Percent 17 2" xfId="38430"/>
    <cellStyle name="Percent 17 2 2" xfId="38431"/>
    <cellStyle name="Percent 17 2 2 2" xfId="38432"/>
    <cellStyle name="Percent 17 2 2 2 2" xfId="38433"/>
    <cellStyle name="Percent 17 2 2 3" xfId="38434"/>
    <cellStyle name="Percent 17 2 3" xfId="38435"/>
    <cellStyle name="Percent 17 2 4" xfId="38436"/>
    <cellStyle name="Percent 17 3" xfId="38437"/>
    <cellStyle name="Percent 17 3 2" xfId="38438"/>
    <cellStyle name="Percent 17 4" xfId="38439"/>
    <cellStyle name="Percent 17 4 2" xfId="38440"/>
    <cellStyle name="Percent 17 4 2 2" xfId="38441"/>
    <cellStyle name="Percent 17 4 3" xfId="38442"/>
    <cellStyle name="Percent 17 5" xfId="38443"/>
    <cellStyle name="Percent 17 6" xfId="38444"/>
    <cellStyle name="Percent 18" xfId="38445"/>
    <cellStyle name="Percent 18 2" xfId="38446"/>
    <cellStyle name="Percent 18 2 2" xfId="38447"/>
    <cellStyle name="Percent 18 2 2 2" xfId="38448"/>
    <cellStyle name="Percent 18 2 2 2 2" xfId="38449"/>
    <cellStyle name="Percent 18 2 2 3" xfId="38450"/>
    <cellStyle name="Percent 18 2 3" xfId="38451"/>
    <cellStyle name="Percent 18 2 4" xfId="38452"/>
    <cellStyle name="Percent 18 3" xfId="38453"/>
    <cellStyle name="Percent 18 3 2" xfId="38454"/>
    <cellStyle name="Percent 18 4" xfId="38455"/>
    <cellStyle name="Percent 18 4 2" xfId="38456"/>
    <cellStyle name="Percent 18 4 2 2" xfId="38457"/>
    <cellStyle name="Percent 18 4 3" xfId="38458"/>
    <cellStyle name="Percent 18 5" xfId="38459"/>
    <cellStyle name="Percent 18 6" xfId="38460"/>
    <cellStyle name="Percent 19" xfId="38461"/>
    <cellStyle name="Percent 19 2" xfId="38462"/>
    <cellStyle name="Percent 19 2 2" xfId="38463"/>
    <cellStyle name="Percent 19 2 2 2" xfId="38464"/>
    <cellStyle name="Percent 19 2 3" xfId="38465"/>
    <cellStyle name="Percent 19 3" xfId="38466"/>
    <cellStyle name="Percent 19 4" xfId="38467"/>
    <cellStyle name="Percent 2" xfId="38468"/>
    <cellStyle name="Percent 2 10" xfId="38469"/>
    <cellStyle name="Percent 2 10 2" xfId="38470"/>
    <cellStyle name="Percent 2 11" xfId="38471"/>
    <cellStyle name="Percent 2 12" xfId="38472"/>
    <cellStyle name="Percent 2 13" xfId="43016"/>
    <cellStyle name="Percent 2 14" xfId="43025"/>
    <cellStyle name="Percent 2 2" xfId="38473"/>
    <cellStyle name="Percent 2 2 2" xfId="38474"/>
    <cellStyle name="Percent 2 2 2 2" xfId="38475"/>
    <cellStyle name="Percent 2 2 2 2 2" xfId="38476"/>
    <cellStyle name="Percent 2 2 2 2 2 2" xfId="38477"/>
    <cellStyle name="Percent 2 2 2 2 3" xfId="38478"/>
    <cellStyle name="Percent 2 2 2 2 3 2" xfId="38479"/>
    <cellStyle name="Percent 2 2 2 2 3 2 2" xfId="38480"/>
    <cellStyle name="Percent 2 2 2 2 3 3" xfId="38481"/>
    <cellStyle name="Percent 2 2 2 2 4" xfId="38482"/>
    <cellStyle name="Percent 2 2 2 2 5" xfId="38483"/>
    <cellStyle name="Percent 2 2 2 3" xfId="38484"/>
    <cellStyle name="Percent 2 2 2 3 2" xfId="38485"/>
    <cellStyle name="Percent 2 2 2 3 2 2" xfId="38486"/>
    <cellStyle name="Percent 2 2 2 3 3" xfId="38487"/>
    <cellStyle name="Percent 2 2 2 3 3 2" xfId="38488"/>
    <cellStyle name="Percent 2 2 2 3 3 2 2" xfId="38489"/>
    <cellStyle name="Percent 2 2 2 3 3 3" xfId="38490"/>
    <cellStyle name="Percent 2 2 2 3 4" xfId="38491"/>
    <cellStyle name="Percent 2 2 2 3 5" xfId="38492"/>
    <cellStyle name="Percent 2 2 2 4" xfId="38493"/>
    <cellStyle name="Percent 2 2 2 4 2" xfId="38494"/>
    <cellStyle name="Percent 2 2 2 5" xfId="38495"/>
    <cellStyle name="Percent 2 2 2 5 2" xfId="38496"/>
    <cellStyle name="Percent 2 2 2 5 2 2" xfId="38497"/>
    <cellStyle name="Percent 2 2 2 5 3" xfId="38498"/>
    <cellStyle name="Percent 2 2 2 6" xfId="38499"/>
    <cellStyle name="Percent 2 2 2 7" xfId="38500"/>
    <cellStyle name="Percent 2 2 3" xfId="38501"/>
    <cellStyle name="Percent 2 2 3 2" xfId="38502"/>
    <cellStyle name="Percent 2 2 3 2 2" xfId="38503"/>
    <cellStyle name="Percent 2 2 3 3" xfId="38504"/>
    <cellStyle name="Percent 2 2 3 3 2" xfId="38505"/>
    <cellStyle name="Percent 2 2 3 3 2 2" xfId="38506"/>
    <cellStyle name="Percent 2 2 3 3 3" xfId="38507"/>
    <cellStyle name="Percent 2 2 3 4" xfId="38508"/>
    <cellStyle name="Percent 2 2 3 5" xfId="38509"/>
    <cellStyle name="Percent 2 2 4" xfId="38510"/>
    <cellStyle name="Percent 2 2 4 2" xfId="38511"/>
    <cellStyle name="Percent 2 2 4 2 2" xfId="38512"/>
    <cellStyle name="Percent 2 2 4 2 2 2" xfId="38513"/>
    <cellStyle name="Percent 2 2 4 2 3" xfId="38514"/>
    <cellStyle name="Percent 2 2 4 3" xfId="38515"/>
    <cellStyle name="Percent 2 2 4 4" xfId="38516"/>
    <cellStyle name="Percent 2 2 5" xfId="38517"/>
    <cellStyle name="Percent 2 2 5 2" xfId="38518"/>
    <cellStyle name="Percent 2 2 6" xfId="38519"/>
    <cellStyle name="Percent 2 2 6 2" xfId="38520"/>
    <cellStyle name="Percent 2 2 6 2 2" xfId="38521"/>
    <cellStyle name="Percent 2 2 6 3" xfId="38522"/>
    <cellStyle name="Percent 2 2 7" xfId="38523"/>
    <cellStyle name="Percent 2 2 8" xfId="38524"/>
    <cellStyle name="Percent 2 3" xfId="38525"/>
    <cellStyle name="Percent 2 3 2" xfId="38526"/>
    <cellStyle name="Percent 2 3 2 2" xfId="38527"/>
    <cellStyle name="Percent 2 3 2 2 2" xfId="38528"/>
    <cellStyle name="Percent 2 3 2 3" xfId="38529"/>
    <cellStyle name="Percent 2 3 2 3 2" xfId="38530"/>
    <cellStyle name="Percent 2 3 2 3 2 2" xfId="38531"/>
    <cellStyle name="Percent 2 3 2 3 3" xfId="38532"/>
    <cellStyle name="Percent 2 3 2 4" xfId="38533"/>
    <cellStyle name="Percent 2 3 2 5" xfId="38534"/>
    <cellStyle name="Percent 2 3 3" xfId="38535"/>
    <cellStyle name="Percent 2 3 3 2" xfId="38536"/>
    <cellStyle name="Percent 2 3 3 2 2" xfId="38537"/>
    <cellStyle name="Percent 2 3 3 2 2 2" xfId="38538"/>
    <cellStyle name="Percent 2 3 3 2 3" xfId="38539"/>
    <cellStyle name="Percent 2 3 3 3" xfId="38540"/>
    <cellStyle name="Percent 2 3 3 4" xfId="38541"/>
    <cellStyle name="Percent 2 3 4" xfId="38542"/>
    <cellStyle name="Percent 2 3 4 2" xfId="38543"/>
    <cellStyle name="Percent 2 3 4 2 2" xfId="38544"/>
    <cellStyle name="Percent 2 3 4 3" xfId="38545"/>
    <cellStyle name="Percent 2 3 4 3 2" xfId="38546"/>
    <cellStyle name="Percent 2 3 4 3 2 2" xfId="38547"/>
    <cellStyle name="Percent 2 3 4 3 3" xfId="38548"/>
    <cellStyle name="Percent 2 3 4 4" xfId="38549"/>
    <cellStyle name="Percent 2 3 5" xfId="38550"/>
    <cellStyle name="Percent 2 3 5 2" xfId="38551"/>
    <cellStyle name="Percent 2 3 6" xfId="38552"/>
    <cellStyle name="Percent 2 3 6 2" xfId="38553"/>
    <cellStyle name="Percent 2 3 6 2 2" xfId="38554"/>
    <cellStyle name="Percent 2 3 6 3" xfId="38555"/>
    <cellStyle name="Percent 2 3 7" xfId="38556"/>
    <cellStyle name="Percent 2 3 8" xfId="38557"/>
    <cellStyle name="Percent 2 4" xfId="38558"/>
    <cellStyle name="Percent 2 4 2" xfId="38559"/>
    <cellStyle name="Percent 2 4 2 2" xfId="38560"/>
    <cellStyle name="Percent 2 4 2 2 2" xfId="38561"/>
    <cellStyle name="Percent 2 4 2 3" xfId="38562"/>
    <cellStyle name="Percent 2 4 2 3 2" xfId="38563"/>
    <cellStyle name="Percent 2 4 2 3 2 2" xfId="38564"/>
    <cellStyle name="Percent 2 4 2 3 3" xfId="38565"/>
    <cellStyle name="Percent 2 4 2 4" xfId="38566"/>
    <cellStyle name="Percent 2 4 2 5" xfId="38567"/>
    <cellStyle name="Percent 2 4 3" xfId="38568"/>
    <cellStyle name="Percent 2 4 3 2" xfId="38569"/>
    <cellStyle name="Percent 2 4 3 2 2" xfId="38570"/>
    <cellStyle name="Percent 2 4 3 3" xfId="38571"/>
    <cellStyle name="Percent 2 4 3 3 2" xfId="38572"/>
    <cellStyle name="Percent 2 4 3 3 2 2" xfId="38573"/>
    <cellStyle name="Percent 2 4 3 3 3" xfId="38574"/>
    <cellStyle name="Percent 2 4 3 4" xfId="38575"/>
    <cellStyle name="Percent 2 4 3 5" xfId="38576"/>
    <cellStyle name="Percent 2 4 4" xfId="38577"/>
    <cellStyle name="Percent 2 4 4 2" xfId="38578"/>
    <cellStyle name="Percent 2 4 5" xfId="38579"/>
    <cellStyle name="Percent 2 4 5 2" xfId="38580"/>
    <cellStyle name="Percent 2 4 5 2 2" xfId="38581"/>
    <cellStyle name="Percent 2 4 5 3" xfId="38582"/>
    <cellStyle name="Percent 2 4 6" xfId="38583"/>
    <cellStyle name="Percent 2 4 7" xfId="38584"/>
    <cellStyle name="Percent 2 5" xfId="38585"/>
    <cellStyle name="Percent 2 5 2" xfId="38586"/>
    <cellStyle name="Percent 2 5 2 2" xfId="38587"/>
    <cellStyle name="Percent 2 5 2 3" xfId="38588"/>
    <cellStyle name="Percent 2 5 3" xfId="38589"/>
    <cellStyle name="Percent 2 5 3 2" xfId="38590"/>
    <cellStyle name="Percent 2 5 3 2 2" xfId="38591"/>
    <cellStyle name="Percent 2 5 3 3" xfId="38592"/>
    <cellStyle name="Percent 2 5 4" xfId="38593"/>
    <cellStyle name="Percent 2 5 5" xfId="38594"/>
    <cellStyle name="Percent 2 6" xfId="38595"/>
    <cellStyle name="Percent 2 6 2" xfId="38596"/>
    <cellStyle name="Percent 2 6 2 2" xfId="38597"/>
    <cellStyle name="Percent 2 6 2 2 2" xfId="38598"/>
    <cellStyle name="Percent 2 6 2 3" xfId="38599"/>
    <cellStyle name="Percent 2 6 3" xfId="38600"/>
    <cellStyle name="Percent 2 6 4" xfId="38601"/>
    <cellStyle name="Percent 2 7" xfId="38602"/>
    <cellStyle name="Percent 2 7 2" xfId="38603"/>
    <cellStyle name="Percent 2 7 2 2" xfId="38604"/>
    <cellStyle name="Percent 2 7 2 2 2" xfId="38605"/>
    <cellStyle name="Percent 2 7 2 3" xfId="38606"/>
    <cellStyle name="Percent 2 7 3" xfId="38607"/>
    <cellStyle name="Percent 2 8" xfId="38608"/>
    <cellStyle name="Percent 2 8 2" xfId="38609"/>
    <cellStyle name="Percent 2 9" xfId="38610"/>
    <cellStyle name="Percent 2 9 2" xfId="38611"/>
    <cellStyle name="Percent 2 9 2 2" xfId="38612"/>
    <cellStyle name="Percent 2 9 3" xfId="38613"/>
    <cellStyle name="Percent 2_Pan_Europe_Datafile_2012_H2" xfId="38614"/>
    <cellStyle name="Percent 20" xfId="38615"/>
    <cellStyle name="Percent 20 2" xfId="38616"/>
    <cellStyle name="Percent 20 2 2" xfId="38617"/>
    <cellStyle name="Percent 20 2 2 2" xfId="38618"/>
    <cellStyle name="Percent 20 2 3" xfId="38619"/>
    <cellStyle name="Percent 20 3" xfId="38620"/>
    <cellStyle name="Percent 20 4" xfId="38621"/>
    <cellStyle name="Percent 21" xfId="38622"/>
    <cellStyle name="Percent 21 2" xfId="38623"/>
    <cellStyle name="Percent 21 2 2" xfId="38624"/>
    <cellStyle name="Percent 21 2 2 2" xfId="38625"/>
    <cellStyle name="Percent 21 2 3" xfId="38626"/>
    <cellStyle name="Percent 21 3" xfId="38627"/>
    <cellStyle name="Percent 21 4" xfId="38628"/>
    <cellStyle name="Percent 22" xfId="38629"/>
    <cellStyle name="Percent 22 2" xfId="38630"/>
    <cellStyle name="Percent 22 2 2" xfId="38631"/>
    <cellStyle name="Percent 22 2 2 2" xfId="38632"/>
    <cellStyle name="Percent 22 2 3" xfId="38633"/>
    <cellStyle name="Percent 22 3" xfId="38634"/>
    <cellStyle name="Percent 22 4" xfId="38635"/>
    <cellStyle name="Percent 23" xfId="38636"/>
    <cellStyle name="Percent 23 2" xfId="38637"/>
    <cellStyle name="Percent 23 2 2" xfId="38638"/>
    <cellStyle name="Percent 23 2 2 2" xfId="38639"/>
    <cellStyle name="Percent 23 2 3" xfId="38640"/>
    <cellStyle name="Percent 23 3" xfId="38641"/>
    <cellStyle name="Percent 23 4" xfId="38642"/>
    <cellStyle name="Percent 24" xfId="38643"/>
    <cellStyle name="Percent 24 2" xfId="38644"/>
    <cellStyle name="Percent 24 2 2" xfId="38645"/>
    <cellStyle name="Percent 24 2 2 2" xfId="38646"/>
    <cellStyle name="Percent 24 2 3" xfId="38647"/>
    <cellStyle name="Percent 24 3" xfId="38648"/>
    <cellStyle name="Percent 24 4" xfId="38649"/>
    <cellStyle name="Percent 25" xfId="38650"/>
    <cellStyle name="Percent 25 2" xfId="38651"/>
    <cellStyle name="Percent 25 2 2" xfId="38652"/>
    <cellStyle name="Percent 25 2 2 2" xfId="38653"/>
    <cellStyle name="Percent 25 2 3" xfId="38654"/>
    <cellStyle name="Percent 25 3" xfId="38655"/>
    <cellStyle name="Percent 25 4" xfId="38656"/>
    <cellStyle name="Percent 26" xfId="38657"/>
    <cellStyle name="Percent 26 2" xfId="38658"/>
    <cellStyle name="Percent 26 2 2" xfId="38659"/>
    <cellStyle name="Percent 26 2 2 2" xfId="38660"/>
    <cellStyle name="Percent 26 2 3" xfId="38661"/>
    <cellStyle name="Percent 26 3" xfId="38662"/>
    <cellStyle name="Percent 26 4" xfId="38663"/>
    <cellStyle name="Percent 27" xfId="38664"/>
    <cellStyle name="Percent 27 2" xfId="38665"/>
    <cellStyle name="Percent 27 2 2" xfId="38666"/>
    <cellStyle name="Percent 27 2 2 2" xfId="38667"/>
    <cellStyle name="Percent 27 2 3" xfId="38668"/>
    <cellStyle name="Percent 27 3" xfId="38669"/>
    <cellStyle name="Percent 27 4" xfId="38670"/>
    <cellStyle name="Percent 28" xfId="38671"/>
    <cellStyle name="Percent 28 2" xfId="38672"/>
    <cellStyle name="Percent 28 2 2" xfId="38673"/>
    <cellStyle name="Percent 28 2 2 2" xfId="38674"/>
    <cellStyle name="Percent 28 2 3" xfId="38675"/>
    <cellStyle name="Percent 28 3" xfId="38676"/>
    <cellStyle name="Percent 28 4" xfId="38677"/>
    <cellStyle name="Percent 29" xfId="38678"/>
    <cellStyle name="Percent 29 2" xfId="38679"/>
    <cellStyle name="Percent 29 2 2" xfId="38680"/>
    <cellStyle name="Percent 29 2 2 2" xfId="38681"/>
    <cellStyle name="Percent 29 2 3" xfId="38682"/>
    <cellStyle name="Percent 29 3" xfId="38683"/>
    <cellStyle name="Percent 29 4" xfId="38684"/>
    <cellStyle name="Percent 3" xfId="38685"/>
    <cellStyle name="Percent 3 10" xfId="38686"/>
    <cellStyle name="Percent 3 11" xfId="38687"/>
    <cellStyle name="Percent 3 2" xfId="38688"/>
    <cellStyle name="Percent 3 2 2" xfId="38689"/>
    <cellStyle name="Percent 3 2 2 2" xfId="38690"/>
    <cellStyle name="Percent 3 2 2 2 2" xfId="38691"/>
    <cellStyle name="Percent 3 2 2 3" xfId="38692"/>
    <cellStyle name="Percent 3 2 2 3 2" xfId="38693"/>
    <cellStyle name="Percent 3 2 2 3 2 2" xfId="38694"/>
    <cellStyle name="Percent 3 2 2 3 3" xfId="38695"/>
    <cellStyle name="Percent 3 2 2 4" xfId="38696"/>
    <cellStyle name="Percent 3 2 2 5" xfId="38697"/>
    <cellStyle name="Percent 3 2 3" xfId="38698"/>
    <cellStyle name="Percent 3 2 3 2" xfId="38699"/>
    <cellStyle name="Percent 3 2 3 2 2" xfId="38700"/>
    <cellStyle name="Percent 3 2 3 3" xfId="38701"/>
    <cellStyle name="Percent 3 2 3 3 2" xfId="38702"/>
    <cellStyle name="Percent 3 2 3 3 2 2" xfId="38703"/>
    <cellStyle name="Percent 3 2 3 3 3" xfId="38704"/>
    <cellStyle name="Percent 3 2 3 4" xfId="38705"/>
    <cellStyle name="Percent 3 2 3 5" xfId="38706"/>
    <cellStyle name="Percent 3 2 4" xfId="38707"/>
    <cellStyle name="Percent 3 2 4 2" xfId="38708"/>
    <cellStyle name="Percent 3 2 5" xfId="38709"/>
    <cellStyle name="Percent 3 2 5 2" xfId="38710"/>
    <cellStyle name="Percent 3 2 5 2 2" xfId="38711"/>
    <cellStyle name="Percent 3 2 5 3" xfId="38712"/>
    <cellStyle name="Percent 3 2 6" xfId="38713"/>
    <cellStyle name="Percent 3 2 7" xfId="38714"/>
    <cellStyle name="Percent 3 3" xfId="38715"/>
    <cellStyle name="Percent 3 3 2" xfId="38716"/>
    <cellStyle name="Percent 3 3 2 2" xfId="38717"/>
    <cellStyle name="Percent 3 3 2 3" xfId="43010"/>
    <cellStyle name="Percent 3 3 3" xfId="38718"/>
    <cellStyle name="Percent 3 3 3 2" xfId="38719"/>
    <cellStyle name="Percent 3 3 3 2 2" xfId="38720"/>
    <cellStyle name="Percent 3 3 3 3" xfId="38721"/>
    <cellStyle name="Percent 3 3 4" xfId="38722"/>
    <cellStyle name="Percent 3 3 5" xfId="38723"/>
    <cellStyle name="Percent 3 4" xfId="38724"/>
    <cellStyle name="Percent 3 4 2" xfId="38725"/>
    <cellStyle name="Percent 3 4 2 2" xfId="38726"/>
    <cellStyle name="Percent 3 4 3" xfId="38727"/>
    <cellStyle name="Percent 3 4 3 2" xfId="38728"/>
    <cellStyle name="Percent 3 4 3 2 2" xfId="38729"/>
    <cellStyle name="Percent 3 4 3 3" xfId="38730"/>
    <cellStyle name="Percent 3 4 4" xfId="38731"/>
    <cellStyle name="Percent 3 4 5" xfId="38732"/>
    <cellStyle name="Percent 3 5" xfId="38733"/>
    <cellStyle name="Percent 3 5 2" xfId="38734"/>
    <cellStyle name="Percent 3 5 2 2" xfId="38735"/>
    <cellStyle name="Percent 3 5 2 2 2" xfId="38736"/>
    <cellStyle name="Percent 3 5 2 3" xfId="38737"/>
    <cellStyle name="Percent 3 5 3" xfId="38738"/>
    <cellStyle name="Percent 3 5 4" xfId="38739"/>
    <cellStyle name="Percent 3 6" xfId="38740"/>
    <cellStyle name="Percent 3 6 2" xfId="38741"/>
    <cellStyle name="Percent 3 7" xfId="38742"/>
    <cellStyle name="Percent 3 7 2" xfId="38743"/>
    <cellStyle name="Percent 3 8" xfId="38744"/>
    <cellStyle name="Percent 3 8 2" xfId="38745"/>
    <cellStyle name="Percent 3 8 2 2" xfId="38746"/>
    <cellStyle name="Percent 3 8 3" xfId="38747"/>
    <cellStyle name="Percent 3 9" xfId="38748"/>
    <cellStyle name="Percent 30" xfId="38749"/>
    <cellStyle name="Percent 30 2" xfId="38750"/>
    <cellStyle name="Percent 30 2 2" xfId="38751"/>
    <cellStyle name="Percent 30 3" xfId="38752"/>
    <cellStyle name="Percent 30 3 2" xfId="38753"/>
    <cellStyle name="Percent 30 3 2 2" xfId="38754"/>
    <cellStyle name="Percent 30 3 3" xfId="38755"/>
    <cellStyle name="Percent 30 4" xfId="38756"/>
    <cellStyle name="Percent 30 5" xfId="38757"/>
    <cellStyle name="Percent 31" xfId="38758"/>
    <cellStyle name="Percent 31 2" xfId="38759"/>
    <cellStyle name="Percent 31 2 2" xfId="38760"/>
    <cellStyle name="Percent 31 2 2 2" xfId="38761"/>
    <cellStyle name="Percent 31 2 3" xfId="38762"/>
    <cellStyle name="Percent 31 3" xfId="38763"/>
    <cellStyle name="Percent 31 4" xfId="38764"/>
    <cellStyle name="Percent 32" xfId="38765"/>
    <cellStyle name="Percent 32 2" xfId="38766"/>
    <cellStyle name="Percent 32 2 2" xfId="38767"/>
    <cellStyle name="Percent 32 2 2 2" xfId="38768"/>
    <cellStyle name="Percent 32 2 3" xfId="38769"/>
    <cellStyle name="Percent 32 3" xfId="38770"/>
    <cellStyle name="Percent 32 4" xfId="38771"/>
    <cellStyle name="Percent 33" xfId="38772"/>
    <cellStyle name="Percent 33 2" xfId="38773"/>
    <cellStyle name="Percent 33 2 2" xfId="38774"/>
    <cellStyle name="Percent 33 2 2 2" xfId="38775"/>
    <cellStyle name="Percent 33 2 3" xfId="38776"/>
    <cellStyle name="Percent 33 3" xfId="38777"/>
    <cellStyle name="Percent 33 4" xfId="38778"/>
    <cellStyle name="Percent 34" xfId="38779"/>
    <cellStyle name="Percent 34 2" xfId="38780"/>
    <cellStyle name="Percent 34 2 2" xfId="38781"/>
    <cellStyle name="Percent 34 2 2 2" xfId="38782"/>
    <cellStyle name="Percent 34 2 3" xfId="38783"/>
    <cellStyle name="Percent 34 3" xfId="38784"/>
    <cellStyle name="Percent 34 4" xfId="38785"/>
    <cellStyle name="Percent 35" xfId="38786"/>
    <cellStyle name="Percent 35 2" xfId="38787"/>
    <cellStyle name="Percent 35 2 2" xfId="38788"/>
    <cellStyle name="Percent 35 2 2 2" xfId="38789"/>
    <cellStyle name="Percent 35 2 3" xfId="38790"/>
    <cellStyle name="Percent 35 3" xfId="38791"/>
    <cellStyle name="Percent 35 4" xfId="38792"/>
    <cellStyle name="Percent 36" xfId="38793"/>
    <cellStyle name="Percent 36 2" xfId="38794"/>
    <cellStyle name="Percent 36 2 2" xfId="38795"/>
    <cellStyle name="Percent 36 2 2 2" xfId="38796"/>
    <cellStyle name="Percent 36 2 3" xfId="38797"/>
    <cellStyle name="Percent 36 3" xfId="38798"/>
    <cellStyle name="Percent 36 4" xfId="38799"/>
    <cellStyle name="Percent 37" xfId="38800"/>
    <cellStyle name="Percent 37 2" xfId="38801"/>
    <cellStyle name="Percent 37 2 2" xfId="38802"/>
    <cellStyle name="Percent 37 2 2 2" xfId="38803"/>
    <cellStyle name="Percent 37 2 2 2 2" xfId="38804"/>
    <cellStyle name="Percent 37 2 2 3" xfId="38805"/>
    <cellStyle name="Percent 37 2 3" xfId="38806"/>
    <cellStyle name="Percent 37 2 3 2" xfId="38807"/>
    <cellStyle name="Percent 37 2 4" xfId="38808"/>
    <cellStyle name="Percent 37 3" xfId="38809"/>
    <cellStyle name="Percent 37 3 2" xfId="38810"/>
    <cellStyle name="Percent 37 3 2 2" xfId="38811"/>
    <cellStyle name="Percent 37 3 3" xfId="38812"/>
    <cellStyle name="Percent 37 4" xfId="38813"/>
    <cellStyle name="Percent 37 4 2" xfId="38814"/>
    <cellStyle name="Percent 37 4 2 2" xfId="38815"/>
    <cellStyle name="Percent 37 4 3" xfId="38816"/>
    <cellStyle name="Percent 37 5" xfId="38817"/>
    <cellStyle name="Percent 37 5 2" xfId="38818"/>
    <cellStyle name="Percent 37 6" xfId="38819"/>
    <cellStyle name="Percent 37 7" xfId="38820"/>
    <cellStyle name="Percent 38" xfId="38821"/>
    <cellStyle name="Percent 38 2" xfId="38822"/>
    <cellStyle name="Percent 38 2 2" xfId="38823"/>
    <cellStyle name="Percent 38 3" xfId="38824"/>
    <cellStyle name="Percent 38 3 2" xfId="38825"/>
    <cellStyle name="Percent 38 3 2 2" xfId="38826"/>
    <cellStyle name="Percent 38 3 3" xfId="38827"/>
    <cellStyle name="Percent 38 4" xfId="38828"/>
    <cellStyle name="Percent 38 5" xfId="38829"/>
    <cellStyle name="Percent 39" xfId="38830"/>
    <cellStyle name="Percent 39 2" xfId="38831"/>
    <cellStyle name="Percent 39 2 2" xfId="38832"/>
    <cellStyle name="Percent 39 2 2 2" xfId="38833"/>
    <cellStyle name="Percent 39 2 3" xfId="38834"/>
    <cellStyle name="Percent 39 3" xfId="38835"/>
    <cellStyle name="Percent 39 4" xfId="38836"/>
    <cellStyle name="Percent 4" xfId="38837"/>
    <cellStyle name="Percent 4 2" xfId="38838"/>
    <cellStyle name="Percent 4 2 2" xfId="38839"/>
    <cellStyle name="Percent 4 2 2 2" xfId="38840"/>
    <cellStyle name="Percent 4 2 2 2 2" xfId="38841"/>
    <cellStyle name="Percent 4 2 2 3" xfId="38842"/>
    <cellStyle name="Percent 4 2 2 3 2" xfId="38843"/>
    <cellStyle name="Percent 4 2 2 3 2 2" xfId="38844"/>
    <cellStyle name="Percent 4 2 2 3 3" xfId="38845"/>
    <cellStyle name="Percent 4 2 2 4" xfId="38846"/>
    <cellStyle name="Percent 4 2 2 5" xfId="38847"/>
    <cellStyle name="Percent 4 2 3" xfId="38848"/>
    <cellStyle name="Percent 4 2 3 2" xfId="38849"/>
    <cellStyle name="Percent 4 2 3 2 2" xfId="38850"/>
    <cellStyle name="Percent 4 2 3 3" xfId="38851"/>
    <cellStyle name="Percent 4 2 3 3 2" xfId="38852"/>
    <cellStyle name="Percent 4 2 3 3 2 2" xfId="38853"/>
    <cellStyle name="Percent 4 2 3 3 3" xfId="38854"/>
    <cellStyle name="Percent 4 2 3 4" xfId="38855"/>
    <cellStyle name="Percent 4 2 4" xfId="38856"/>
    <cellStyle name="Percent 4 2 4 2" xfId="38857"/>
    <cellStyle name="Percent 4 2 5" xfId="38858"/>
    <cellStyle name="Percent 4 2 5 2" xfId="38859"/>
    <cellStyle name="Percent 4 2 5 2 2" xfId="38860"/>
    <cellStyle name="Percent 4 2 5 3" xfId="38861"/>
    <cellStyle name="Percent 4 2 6" xfId="38862"/>
    <cellStyle name="Percent 4 2 7" xfId="38863"/>
    <cellStyle name="Percent 4 3" xfId="38864"/>
    <cellStyle name="Percent 4 3 2" xfId="38865"/>
    <cellStyle name="Percent 4 3 2 2" xfId="38866"/>
    <cellStyle name="Percent 4 3 2 2 2" xfId="38867"/>
    <cellStyle name="Percent 4 3 2 3" xfId="38868"/>
    <cellStyle name="Percent 4 3 2 3 2" xfId="38869"/>
    <cellStyle name="Percent 4 3 2 3 2 2" xfId="38870"/>
    <cellStyle name="Percent 4 3 2 3 3" xfId="38871"/>
    <cellStyle name="Percent 4 3 2 4" xfId="38872"/>
    <cellStyle name="Percent 4 3 2 5" xfId="38873"/>
    <cellStyle name="Percent 4 3 3" xfId="38874"/>
    <cellStyle name="Percent 4 3 3 2" xfId="38875"/>
    <cellStyle name="Percent 4 3 3 2 2" xfId="38876"/>
    <cellStyle name="Percent 4 3 3 3" xfId="38877"/>
    <cellStyle name="Percent 4 3 3 3 2" xfId="38878"/>
    <cellStyle name="Percent 4 3 3 3 2 2" xfId="38879"/>
    <cellStyle name="Percent 4 3 3 3 3" xfId="38880"/>
    <cellStyle name="Percent 4 3 3 4" xfId="38881"/>
    <cellStyle name="Percent 4 3 3 5" xfId="38882"/>
    <cellStyle name="Percent 4 3 4" xfId="38883"/>
    <cellStyle name="Percent 4 3 4 2" xfId="38884"/>
    <cellStyle name="Percent 4 3 4 2 2" xfId="38885"/>
    <cellStyle name="Percent 4 3 4 3" xfId="38886"/>
    <cellStyle name="Percent 4 3 4 3 2" xfId="38887"/>
    <cellStyle name="Percent 4 3 4 3 2 2" xfId="38888"/>
    <cellStyle name="Percent 4 3 4 3 3" xfId="38889"/>
    <cellStyle name="Percent 4 3 4 4" xfId="38890"/>
    <cellStyle name="Percent 4 3 5" xfId="38891"/>
    <cellStyle name="Percent 4 3 5 2" xfId="38892"/>
    <cellStyle name="Percent 4 3 6" xfId="38893"/>
    <cellStyle name="Percent 4 3 6 2" xfId="38894"/>
    <cellStyle name="Percent 4 3 6 2 2" xfId="38895"/>
    <cellStyle name="Percent 4 3 6 3" xfId="38896"/>
    <cellStyle name="Percent 4 3 7" xfId="38897"/>
    <cellStyle name="Percent 4 3 8" xfId="38898"/>
    <cellStyle name="Percent 4 4" xfId="38899"/>
    <cellStyle name="Percent 4 4 2" xfId="38900"/>
    <cellStyle name="Percent 4 4 2 2" xfId="38901"/>
    <cellStyle name="Percent 4 4 3" xfId="38902"/>
    <cellStyle name="Percent 4 4 3 2" xfId="38903"/>
    <cellStyle name="Percent 4 4 3 2 2" xfId="38904"/>
    <cellStyle name="Percent 4 4 3 3" xfId="38905"/>
    <cellStyle name="Percent 4 4 4" xfId="38906"/>
    <cellStyle name="Percent 4 4 5" xfId="38907"/>
    <cellStyle name="Percent 4 5" xfId="38908"/>
    <cellStyle name="Percent 4 5 2" xfId="38909"/>
    <cellStyle name="Percent 4 5 2 2" xfId="38910"/>
    <cellStyle name="Percent 4 5 3" xfId="38911"/>
    <cellStyle name="Percent 4 5 3 2" xfId="38912"/>
    <cellStyle name="Percent 4 5 3 2 2" xfId="38913"/>
    <cellStyle name="Percent 4 5 3 3" xfId="38914"/>
    <cellStyle name="Percent 4 5 4" xfId="38915"/>
    <cellStyle name="Percent 4 5 5" xfId="38916"/>
    <cellStyle name="Percent 4 6" xfId="38917"/>
    <cellStyle name="Percent 4 6 2" xfId="38918"/>
    <cellStyle name="Percent 4 7" xfId="38919"/>
    <cellStyle name="Percent 4 7 2" xfId="38920"/>
    <cellStyle name="Percent 4 7 2 2" xfId="38921"/>
    <cellStyle name="Percent 4 7 3" xfId="38922"/>
    <cellStyle name="Percent 4 8" xfId="38923"/>
    <cellStyle name="Percent 4 9" xfId="38924"/>
    <cellStyle name="Percent 40" xfId="38925"/>
    <cellStyle name="Percent 40 2" xfId="38926"/>
    <cellStyle name="Percent 40 3" xfId="38927"/>
    <cellStyle name="Percent 41" xfId="38928"/>
    <cellStyle name="Percent 41 2" xfId="38929"/>
    <cellStyle name="Percent 41 3" xfId="38930"/>
    <cellStyle name="Percent 42" xfId="38931"/>
    <cellStyle name="Percent 42 2" xfId="38932"/>
    <cellStyle name="Percent 42 3" xfId="38933"/>
    <cellStyle name="Percent 43" xfId="38934"/>
    <cellStyle name="Percent 43 2" xfId="38935"/>
    <cellStyle name="Percent 43 3" xfId="38936"/>
    <cellStyle name="Percent 44" xfId="38937"/>
    <cellStyle name="Percent 44 2" xfId="38938"/>
    <cellStyle name="Percent 44 3" xfId="38939"/>
    <cellStyle name="Percent 45" xfId="38940"/>
    <cellStyle name="Percent 45 2" xfId="38941"/>
    <cellStyle name="Percent 45 3" xfId="38942"/>
    <cellStyle name="Percent 46" xfId="38943"/>
    <cellStyle name="Percent 46 2" xfId="38944"/>
    <cellStyle name="Percent 46 3" xfId="38945"/>
    <cellStyle name="Percent 47" xfId="38946"/>
    <cellStyle name="Percent 47 2" xfId="38947"/>
    <cellStyle name="Percent 47 3" xfId="38948"/>
    <cellStyle name="Percent 48" xfId="38949"/>
    <cellStyle name="Percent 48 2" xfId="38950"/>
    <cellStyle name="Percent 48 3" xfId="38951"/>
    <cellStyle name="Percent 49" xfId="38952"/>
    <cellStyle name="Percent 49 2" xfId="38953"/>
    <cellStyle name="Percent 49 3" xfId="38954"/>
    <cellStyle name="Percent 5" xfId="38955"/>
    <cellStyle name="Percent 5 2" xfId="38956"/>
    <cellStyle name="Percent 5 2 2" xfId="38957"/>
    <cellStyle name="Percent 5 2 2 2" xfId="38958"/>
    <cellStyle name="Percent 5 2 2 2 2" xfId="38959"/>
    <cellStyle name="Percent 5 2 2 3" xfId="38960"/>
    <cellStyle name="Percent 5 2 2 3 2" xfId="38961"/>
    <cellStyle name="Percent 5 2 2 3 2 2" xfId="38962"/>
    <cellStyle name="Percent 5 2 2 3 3" xfId="38963"/>
    <cellStyle name="Percent 5 2 2 4" xfId="38964"/>
    <cellStyle name="Percent 5 2 2 5" xfId="38965"/>
    <cellStyle name="Percent 5 2 3" xfId="38966"/>
    <cellStyle name="Percent 5 2 3 2" xfId="38967"/>
    <cellStyle name="Percent 5 2 3 2 2" xfId="38968"/>
    <cellStyle name="Percent 5 2 3 2 2 2" xfId="38969"/>
    <cellStyle name="Percent 5 2 3 2 2 2 2" xfId="38970"/>
    <cellStyle name="Percent 5 2 3 2 2 3" xfId="38971"/>
    <cellStyle name="Percent 5 2 3 2 3" xfId="38972"/>
    <cellStyle name="Percent 5 2 3 2 3 2" xfId="38973"/>
    <cellStyle name="Percent 5 2 3 2 4" xfId="38974"/>
    <cellStyle name="Percent 5 2 3 3" xfId="38975"/>
    <cellStyle name="Percent 5 2 3 3 2" xfId="38976"/>
    <cellStyle name="Percent 5 2 3 3 2 2" xfId="38977"/>
    <cellStyle name="Percent 5 2 3 3 3" xfId="38978"/>
    <cellStyle name="Percent 5 2 3 4" xfId="38979"/>
    <cellStyle name="Percent 5 2 3 4 2" xfId="38980"/>
    <cellStyle name="Percent 5 2 3 4 2 2" xfId="38981"/>
    <cellStyle name="Percent 5 2 3 4 3" xfId="38982"/>
    <cellStyle name="Percent 5 2 3 5" xfId="38983"/>
    <cellStyle name="Percent 5 2 3 5 2" xfId="38984"/>
    <cellStyle name="Percent 5 2 3 6" xfId="38985"/>
    <cellStyle name="Percent 5 2 4" xfId="38986"/>
    <cellStyle name="Percent 5 2 4 2" xfId="38987"/>
    <cellStyle name="Percent 5 2 5" xfId="38988"/>
    <cellStyle name="Percent 5 2 5 2" xfId="38989"/>
    <cellStyle name="Percent 5 2 5 2 2" xfId="38990"/>
    <cellStyle name="Percent 5 2 5 3" xfId="38991"/>
    <cellStyle name="Percent 5 2 6" xfId="38992"/>
    <cellStyle name="Percent 5 2 7" xfId="38993"/>
    <cellStyle name="Percent 5 3" xfId="38994"/>
    <cellStyle name="Percent 5 3 2" xfId="38995"/>
    <cellStyle name="Percent 5 3 3" xfId="38996"/>
    <cellStyle name="Percent 5 4" xfId="38997"/>
    <cellStyle name="Percent 5 4 2" xfId="38998"/>
    <cellStyle name="Percent 5 4 2 2" xfId="38999"/>
    <cellStyle name="Percent 5 4 3" xfId="39000"/>
    <cellStyle name="Percent 5 5" xfId="39001"/>
    <cellStyle name="Percent 5 6" xfId="39002"/>
    <cellStyle name="Percent 50" xfId="39003"/>
    <cellStyle name="Percent 50 2" xfId="39004"/>
    <cellStyle name="Percent 50 3" xfId="39005"/>
    <cellStyle name="Percent 51" xfId="39006"/>
    <cellStyle name="Percent 51 2" xfId="39007"/>
    <cellStyle name="Percent 51 3" xfId="39008"/>
    <cellStyle name="Percent 52" xfId="39009"/>
    <cellStyle name="Percent 52 2" xfId="39010"/>
    <cellStyle name="Percent 52 3" xfId="39011"/>
    <cellStyle name="Percent 53" xfId="39012"/>
    <cellStyle name="Percent 53 2" xfId="39013"/>
    <cellStyle name="Percent 53 3" xfId="39014"/>
    <cellStyle name="Percent 54" xfId="39015"/>
    <cellStyle name="Percent 54 2" xfId="39016"/>
    <cellStyle name="Percent 54 3" xfId="39017"/>
    <cellStyle name="Percent 55" xfId="39018"/>
    <cellStyle name="Percent 55 2" xfId="39019"/>
    <cellStyle name="Percent 55 3" xfId="39020"/>
    <cellStyle name="Percent 56" xfId="39021"/>
    <cellStyle name="Percent 57" xfId="39022"/>
    <cellStyle name="Percent 58" xfId="39023"/>
    <cellStyle name="Percent 59" xfId="39024"/>
    <cellStyle name="Percent 6" xfId="39025"/>
    <cellStyle name="Percent 6 2" xfId="39026"/>
    <cellStyle name="Percent 6 2 2" xfId="39027"/>
    <cellStyle name="Percent 6 2 2 2" xfId="39028"/>
    <cellStyle name="Percent 6 2 2 2 2" xfId="39029"/>
    <cellStyle name="Percent 6 2 2 3" xfId="39030"/>
    <cellStyle name="Percent 6 2 2 3 2" xfId="39031"/>
    <cellStyle name="Percent 6 2 2 3 2 2" xfId="39032"/>
    <cellStyle name="Percent 6 2 2 3 3" xfId="39033"/>
    <cellStyle name="Percent 6 2 2 4" xfId="39034"/>
    <cellStyle name="Percent 6 2 2 5" xfId="39035"/>
    <cellStyle name="Percent 6 2 3" xfId="39036"/>
    <cellStyle name="Percent 6 2 3 2" xfId="39037"/>
    <cellStyle name="Percent 6 2 3 2 2" xfId="39038"/>
    <cellStyle name="Percent 6 2 3 3" xfId="39039"/>
    <cellStyle name="Percent 6 2 3 3 2" xfId="39040"/>
    <cellStyle name="Percent 6 2 3 3 2 2" xfId="39041"/>
    <cellStyle name="Percent 6 2 3 3 3" xfId="39042"/>
    <cellStyle name="Percent 6 2 3 4" xfId="39043"/>
    <cellStyle name="Percent 6 2 4" xfId="39044"/>
    <cellStyle name="Percent 6 2 4 2" xfId="39045"/>
    <cellStyle name="Percent 6 2 5" xfId="39046"/>
    <cellStyle name="Percent 6 2 5 2" xfId="39047"/>
    <cellStyle name="Percent 6 2 5 2 2" xfId="39048"/>
    <cellStyle name="Percent 6 2 5 3" xfId="39049"/>
    <cellStyle name="Percent 6 2 6" xfId="39050"/>
    <cellStyle name="Percent 6 2 7" xfId="39051"/>
    <cellStyle name="Percent 6 3" xfId="39052"/>
    <cellStyle name="Percent 6 3 2" xfId="39053"/>
    <cellStyle name="Percent 6 3 2 2" xfId="39054"/>
    <cellStyle name="Percent 6 3 2 2 2" xfId="39055"/>
    <cellStyle name="Percent 6 3 2 3" xfId="39056"/>
    <cellStyle name="Percent 6 3 2 3 2" xfId="39057"/>
    <cellStyle name="Percent 6 3 2 3 2 2" xfId="39058"/>
    <cellStyle name="Percent 6 3 2 3 3" xfId="39059"/>
    <cellStyle name="Percent 6 3 2 4" xfId="39060"/>
    <cellStyle name="Percent 6 3 2 5" xfId="39061"/>
    <cellStyle name="Percent 6 3 3" xfId="39062"/>
    <cellStyle name="Percent 6 3 3 2" xfId="39063"/>
    <cellStyle name="Percent 6 3 3 2 2" xfId="39064"/>
    <cellStyle name="Percent 6 3 3 3" xfId="39065"/>
    <cellStyle name="Percent 6 3 3 3 2" xfId="39066"/>
    <cellStyle name="Percent 6 3 3 3 2 2" xfId="39067"/>
    <cellStyle name="Percent 6 3 3 3 3" xfId="39068"/>
    <cellStyle name="Percent 6 3 3 4" xfId="39069"/>
    <cellStyle name="Percent 6 3 3 5" xfId="39070"/>
    <cellStyle name="Percent 6 3 4" xfId="39071"/>
    <cellStyle name="Percent 6 3 4 2" xfId="39072"/>
    <cellStyle name="Percent 6 3 4 2 2" xfId="39073"/>
    <cellStyle name="Percent 6 3 4 3" xfId="39074"/>
    <cellStyle name="Percent 6 3 4 3 2" xfId="39075"/>
    <cellStyle name="Percent 6 3 4 3 2 2" xfId="39076"/>
    <cellStyle name="Percent 6 3 4 3 3" xfId="39077"/>
    <cellStyle name="Percent 6 3 4 4" xfId="39078"/>
    <cellStyle name="Percent 6 3 5" xfId="39079"/>
    <cellStyle name="Percent 6 3 5 2" xfId="39080"/>
    <cellStyle name="Percent 6 3 6" xfId="39081"/>
    <cellStyle name="Percent 6 3 6 2" xfId="39082"/>
    <cellStyle name="Percent 6 3 6 2 2" xfId="39083"/>
    <cellStyle name="Percent 6 3 6 3" xfId="39084"/>
    <cellStyle name="Percent 6 3 7" xfId="39085"/>
    <cellStyle name="Percent 6 3 8" xfId="39086"/>
    <cellStyle name="Percent 6 4" xfId="39087"/>
    <cellStyle name="Percent 6 4 2" xfId="39088"/>
    <cellStyle name="Percent 6 4 2 2" xfId="39089"/>
    <cellStyle name="Percent 6 4 3" xfId="39090"/>
    <cellStyle name="Percent 6 4 3 2" xfId="39091"/>
    <cellStyle name="Percent 6 4 3 2 2" xfId="39092"/>
    <cellStyle name="Percent 6 4 3 3" xfId="39093"/>
    <cellStyle name="Percent 6 4 4" xfId="39094"/>
    <cellStyle name="Percent 6 4 5" xfId="39095"/>
    <cellStyle name="Percent 6 5" xfId="39096"/>
    <cellStyle name="Percent 6 5 2" xfId="39097"/>
    <cellStyle name="Percent 6 5 2 2" xfId="39098"/>
    <cellStyle name="Percent 6 5 2 2 2" xfId="39099"/>
    <cellStyle name="Percent 6 5 2 2 2 2" xfId="39100"/>
    <cellStyle name="Percent 6 5 2 2 3" xfId="39101"/>
    <cellStyle name="Percent 6 5 2 3" xfId="39102"/>
    <cellStyle name="Percent 6 5 2 3 2" xfId="39103"/>
    <cellStyle name="Percent 6 5 2 4" xfId="39104"/>
    <cellStyle name="Percent 6 5 3" xfId="39105"/>
    <cellStyle name="Percent 6 5 3 2" xfId="39106"/>
    <cellStyle name="Percent 6 5 3 2 2" xfId="39107"/>
    <cellStyle name="Percent 6 5 3 3" xfId="39108"/>
    <cellStyle name="Percent 6 5 4" xfId="39109"/>
    <cellStyle name="Percent 6 5 4 2" xfId="39110"/>
    <cellStyle name="Percent 6 5 4 2 2" xfId="39111"/>
    <cellStyle name="Percent 6 5 4 3" xfId="39112"/>
    <cellStyle name="Percent 6 5 5" xfId="39113"/>
    <cellStyle name="Percent 6 5 5 2" xfId="39114"/>
    <cellStyle name="Percent 6 5 6" xfId="39115"/>
    <cellStyle name="Percent 6 6" xfId="39116"/>
    <cellStyle name="Percent 6 6 2" xfId="39117"/>
    <cellStyle name="Percent 6 7" xfId="39118"/>
    <cellStyle name="Percent 6 7 2" xfId="39119"/>
    <cellStyle name="Percent 6 7 2 2" xfId="39120"/>
    <cellStyle name="Percent 6 7 3" xfId="39121"/>
    <cellStyle name="Percent 6 8" xfId="39122"/>
    <cellStyle name="Percent 6 9" xfId="39123"/>
    <cellStyle name="Percent 60" xfId="39124"/>
    <cellStyle name="Percent 61" xfId="39125"/>
    <cellStyle name="Percent 62" xfId="39126"/>
    <cellStyle name="Percent 63" xfId="39127"/>
    <cellStyle name="Percent 64" xfId="39128"/>
    <cellStyle name="Percent 65" xfId="39129"/>
    <cellStyle name="Percent 66" xfId="39130"/>
    <cellStyle name="Percent 67" xfId="39131"/>
    <cellStyle name="Percent 68" xfId="39132"/>
    <cellStyle name="Percent 69" xfId="39133"/>
    <cellStyle name="Percent 7" xfId="39134"/>
    <cellStyle name="Percent 7 2" xfId="39135"/>
    <cellStyle name="Percent 7 2 2" xfId="39136"/>
    <cellStyle name="Percent 7 2 2 2" xfId="39137"/>
    <cellStyle name="Percent 7 2 3" xfId="39138"/>
    <cellStyle name="Percent 7 2 3 2" xfId="39139"/>
    <cellStyle name="Percent 7 2 3 2 2" xfId="39140"/>
    <cellStyle name="Percent 7 2 3 3" xfId="39141"/>
    <cellStyle name="Percent 7 2 4" xfId="39142"/>
    <cellStyle name="Percent 7 2 5" xfId="39143"/>
    <cellStyle name="Percent 7 3" xfId="39144"/>
    <cellStyle name="Percent 7 3 2" xfId="39145"/>
    <cellStyle name="Percent 7 3 2 2" xfId="39146"/>
    <cellStyle name="Percent 7 3 3" xfId="39147"/>
    <cellStyle name="Percent 7 3 3 2" xfId="39148"/>
    <cellStyle name="Percent 7 3 3 2 2" xfId="39149"/>
    <cellStyle name="Percent 7 3 3 3" xfId="39150"/>
    <cellStyle name="Percent 7 3 4" xfId="39151"/>
    <cellStyle name="Percent 7 4" xfId="39152"/>
    <cellStyle name="Percent 7 4 2" xfId="39153"/>
    <cellStyle name="Percent 7 5" xfId="39154"/>
    <cellStyle name="Percent 7 5 2" xfId="39155"/>
    <cellStyle name="Percent 7 5 2 2" xfId="39156"/>
    <cellStyle name="Percent 7 5 3" xfId="39157"/>
    <cellStyle name="Percent 7 6" xfId="39158"/>
    <cellStyle name="Percent 7 7" xfId="39159"/>
    <cellStyle name="Percent 70" xfId="39160"/>
    <cellStyle name="Percent 71" xfId="39161"/>
    <cellStyle name="Percent 72" xfId="39162"/>
    <cellStyle name="Percent 73" xfId="39163"/>
    <cellStyle name="Percent 74" xfId="39164"/>
    <cellStyle name="Percent 75" xfId="39165"/>
    <cellStyle name="Percent 76" xfId="39166"/>
    <cellStyle name="Percent 77" xfId="39167"/>
    <cellStyle name="Percent 78" xfId="39168"/>
    <cellStyle name="Percent 79" xfId="39169"/>
    <cellStyle name="Percent 8" xfId="39170"/>
    <cellStyle name="Percent 8 2" xfId="39171"/>
    <cellStyle name="Percent 8 2 2" xfId="39172"/>
    <cellStyle name="Percent 8 2 2 2" xfId="39173"/>
    <cellStyle name="Percent 8 2 3" xfId="39174"/>
    <cellStyle name="Percent 8 2 3 2" xfId="39175"/>
    <cellStyle name="Percent 8 2 3 2 2" xfId="39176"/>
    <cellStyle name="Percent 8 2 3 3" xfId="39177"/>
    <cellStyle name="Percent 8 2 4" xfId="39178"/>
    <cellStyle name="Percent 8 2 5" xfId="39179"/>
    <cellStyle name="Percent 8 3" xfId="39180"/>
    <cellStyle name="Percent 8 3 2" xfId="39181"/>
    <cellStyle name="Percent 8 3 2 2" xfId="39182"/>
    <cellStyle name="Percent 8 3 3" xfId="39183"/>
    <cellStyle name="Percent 8 3 3 2" xfId="39184"/>
    <cellStyle name="Percent 8 3 3 2 2" xfId="39185"/>
    <cellStyle name="Percent 8 3 3 3" xfId="39186"/>
    <cellStyle name="Percent 8 3 4" xfId="39187"/>
    <cellStyle name="Percent 8 4" xfId="39188"/>
    <cellStyle name="Percent 8 4 2" xfId="39189"/>
    <cellStyle name="Percent 8 5" xfId="39190"/>
    <cellStyle name="Percent 8 5 2" xfId="39191"/>
    <cellStyle name="Percent 8 5 2 2" xfId="39192"/>
    <cellStyle name="Percent 8 5 3" xfId="39193"/>
    <cellStyle name="Percent 8 6" xfId="39194"/>
    <cellStyle name="Percent 8 7" xfId="39195"/>
    <cellStyle name="Percent 80" xfId="39196"/>
    <cellStyle name="Percent 81" xfId="39197"/>
    <cellStyle name="Percent 82" xfId="39198"/>
    <cellStyle name="Percent 83" xfId="39199"/>
    <cellStyle name="Percent 84" xfId="43028"/>
    <cellStyle name="Percent 85" xfId="43029"/>
    <cellStyle name="Percent 9" xfId="39200"/>
    <cellStyle name="Percent 9 2" xfId="39201"/>
    <cellStyle name="Percent 9 2 2" xfId="39202"/>
    <cellStyle name="Percent 9 2 2 2" xfId="39203"/>
    <cellStyle name="Percent 9 2 3" xfId="39204"/>
    <cellStyle name="Percent 9 2 3 2" xfId="39205"/>
    <cellStyle name="Percent 9 2 3 2 2" xfId="39206"/>
    <cellStyle name="Percent 9 2 3 3" xfId="39207"/>
    <cellStyle name="Percent 9 2 4" xfId="39208"/>
    <cellStyle name="Percent 9 2 5" xfId="39209"/>
    <cellStyle name="Percent 9 3" xfId="39210"/>
    <cellStyle name="Percent 9 3 2" xfId="39211"/>
    <cellStyle name="Percent 9 3 2 2" xfId="39212"/>
    <cellStyle name="Percent 9 3 3" xfId="39213"/>
    <cellStyle name="Percent 9 3 3 2" xfId="39214"/>
    <cellStyle name="Percent 9 3 3 2 2" xfId="39215"/>
    <cellStyle name="Percent 9 3 3 3" xfId="39216"/>
    <cellStyle name="Percent 9 3 4" xfId="39217"/>
    <cellStyle name="Percent 9 4" xfId="39218"/>
    <cellStyle name="Percent 9 4 2" xfId="39219"/>
    <cellStyle name="Percent 9 5" xfId="39220"/>
    <cellStyle name="Percent 9 5 2" xfId="39221"/>
    <cellStyle name="Percent 9 5 2 2" xfId="39222"/>
    <cellStyle name="Percent 9 5 3" xfId="39223"/>
    <cellStyle name="Percent 9 6" xfId="39224"/>
    <cellStyle name="Percent 9 7" xfId="39225"/>
    <cellStyle name="PriceHeading1" xfId="39226"/>
    <cellStyle name="PriceHeading1 2" xfId="39227"/>
    <cellStyle name="PriceHeading1 2 2" xfId="39228"/>
    <cellStyle name="PriceHeading1 2 2 2" xfId="39229"/>
    <cellStyle name="PriceHeading1 2 2 2 2" xfId="39230"/>
    <cellStyle name="PriceHeading1 2 2 2 2 2" xfId="39231"/>
    <cellStyle name="PriceHeading1 2 2 2 3" xfId="39232"/>
    <cellStyle name="PriceHeading1 2 2 3" xfId="39233"/>
    <cellStyle name="PriceHeading1 2 2 4" xfId="39234"/>
    <cellStyle name="PriceHeading1 2 3" xfId="39235"/>
    <cellStyle name="PriceHeading1 2 3 2" xfId="39236"/>
    <cellStyle name="PriceHeading1 2 3 2 2" xfId="39237"/>
    <cellStyle name="PriceHeading1 2 3 3" xfId="39238"/>
    <cellStyle name="PriceHeading1 2 3 3 2" xfId="39239"/>
    <cellStyle name="PriceHeading1 2 3 3 2 2" xfId="39240"/>
    <cellStyle name="PriceHeading1 2 3 3 3" xfId="39241"/>
    <cellStyle name="PriceHeading1 2 3 4" xfId="39242"/>
    <cellStyle name="PriceHeading1 2 4" xfId="39243"/>
    <cellStyle name="PriceHeading1 2 4 2" xfId="39244"/>
    <cellStyle name="PriceHeading1 2 4 2 2" xfId="39245"/>
    <cellStyle name="PriceHeading1 2 4 3" xfId="39246"/>
    <cellStyle name="PriceHeading1 2 5" xfId="39247"/>
    <cellStyle name="PriceHeading1 2 6" xfId="39248"/>
    <cellStyle name="PriceHeading1 3" xfId="39249"/>
    <cellStyle name="PriceHeading1 3 2" xfId="39250"/>
    <cellStyle name="PriceHeading1 3 2 2" xfId="39251"/>
    <cellStyle name="PriceHeading1 3 3" xfId="39252"/>
    <cellStyle name="PriceHeading1 3 3 2" xfId="39253"/>
    <cellStyle name="PriceHeading1 3 3 2 2" xfId="39254"/>
    <cellStyle name="PriceHeading1 3 3 3" xfId="39255"/>
    <cellStyle name="PriceHeading1 3 4" xfId="39256"/>
    <cellStyle name="PriceHeading1 4" xfId="39257"/>
    <cellStyle name="PriceHeading1 4 2" xfId="39258"/>
    <cellStyle name="PriceHeading1 5" xfId="39259"/>
    <cellStyle name="PriceHeading1 5 2" xfId="39260"/>
    <cellStyle name="PriceHeading1 5 2 2" xfId="39261"/>
    <cellStyle name="PriceHeading1 5 3" xfId="39262"/>
    <cellStyle name="PriceHeading1 6" xfId="39263"/>
    <cellStyle name="PriceHeading1 7" xfId="39264"/>
    <cellStyle name="PriceHeading2" xfId="39265"/>
    <cellStyle name="PriceHeading2 2" xfId="39266"/>
    <cellStyle name="PriceHeading2 2 2" xfId="39267"/>
    <cellStyle name="PriceHeading2 2 2 2" xfId="39268"/>
    <cellStyle name="PriceHeading2 2 2 2 2" xfId="39269"/>
    <cellStyle name="PriceHeading2 2 2 2 2 2" xfId="39270"/>
    <cellStyle name="PriceHeading2 2 2 2 3" xfId="39271"/>
    <cellStyle name="PriceHeading2 2 2 3" xfId="39272"/>
    <cellStyle name="PriceHeading2 2 2 4" xfId="39273"/>
    <cellStyle name="PriceHeading2 2 3" xfId="39274"/>
    <cellStyle name="PriceHeading2 2 3 2" xfId="39275"/>
    <cellStyle name="PriceHeading2 2 3 2 2" xfId="39276"/>
    <cellStyle name="PriceHeading2 2 3 3" xfId="39277"/>
    <cellStyle name="PriceHeading2 2 3 3 2" xfId="39278"/>
    <cellStyle name="PriceHeading2 2 3 3 2 2" xfId="39279"/>
    <cellStyle name="PriceHeading2 2 3 3 3" xfId="39280"/>
    <cellStyle name="PriceHeading2 2 3 4" xfId="39281"/>
    <cellStyle name="PriceHeading2 2 4" xfId="39282"/>
    <cellStyle name="PriceHeading2 2 4 2" xfId="39283"/>
    <cellStyle name="PriceHeading2 2 4 2 2" xfId="39284"/>
    <cellStyle name="PriceHeading2 2 4 3" xfId="39285"/>
    <cellStyle name="PriceHeading2 2 5" xfId="39286"/>
    <cellStyle name="PriceHeading2 2 6" xfId="39287"/>
    <cellStyle name="PriceHeading2 3" xfId="39288"/>
    <cellStyle name="PriceHeading2 3 2" xfId="39289"/>
    <cellStyle name="PriceHeading2 3 2 2" xfId="39290"/>
    <cellStyle name="PriceHeading2 3 3" xfId="39291"/>
    <cellStyle name="PriceHeading2 3 3 2" xfId="39292"/>
    <cellStyle name="PriceHeading2 3 3 2 2" xfId="39293"/>
    <cellStyle name="PriceHeading2 3 3 3" xfId="39294"/>
    <cellStyle name="PriceHeading2 3 4" xfId="39295"/>
    <cellStyle name="PriceHeading2 4" xfId="39296"/>
    <cellStyle name="PriceHeading2 4 2" xfId="39297"/>
    <cellStyle name="PriceHeading2 5" xfId="39298"/>
    <cellStyle name="PriceHeading2 5 2" xfId="39299"/>
    <cellStyle name="PriceHeading2 5 2 2" xfId="39300"/>
    <cellStyle name="PriceHeading2 5 3" xfId="39301"/>
    <cellStyle name="PriceHeading2 6" xfId="39302"/>
    <cellStyle name="PriceHeading2 7" xfId="39303"/>
    <cellStyle name="PriceUnprotected" xfId="39304"/>
    <cellStyle name="PriceUnprotected 2" xfId="39305"/>
    <cellStyle name="PriceUnprotected 2 2" xfId="39306"/>
    <cellStyle name="PriceUnprotected 2 2 2" xfId="39307"/>
    <cellStyle name="PriceUnprotected 2 2 2 2" xfId="39308"/>
    <cellStyle name="PriceUnprotected 2 2 3" xfId="39309"/>
    <cellStyle name="PriceUnprotected 2 2 3 2" xfId="39310"/>
    <cellStyle name="PriceUnprotected 2 2 3 2 2" xfId="39311"/>
    <cellStyle name="PriceUnprotected 2 2 3 3" xfId="39312"/>
    <cellStyle name="PriceUnprotected 2 2 4" xfId="39313"/>
    <cellStyle name="PriceUnprotected 2 2 5" xfId="39314"/>
    <cellStyle name="PriceUnprotected 2 3" xfId="39315"/>
    <cellStyle name="PriceUnprotected 2 3 2" xfId="39316"/>
    <cellStyle name="PriceUnprotected 2 3 2 2" xfId="39317"/>
    <cellStyle name="PriceUnprotected 2 3 3" xfId="39318"/>
    <cellStyle name="PriceUnprotected 2 3 3 2" xfId="39319"/>
    <cellStyle name="PriceUnprotected 2 3 3 2 2" xfId="39320"/>
    <cellStyle name="PriceUnprotected 2 3 3 3" xfId="39321"/>
    <cellStyle name="PriceUnprotected 2 3 4" xfId="39322"/>
    <cellStyle name="PriceUnprotected 2 4" xfId="39323"/>
    <cellStyle name="PriceUnprotected 2 4 2" xfId="39324"/>
    <cellStyle name="PriceUnprotected 2 5" xfId="39325"/>
    <cellStyle name="PriceUnprotected 2 5 2" xfId="39326"/>
    <cellStyle name="PriceUnprotected 2 5 2 2" xfId="39327"/>
    <cellStyle name="PriceUnprotected 2 5 3" xfId="39328"/>
    <cellStyle name="PriceUnprotected 2 6" xfId="39329"/>
    <cellStyle name="PriceUnprotected 2 7" xfId="39330"/>
    <cellStyle name="PriceUnprotected 3" xfId="39331"/>
    <cellStyle name="PriceUnprotected 3 2" xfId="39332"/>
    <cellStyle name="PriceUnprotected 3 2 2" xfId="39333"/>
    <cellStyle name="PriceUnprotected 3 3" xfId="39334"/>
    <cellStyle name="PriceUnprotected 3 3 2" xfId="39335"/>
    <cellStyle name="PriceUnprotected 3 3 2 2" xfId="39336"/>
    <cellStyle name="PriceUnprotected 3 3 3" xfId="39337"/>
    <cellStyle name="PriceUnprotected 3 4" xfId="39338"/>
    <cellStyle name="PriceUnprotected 4" xfId="39339"/>
    <cellStyle name="PriceUnprotected 4 2" xfId="39340"/>
    <cellStyle name="PriceUnprotected 5" xfId="39341"/>
    <cellStyle name="PriceUnprotected 5 2" xfId="39342"/>
    <cellStyle name="PriceUnprotected 5 2 2" xfId="39343"/>
    <cellStyle name="PriceUnprotected 5 3" xfId="39344"/>
    <cellStyle name="PriceUnprotected 6" xfId="39345"/>
    <cellStyle name="PriceUnprotected 7" xfId="39346"/>
    <cellStyle name="PriceYear" xfId="39347"/>
    <cellStyle name="PriceYear 2" xfId="39348"/>
    <cellStyle name="PriceYear 2 2" xfId="39349"/>
    <cellStyle name="PriceYear 2 2 2" xfId="39350"/>
    <cellStyle name="PriceYear 2 2 2 2" xfId="39351"/>
    <cellStyle name="PriceYear 2 2 3" xfId="39352"/>
    <cellStyle name="PriceYear 2 2 3 2" xfId="39353"/>
    <cellStyle name="PriceYear 2 2 3 2 2" xfId="39354"/>
    <cellStyle name="PriceYear 2 2 3 3" xfId="39355"/>
    <cellStyle name="PriceYear 2 2 4" xfId="39356"/>
    <cellStyle name="PriceYear 2 2 5" xfId="39357"/>
    <cellStyle name="PriceYear 2 3" xfId="39358"/>
    <cellStyle name="PriceYear 2 3 2" xfId="39359"/>
    <cellStyle name="PriceYear 2 3 2 2" xfId="39360"/>
    <cellStyle name="PriceYear 2 3 3" xfId="39361"/>
    <cellStyle name="PriceYear 2 3 3 2" xfId="39362"/>
    <cellStyle name="PriceYear 2 3 3 2 2" xfId="39363"/>
    <cellStyle name="PriceYear 2 3 3 3" xfId="39364"/>
    <cellStyle name="PriceYear 2 3 4" xfId="39365"/>
    <cellStyle name="PriceYear 2 4" xfId="39366"/>
    <cellStyle name="PriceYear 2 4 2" xfId="39367"/>
    <cellStyle name="PriceYear 2 5" xfId="39368"/>
    <cellStyle name="PriceYear 2 5 2" xfId="39369"/>
    <cellStyle name="PriceYear 2 5 2 2" xfId="39370"/>
    <cellStyle name="PriceYear 2 5 3" xfId="39371"/>
    <cellStyle name="PriceYear 2 6" xfId="39372"/>
    <cellStyle name="PriceYear 2 7" xfId="39373"/>
    <cellStyle name="PriceYear 3" xfId="39374"/>
    <cellStyle name="PriceYear 3 2" xfId="39375"/>
    <cellStyle name="PriceYear 3 2 2" xfId="39376"/>
    <cellStyle name="PriceYear 3 3" xfId="39377"/>
    <cellStyle name="PriceYear 3 3 2" xfId="39378"/>
    <cellStyle name="PriceYear 3 3 2 2" xfId="39379"/>
    <cellStyle name="PriceYear 3 3 3" xfId="39380"/>
    <cellStyle name="PriceYear 3 4" xfId="39381"/>
    <cellStyle name="PriceYear 4" xfId="39382"/>
    <cellStyle name="PriceYear 4 2" xfId="39383"/>
    <cellStyle name="PriceYear 5" xfId="39384"/>
    <cellStyle name="PriceYear 5 2" xfId="39385"/>
    <cellStyle name="PriceYear 5 2 2" xfId="39386"/>
    <cellStyle name="PriceYear 5 3" xfId="39387"/>
    <cellStyle name="PriceYear 6" xfId="39388"/>
    <cellStyle name="PriceYear 7" xfId="39389"/>
    <cellStyle name="ProgramArea_RP" xfId="39390"/>
    <cellStyle name="Protected" xfId="39391"/>
    <cellStyle name="Protected 2" xfId="39392"/>
    <cellStyle name="Protected 2 2" xfId="39393"/>
    <cellStyle name="Protected 2 2 2" xfId="39394"/>
    <cellStyle name="Protected 2 2 2 2" xfId="39395"/>
    <cellStyle name="Protected 2 2 2 2 2" xfId="39396"/>
    <cellStyle name="Protected 2 2 2 3" xfId="39397"/>
    <cellStyle name="Protected 2 2 3" xfId="39398"/>
    <cellStyle name="Protected 2 2 4" xfId="39399"/>
    <cellStyle name="Protected 2 3" xfId="39400"/>
    <cellStyle name="Protected 2 3 2" xfId="39401"/>
    <cellStyle name="Protected 2 3 2 2" xfId="39402"/>
    <cellStyle name="Protected 2 3 3" xfId="39403"/>
    <cellStyle name="Protected 2 3 3 2" xfId="39404"/>
    <cellStyle name="Protected 2 3 3 2 2" xfId="39405"/>
    <cellStyle name="Protected 2 3 3 3" xfId="39406"/>
    <cellStyle name="Protected 2 3 4" xfId="39407"/>
    <cellStyle name="Protected 2 4" xfId="39408"/>
    <cellStyle name="Protected 2 4 2" xfId="39409"/>
    <cellStyle name="Protected 2 4 2 2" xfId="39410"/>
    <cellStyle name="Protected 2 4 3" xfId="39411"/>
    <cellStyle name="Protected 2 5" xfId="39412"/>
    <cellStyle name="Protected 2 6" xfId="39413"/>
    <cellStyle name="Protected 3" xfId="39414"/>
    <cellStyle name="Protected 3 2" xfId="39415"/>
    <cellStyle name="Protected 3 2 2" xfId="39416"/>
    <cellStyle name="Protected 3 3" xfId="39417"/>
    <cellStyle name="Protected 3 3 2" xfId="39418"/>
    <cellStyle name="Protected 3 3 2 2" xfId="39419"/>
    <cellStyle name="Protected 3 3 3" xfId="39420"/>
    <cellStyle name="Protected 3 4" xfId="39421"/>
    <cellStyle name="Protected 4" xfId="39422"/>
    <cellStyle name="Protected 4 2" xfId="39423"/>
    <cellStyle name="Protected 5" xfId="39424"/>
    <cellStyle name="Protected 5 2" xfId="39425"/>
    <cellStyle name="Protected 5 2 2" xfId="39426"/>
    <cellStyle name="Protected 5 3" xfId="39427"/>
    <cellStyle name="Protected 6" xfId="39428"/>
    <cellStyle name="Protected 7" xfId="39429"/>
    <cellStyle name="ProtectedDates" xfId="39430"/>
    <cellStyle name="ProtectedDates 2" xfId="39431"/>
    <cellStyle name="ProtectedDates 2 2" xfId="39432"/>
    <cellStyle name="ProtectedDates 2 2 2" xfId="39433"/>
    <cellStyle name="ProtectedDates 2 2 2 2" xfId="39434"/>
    <cellStyle name="ProtectedDates 2 2 2 2 2" xfId="39435"/>
    <cellStyle name="ProtectedDates 2 2 2 3" xfId="39436"/>
    <cellStyle name="ProtectedDates 2 2 3" xfId="39437"/>
    <cellStyle name="ProtectedDates 2 2 4" xfId="39438"/>
    <cellStyle name="ProtectedDates 2 3" xfId="39439"/>
    <cellStyle name="ProtectedDates 2 3 2" xfId="39440"/>
    <cellStyle name="ProtectedDates 2 3 2 2" xfId="39441"/>
    <cellStyle name="ProtectedDates 2 3 3" xfId="39442"/>
    <cellStyle name="ProtectedDates 2 3 3 2" xfId="39443"/>
    <cellStyle name="ProtectedDates 2 3 3 2 2" xfId="39444"/>
    <cellStyle name="ProtectedDates 2 3 3 3" xfId="39445"/>
    <cellStyle name="ProtectedDates 2 3 4" xfId="39446"/>
    <cellStyle name="ProtectedDates 2 4" xfId="39447"/>
    <cellStyle name="ProtectedDates 2 4 2" xfId="39448"/>
    <cellStyle name="ProtectedDates 2 4 2 2" xfId="39449"/>
    <cellStyle name="ProtectedDates 2 4 3" xfId="39450"/>
    <cellStyle name="ProtectedDates 2 5" xfId="39451"/>
    <cellStyle name="ProtectedDates 2 6" xfId="39452"/>
    <cellStyle name="ProtectedDates 3" xfId="39453"/>
    <cellStyle name="ProtectedDates 3 2" xfId="39454"/>
    <cellStyle name="ProtectedDates 3 2 2" xfId="39455"/>
    <cellStyle name="ProtectedDates 3 3" xfId="39456"/>
    <cellStyle name="ProtectedDates 3 3 2" xfId="39457"/>
    <cellStyle name="ProtectedDates 3 3 2 2" xfId="39458"/>
    <cellStyle name="ProtectedDates 3 3 3" xfId="39459"/>
    <cellStyle name="ProtectedDates 3 4" xfId="39460"/>
    <cellStyle name="ProtectedDates 4" xfId="39461"/>
    <cellStyle name="ProtectedDates 4 2" xfId="39462"/>
    <cellStyle name="ProtectedDates 5" xfId="39463"/>
    <cellStyle name="ProtectedDates 5 2" xfId="39464"/>
    <cellStyle name="ProtectedDates 5 2 2" xfId="39465"/>
    <cellStyle name="ProtectedDates 5 3" xfId="39466"/>
    <cellStyle name="ProtectedDates 6" xfId="39467"/>
    <cellStyle name="ProtectedDates 7" xfId="39468"/>
    <cellStyle name="Prozent_Imp02" xfId="39469"/>
    <cellStyle name="Refdb standard" xfId="39470"/>
    <cellStyle name="Refdb standard 2" xfId="39471"/>
    <cellStyle name="Refdb standard 2 2" xfId="39472"/>
    <cellStyle name="Refdb standard 2 2 2" xfId="39473"/>
    <cellStyle name="Refdb standard 2 3" xfId="39474"/>
    <cellStyle name="Refdb standard 2 3 2" xfId="39475"/>
    <cellStyle name="Refdb standard 2 3 2 2" xfId="39476"/>
    <cellStyle name="Refdb standard 2 3 3" xfId="39477"/>
    <cellStyle name="Refdb standard 2 4" xfId="39478"/>
    <cellStyle name="Refdb standard 2 5" xfId="39479"/>
    <cellStyle name="Refdb standard 3" xfId="39480"/>
    <cellStyle name="Refdb standard 3 2" xfId="39481"/>
    <cellStyle name="Refdb standard 3 2 2" xfId="39482"/>
    <cellStyle name="Refdb standard 3 2 2 2" xfId="39483"/>
    <cellStyle name="Refdb standard 3 2 3" xfId="39484"/>
    <cellStyle name="Refdb standard 3 3" xfId="39485"/>
    <cellStyle name="Refdb standard 4" xfId="39486"/>
    <cellStyle name="Refdb standard 4 2" xfId="39487"/>
    <cellStyle name="Refdb standard 4 2 2" xfId="39488"/>
    <cellStyle name="Refdb standard 4 3" xfId="39489"/>
    <cellStyle name="Refdb standard 5" xfId="39490"/>
    <cellStyle name="Row_Heading_RP" xfId="39491"/>
    <cellStyle name="RowHeading" xfId="39492"/>
    <cellStyle name="RowHeading 2" xfId="39493"/>
    <cellStyle name="RowHeading 2 2" xfId="39494"/>
    <cellStyle name="RowHeading 2 2 2" xfId="39495"/>
    <cellStyle name="RowHeading 2 2 2 2" xfId="39496"/>
    <cellStyle name="RowHeading 2 2 2 2 2" xfId="39497"/>
    <cellStyle name="RowHeading 2 2 2 3" xfId="39498"/>
    <cellStyle name="RowHeading 2 2 3" xfId="39499"/>
    <cellStyle name="RowHeading 2 2 4" xfId="39500"/>
    <cellStyle name="RowHeading 2 3" xfId="39501"/>
    <cellStyle name="RowHeading 2 3 2" xfId="39502"/>
    <cellStyle name="RowHeading 2 3 2 2" xfId="39503"/>
    <cellStyle name="RowHeading 2 3 3" xfId="39504"/>
    <cellStyle name="RowHeading 2 3 3 2" xfId="39505"/>
    <cellStyle name="RowHeading 2 3 3 2 2" xfId="39506"/>
    <cellStyle name="RowHeading 2 3 3 3" xfId="39507"/>
    <cellStyle name="RowHeading 2 3 4" xfId="39508"/>
    <cellStyle name="RowHeading 2 4" xfId="39509"/>
    <cellStyle name="RowHeading 2 4 2" xfId="39510"/>
    <cellStyle name="RowHeading 2 4 2 2" xfId="39511"/>
    <cellStyle name="RowHeading 2 4 3" xfId="39512"/>
    <cellStyle name="RowHeading 2 5" xfId="39513"/>
    <cellStyle name="RowHeading 2 6" xfId="39514"/>
    <cellStyle name="RowHeading 3" xfId="39515"/>
    <cellStyle name="RowHeading 3 2" xfId="39516"/>
    <cellStyle name="RowHeading 3 2 2" xfId="39517"/>
    <cellStyle name="RowHeading 3 3" xfId="39518"/>
    <cellStyle name="RowHeading 3 3 2" xfId="39519"/>
    <cellStyle name="RowHeading 3 3 2 2" xfId="39520"/>
    <cellStyle name="RowHeading 3 3 3" xfId="39521"/>
    <cellStyle name="RowHeading 3 4" xfId="39522"/>
    <cellStyle name="RowHeading 4" xfId="39523"/>
    <cellStyle name="RowHeading 4 2" xfId="39524"/>
    <cellStyle name="RowHeading 5" xfId="39525"/>
    <cellStyle name="RowHeading 5 2" xfId="39526"/>
    <cellStyle name="RowHeading 5 2 2" xfId="39527"/>
    <cellStyle name="RowHeading 5 3" xfId="39528"/>
    <cellStyle name="RowHeading 6" xfId="39529"/>
    <cellStyle name="RowHeading 7" xfId="39530"/>
    <cellStyle name="SDMX_protected" xfId="39531"/>
    <cellStyle name="Section" xfId="39532"/>
    <cellStyle name="Section 1" xfId="39533"/>
    <cellStyle name="Section 1 10" xfId="39534"/>
    <cellStyle name="Section 1 2" xfId="39535"/>
    <cellStyle name="Section 1 2 2" xfId="39536"/>
    <cellStyle name="Section 1 2 2 2" xfId="39537"/>
    <cellStyle name="Section 1 2 2 2 2" xfId="39538"/>
    <cellStyle name="Section 1 2 2 2 2 2" xfId="39539"/>
    <cellStyle name="Section 1 2 2 2 3" xfId="39540"/>
    <cellStyle name="Section 1 2 2 3" xfId="39541"/>
    <cellStyle name="Section 1 2 2 4" xfId="39542"/>
    <cellStyle name="Section 1 2 3" xfId="39543"/>
    <cellStyle name="Section 1 2 3 2" xfId="39544"/>
    <cellStyle name="Section 1 2 3 2 2" xfId="39545"/>
    <cellStyle name="Section 1 2 3 2 2 2" xfId="39546"/>
    <cellStyle name="Section 1 2 3 2 3" xfId="39547"/>
    <cellStyle name="Section 1 2 3 3" xfId="39548"/>
    <cellStyle name="Section 1 2 3 4" xfId="39549"/>
    <cellStyle name="Section 1 2 4" xfId="39550"/>
    <cellStyle name="Section 1 2 4 2" xfId="39551"/>
    <cellStyle name="Section 1 2 4 2 2" xfId="39552"/>
    <cellStyle name="Section 1 2 4 3" xfId="39553"/>
    <cellStyle name="Section 1 2 5" xfId="39554"/>
    <cellStyle name="Section 1 2 6" xfId="39555"/>
    <cellStyle name="Section 1 3" xfId="39556"/>
    <cellStyle name="Section 1 3 2" xfId="39557"/>
    <cellStyle name="Section 1 3 2 2" xfId="39558"/>
    <cellStyle name="Section 1 3 2 2 2" xfId="39559"/>
    <cellStyle name="Section 1 3 2 2 2 2" xfId="39560"/>
    <cellStyle name="Section 1 3 2 2 3" xfId="39561"/>
    <cellStyle name="Section 1 3 2 3" xfId="39562"/>
    <cellStyle name="Section 1 3 2 4" xfId="39563"/>
    <cellStyle name="Section 1 3 3" xfId="39564"/>
    <cellStyle name="Section 1 3 3 2" xfId="39565"/>
    <cellStyle name="Section 1 3 3 2 2" xfId="39566"/>
    <cellStyle name="Section 1 3 3 3" xfId="39567"/>
    <cellStyle name="Section 1 3 4" xfId="39568"/>
    <cellStyle name="Section 1 3 5" xfId="39569"/>
    <cellStyle name="Section 1 4" xfId="39570"/>
    <cellStyle name="Section 1 4 2" xfId="39571"/>
    <cellStyle name="Section 1 4 2 2" xfId="39572"/>
    <cellStyle name="Section 1 4 2 2 2" xfId="39573"/>
    <cellStyle name="Section 1 4 2 2 2 2" xfId="39574"/>
    <cellStyle name="Section 1 4 2 2 3" xfId="39575"/>
    <cellStyle name="Section 1 4 2 3" xfId="39576"/>
    <cellStyle name="Section 1 4 2 4" xfId="39577"/>
    <cellStyle name="Section 1 4 3" xfId="39578"/>
    <cellStyle name="Section 1 4 3 2" xfId="39579"/>
    <cellStyle name="Section 1 4 3 2 2" xfId="39580"/>
    <cellStyle name="Section 1 4 3 3" xfId="39581"/>
    <cellStyle name="Section 1 4 4" xfId="39582"/>
    <cellStyle name="Section 1 4 5" xfId="39583"/>
    <cellStyle name="Section 1 5" xfId="39584"/>
    <cellStyle name="Section 1 5 2" xfId="39585"/>
    <cellStyle name="Section 1 5 2 2" xfId="39586"/>
    <cellStyle name="Section 1 5 2 2 2" xfId="39587"/>
    <cellStyle name="Section 1 5 2 2 2 2" xfId="39588"/>
    <cellStyle name="Section 1 5 2 2 3" xfId="39589"/>
    <cellStyle name="Section 1 5 2 3" xfId="39590"/>
    <cellStyle name="Section 1 5 2 4" xfId="39591"/>
    <cellStyle name="Section 1 5 3" xfId="39592"/>
    <cellStyle name="Section 1 5 3 2" xfId="39593"/>
    <cellStyle name="Section 1 5 3 2 2" xfId="39594"/>
    <cellStyle name="Section 1 5 3 3" xfId="39595"/>
    <cellStyle name="Section 1 5 4" xfId="39596"/>
    <cellStyle name="Section 1 5 5" xfId="39597"/>
    <cellStyle name="Section 1 6" xfId="39598"/>
    <cellStyle name="Section 1 6 2" xfId="39599"/>
    <cellStyle name="Section 1 6 2 2" xfId="39600"/>
    <cellStyle name="Section 1 6 2 2 2" xfId="39601"/>
    <cellStyle name="Section 1 6 2 3" xfId="39602"/>
    <cellStyle name="Section 1 6 3" xfId="39603"/>
    <cellStyle name="Section 1 6 4" xfId="39604"/>
    <cellStyle name="Section 1 7" xfId="39605"/>
    <cellStyle name="Section 1 7 2" xfId="39606"/>
    <cellStyle name="Section 1 7 2 2" xfId="39607"/>
    <cellStyle name="Section 1 7 2 2 2" xfId="39608"/>
    <cellStyle name="Section 1 7 2 3" xfId="39609"/>
    <cellStyle name="Section 1 7 3" xfId="39610"/>
    <cellStyle name="Section 1 7 4" xfId="39611"/>
    <cellStyle name="Section 1 8" xfId="39612"/>
    <cellStyle name="Section 1 8 2" xfId="39613"/>
    <cellStyle name="Section 1 8 2 2" xfId="39614"/>
    <cellStyle name="Section 1 8 3" xfId="39615"/>
    <cellStyle name="Section 1 9" xfId="39616"/>
    <cellStyle name="Section 1_1" xfId="39617"/>
    <cellStyle name="Section 2" xfId="39618"/>
    <cellStyle name="Section 2 10" xfId="39619"/>
    <cellStyle name="Section 2 11" xfId="39620"/>
    <cellStyle name="Section 2 2" xfId="39621"/>
    <cellStyle name="Section 2 2 2" xfId="39622"/>
    <cellStyle name="Section 2 2 2 2" xfId="39623"/>
    <cellStyle name="Section 2 2 2 2 2" xfId="39624"/>
    <cellStyle name="Section 2 2 2 2 2 2" xfId="39625"/>
    <cellStyle name="Section 2 2 2 2 3" xfId="39626"/>
    <cellStyle name="Section 2 2 2 3" xfId="39627"/>
    <cellStyle name="Section 2 2 2 4" xfId="39628"/>
    <cellStyle name="Section 2 2 3" xfId="39629"/>
    <cellStyle name="Section 2 2 3 2" xfId="39630"/>
    <cellStyle name="Section 2 2 3 2 2" xfId="39631"/>
    <cellStyle name="Section 2 2 3 2 2 2" xfId="39632"/>
    <cellStyle name="Section 2 2 3 2 3" xfId="39633"/>
    <cellStyle name="Section 2 2 3 3" xfId="39634"/>
    <cellStyle name="Section 2 2 3 4" xfId="39635"/>
    <cellStyle name="Section 2 2 4" xfId="39636"/>
    <cellStyle name="Section 2 2 4 2" xfId="39637"/>
    <cellStyle name="Section 2 2 4 2 2" xfId="39638"/>
    <cellStyle name="Section 2 2 4 3" xfId="39639"/>
    <cellStyle name="Section 2 2 5" xfId="39640"/>
    <cellStyle name="Section 2 2 6" xfId="39641"/>
    <cellStyle name="Section 2 3" xfId="39642"/>
    <cellStyle name="Section 2 3 2" xfId="39643"/>
    <cellStyle name="Section 2 3 2 2" xfId="39644"/>
    <cellStyle name="Section 2 3 2 2 2" xfId="39645"/>
    <cellStyle name="Section 2 3 2 2 2 2" xfId="39646"/>
    <cellStyle name="Section 2 3 2 2 3" xfId="39647"/>
    <cellStyle name="Section 2 3 2 3" xfId="39648"/>
    <cellStyle name="Section 2 3 2 4" xfId="39649"/>
    <cellStyle name="Section 2 3 3" xfId="39650"/>
    <cellStyle name="Section 2 3 3 2" xfId="39651"/>
    <cellStyle name="Section 2 3 3 2 2" xfId="39652"/>
    <cellStyle name="Section 2 3 3 3" xfId="39653"/>
    <cellStyle name="Section 2 3 4" xfId="39654"/>
    <cellStyle name="Section 2 3 5" xfId="39655"/>
    <cellStyle name="Section 2 4" xfId="39656"/>
    <cellStyle name="Section 2 4 2" xfId="39657"/>
    <cellStyle name="Section 2 4 2 2" xfId="39658"/>
    <cellStyle name="Section 2 4 2 2 2" xfId="39659"/>
    <cellStyle name="Section 2 4 2 2 2 2" xfId="39660"/>
    <cellStyle name="Section 2 4 2 2 3" xfId="39661"/>
    <cellStyle name="Section 2 4 2 3" xfId="39662"/>
    <cellStyle name="Section 2 4 2 4" xfId="39663"/>
    <cellStyle name="Section 2 4 3" xfId="39664"/>
    <cellStyle name="Section 2 4 3 2" xfId="39665"/>
    <cellStyle name="Section 2 4 3 2 2" xfId="39666"/>
    <cellStyle name="Section 2 4 3 3" xfId="39667"/>
    <cellStyle name="Section 2 4 4" xfId="39668"/>
    <cellStyle name="Section 2 4 5" xfId="39669"/>
    <cellStyle name="Section 2 5" xfId="39670"/>
    <cellStyle name="Section 2 5 2" xfId="39671"/>
    <cellStyle name="Section 2 5 2 2" xfId="39672"/>
    <cellStyle name="Section 2 5 2 2 2" xfId="39673"/>
    <cellStyle name="Section 2 5 2 2 2 2" xfId="39674"/>
    <cellStyle name="Section 2 5 2 2 3" xfId="39675"/>
    <cellStyle name="Section 2 5 2 3" xfId="39676"/>
    <cellStyle name="Section 2 5 2 4" xfId="39677"/>
    <cellStyle name="Section 2 5 3" xfId="39678"/>
    <cellStyle name="Section 2 5 3 2" xfId="39679"/>
    <cellStyle name="Section 2 5 3 2 2" xfId="39680"/>
    <cellStyle name="Section 2 5 3 3" xfId="39681"/>
    <cellStyle name="Section 2 5 4" xfId="39682"/>
    <cellStyle name="Section 2 5 5" xfId="39683"/>
    <cellStyle name="Section 2 6" xfId="39684"/>
    <cellStyle name="Section 2 6 2" xfId="39685"/>
    <cellStyle name="Section 2 6 2 2" xfId="39686"/>
    <cellStyle name="Section 2 6 2 2 2" xfId="39687"/>
    <cellStyle name="Section 2 6 2 3" xfId="39688"/>
    <cellStyle name="Section 2 6 3" xfId="39689"/>
    <cellStyle name="Section 2 6 4" xfId="39690"/>
    <cellStyle name="Section 2 7" xfId="39691"/>
    <cellStyle name="Section 2 7 2" xfId="39692"/>
    <cellStyle name="Section 2 7 2 2" xfId="39693"/>
    <cellStyle name="Section 2 7 2 2 2" xfId="39694"/>
    <cellStyle name="Section 2 7 2 3" xfId="39695"/>
    <cellStyle name="Section 2 7 3" xfId="39696"/>
    <cellStyle name="Section 2 7 4" xfId="39697"/>
    <cellStyle name="Section 2 8" xfId="39698"/>
    <cellStyle name="Section 2 8 2" xfId="39699"/>
    <cellStyle name="Section 2 8 2 2" xfId="39700"/>
    <cellStyle name="Section 2 8 3" xfId="39701"/>
    <cellStyle name="Section 2 8 3 2" xfId="39702"/>
    <cellStyle name="Section 2 8 3 2 2" xfId="39703"/>
    <cellStyle name="Section 2 8 3 3" xfId="39704"/>
    <cellStyle name="Section 2 8 4" xfId="39705"/>
    <cellStyle name="Section 2 9" xfId="39706"/>
    <cellStyle name="Section 2 9 2" xfId="39707"/>
    <cellStyle name="Section 2 9 2 2" xfId="39708"/>
    <cellStyle name="Section 2 9 3" xfId="39709"/>
    <cellStyle name="Section 2_1" xfId="39710"/>
    <cellStyle name="Section 3" xfId="39711"/>
    <cellStyle name="Section 3 2" xfId="39712"/>
    <cellStyle name="Section 3 2 2" xfId="39713"/>
    <cellStyle name="Section 3 3" xfId="39714"/>
    <cellStyle name="Section 3 3 2" xfId="39715"/>
    <cellStyle name="Section 3 3 2 2" xfId="39716"/>
    <cellStyle name="Section 3 3 3" xfId="39717"/>
    <cellStyle name="Section 3 4" xfId="39718"/>
    <cellStyle name="Section 4" xfId="39719"/>
    <cellStyle name="Section 4 2" xfId="39720"/>
    <cellStyle name="Section 4 2 2" xfId="39721"/>
    <cellStyle name="Section 4 2 2 2" xfId="39722"/>
    <cellStyle name="Section 4 2 3" xfId="39723"/>
    <cellStyle name="Section 4 3" xfId="39724"/>
    <cellStyle name="Section 5" xfId="39725"/>
    <cellStyle name="Section 5 2" xfId="39726"/>
    <cellStyle name="Section 6" xfId="39727"/>
    <cellStyle name="Section 6 2" xfId="39728"/>
    <cellStyle name="Section 6 2 2" xfId="39729"/>
    <cellStyle name="Section 6 3" xfId="39730"/>
    <cellStyle name="Section 7" xfId="39731"/>
    <cellStyle name="Section 7 2" xfId="39732"/>
    <cellStyle name="Section 8" xfId="39733"/>
    <cellStyle name="Section 9" xfId="39734"/>
    <cellStyle name="Shade_R_border" xfId="39735"/>
    <cellStyle name="Standard" xfId="39736"/>
    <cellStyle name="Standard 2" xfId="39737"/>
    <cellStyle name="Standard 2 2" xfId="39738"/>
    <cellStyle name="Standard 2 2 2" xfId="39739"/>
    <cellStyle name="Standard 2 2 2 2" xfId="39740"/>
    <cellStyle name="Standard 2 2 2 2 2" xfId="39741"/>
    <cellStyle name="Standard 2 2 2 3" xfId="39742"/>
    <cellStyle name="Standard 2 2 3" xfId="39743"/>
    <cellStyle name="Standard 2 2 4" xfId="39744"/>
    <cellStyle name="Standard 2 3" xfId="39745"/>
    <cellStyle name="Standard 2 3 2" xfId="39746"/>
    <cellStyle name="Standard 2 3 2 2" xfId="39747"/>
    <cellStyle name="Standard 2 3 3" xfId="39748"/>
    <cellStyle name="Standard 2 3 3 2" xfId="39749"/>
    <cellStyle name="Standard 2 3 3 2 2" xfId="39750"/>
    <cellStyle name="Standard 2 3 3 3" xfId="39751"/>
    <cellStyle name="Standard 2 3 4" xfId="39752"/>
    <cellStyle name="Standard 2 4" xfId="39753"/>
    <cellStyle name="Standard 2 4 2" xfId="39754"/>
    <cellStyle name="Standard 2 4 2 2" xfId="39755"/>
    <cellStyle name="Standard 2 4 3" xfId="39756"/>
    <cellStyle name="Standard 2 5" xfId="39757"/>
    <cellStyle name="Standard 2 6" xfId="39758"/>
    <cellStyle name="Standard 3" xfId="39759"/>
    <cellStyle name="Standard 3 2" xfId="39760"/>
    <cellStyle name="Standard 3 2 2" xfId="39761"/>
    <cellStyle name="Standard 3 3" xfId="39762"/>
    <cellStyle name="Standard 3 3 2" xfId="39763"/>
    <cellStyle name="Standard 3 3 2 2" xfId="39764"/>
    <cellStyle name="Standard 3 3 3" xfId="39765"/>
    <cellStyle name="Standard 3 4" xfId="39766"/>
    <cellStyle name="Standard 4" xfId="39767"/>
    <cellStyle name="Standard 4 2" xfId="39768"/>
    <cellStyle name="Standard 5" xfId="39769"/>
    <cellStyle name="Standard 5 2" xfId="39770"/>
    <cellStyle name="Standard 5 2 2" xfId="39771"/>
    <cellStyle name="Standard 5 3" xfId="39772"/>
    <cellStyle name="Standard 6" xfId="39773"/>
    <cellStyle name="Standard 7" xfId="39774"/>
    <cellStyle name="Standard_data_tables_JG" xfId="39775"/>
    <cellStyle name="Style 1" xfId="39776"/>
    <cellStyle name="Style 1 2" xfId="39777"/>
    <cellStyle name="Style 1 2 2" xfId="39778"/>
    <cellStyle name="Style 1 2 2 2" xfId="39779"/>
    <cellStyle name="Style 1 2 2 2 2" xfId="39780"/>
    <cellStyle name="Style 1 2 2 2 2 2" xfId="39781"/>
    <cellStyle name="Style 1 2 2 2 3" xfId="39782"/>
    <cellStyle name="Style 1 2 2 2 3 2" xfId="39783"/>
    <cellStyle name="Style 1 2 2 2 3 2 2" xfId="39784"/>
    <cellStyle name="Style 1 2 2 2 3 3" xfId="39785"/>
    <cellStyle name="Style 1 2 2 2 4" xfId="39786"/>
    <cellStyle name="Style 1 2 2 2 5" xfId="39787"/>
    <cellStyle name="Style 1 2 2 3" xfId="39788"/>
    <cellStyle name="Style 1 2 2 3 2" xfId="39789"/>
    <cellStyle name="Style 1 2 2 3 2 2" xfId="39790"/>
    <cellStyle name="Style 1 2 2 3 3" xfId="39791"/>
    <cellStyle name="Style 1 2 2 3 3 2" xfId="39792"/>
    <cellStyle name="Style 1 2 2 3 3 2 2" xfId="39793"/>
    <cellStyle name="Style 1 2 2 3 3 3" xfId="39794"/>
    <cellStyle name="Style 1 2 2 3 4" xfId="39795"/>
    <cellStyle name="Style 1 2 2 4" xfId="39796"/>
    <cellStyle name="Style 1 2 2 4 2" xfId="39797"/>
    <cellStyle name="Style 1 2 2 5" xfId="39798"/>
    <cellStyle name="Style 1 2 2 5 2" xfId="39799"/>
    <cellStyle name="Style 1 2 2 5 2 2" xfId="39800"/>
    <cellStyle name="Style 1 2 2 5 3" xfId="39801"/>
    <cellStyle name="Style 1 2 2 6" xfId="39802"/>
    <cellStyle name="Style 1 2 2 7" xfId="39803"/>
    <cellStyle name="Style 1 2 3" xfId="39804"/>
    <cellStyle name="Style 1 2 3 2" xfId="39805"/>
    <cellStyle name="Style 1 2 3 2 2" xfId="39806"/>
    <cellStyle name="Style 1 2 3 3" xfId="39807"/>
    <cellStyle name="Style 1 2 3 3 2" xfId="39808"/>
    <cellStyle name="Style 1 2 3 3 2 2" xfId="39809"/>
    <cellStyle name="Style 1 2 3 3 3" xfId="39810"/>
    <cellStyle name="Style 1 2 3 4" xfId="39811"/>
    <cellStyle name="Style 1 2 4" xfId="39812"/>
    <cellStyle name="Style 1 2 4 2" xfId="39813"/>
    <cellStyle name="Style 1 2 5" xfId="39814"/>
    <cellStyle name="Style 1 2 5 2" xfId="39815"/>
    <cellStyle name="Style 1 2 5 2 2" xfId="39816"/>
    <cellStyle name="Style 1 2 5 3" xfId="39817"/>
    <cellStyle name="Style 1 2 6" xfId="39818"/>
    <cellStyle name="Style 1 2 7" xfId="39819"/>
    <cellStyle name="Style 1 3" xfId="39820"/>
    <cellStyle name="Style 1 3 2" xfId="39821"/>
    <cellStyle name="Style 1 3 2 2" xfId="39822"/>
    <cellStyle name="Style 1 3 2 2 2" xfId="39823"/>
    <cellStyle name="Style 1 3 2 2 2 2" xfId="39824"/>
    <cellStyle name="Style 1 3 2 2 3" xfId="39825"/>
    <cellStyle name="Style 1 3 2 2 3 2" xfId="39826"/>
    <cellStyle name="Style 1 3 2 2 3 2 2" xfId="39827"/>
    <cellStyle name="Style 1 3 2 2 3 3" xfId="39828"/>
    <cellStyle name="Style 1 3 2 2 4" xfId="39829"/>
    <cellStyle name="Style 1 3 2 2 5" xfId="39830"/>
    <cellStyle name="Style 1 3 2 3" xfId="39831"/>
    <cellStyle name="Style 1 3 2 3 2" xfId="39832"/>
    <cellStyle name="Style 1 3 2 3 2 2" xfId="39833"/>
    <cellStyle name="Style 1 3 2 3 3" xfId="39834"/>
    <cellStyle name="Style 1 3 2 3 3 2" xfId="39835"/>
    <cellStyle name="Style 1 3 2 3 3 2 2" xfId="39836"/>
    <cellStyle name="Style 1 3 2 3 3 3" xfId="39837"/>
    <cellStyle name="Style 1 3 2 3 4" xfId="39838"/>
    <cellStyle name="Style 1 3 2 4" xfId="39839"/>
    <cellStyle name="Style 1 3 2 4 2" xfId="39840"/>
    <cellStyle name="Style 1 3 2 5" xfId="39841"/>
    <cellStyle name="Style 1 3 2 5 2" xfId="39842"/>
    <cellStyle name="Style 1 3 2 5 2 2" xfId="39843"/>
    <cellStyle name="Style 1 3 2 5 3" xfId="39844"/>
    <cellStyle name="Style 1 3 2 6" xfId="39845"/>
    <cellStyle name="Style 1 3 2 7" xfId="39846"/>
    <cellStyle name="Style 1 3 3" xfId="39847"/>
    <cellStyle name="Style 1 3 3 2" xfId="39848"/>
    <cellStyle name="Style 1 3 3 2 2" xfId="39849"/>
    <cellStyle name="Style 1 3 3 2 2 2" xfId="39850"/>
    <cellStyle name="Style 1 3 3 2 3" xfId="39851"/>
    <cellStyle name="Style 1 3 3 2 3 2" xfId="39852"/>
    <cellStyle name="Style 1 3 3 2 3 2 2" xfId="39853"/>
    <cellStyle name="Style 1 3 3 2 3 3" xfId="39854"/>
    <cellStyle name="Style 1 3 3 2 4" xfId="39855"/>
    <cellStyle name="Style 1 3 3 2 5" xfId="39856"/>
    <cellStyle name="Style 1 3 3 3" xfId="39857"/>
    <cellStyle name="Style 1 3 3 3 2" xfId="39858"/>
    <cellStyle name="Style 1 3 3 3 2 2" xfId="39859"/>
    <cellStyle name="Style 1 3 3 3 3" xfId="39860"/>
    <cellStyle name="Style 1 3 3 3 3 2" xfId="39861"/>
    <cellStyle name="Style 1 3 3 3 3 2 2" xfId="39862"/>
    <cellStyle name="Style 1 3 3 3 3 3" xfId="39863"/>
    <cellStyle name="Style 1 3 3 3 4" xfId="39864"/>
    <cellStyle name="Style 1 3 3 3 5" xfId="39865"/>
    <cellStyle name="Style 1 3 3 4" xfId="39866"/>
    <cellStyle name="Style 1 3 3 4 2" xfId="39867"/>
    <cellStyle name="Style 1 3 3 4 2 2" xfId="39868"/>
    <cellStyle name="Style 1 3 3 4 3" xfId="39869"/>
    <cellStyle name="Style 1 3 3 4 3 2" xfId="39870"/>
    <cellStyle name="Style 1 3 3 4 3 2 2" xfId="39871"/>
    <cellStyle name="Style 1 3 3 4 3 3" xfId="39872"/>
    <cellStyle name="Style 1 3 3 4 4" xfId="39873"/>
    <cellStyle name="Style 1 3 3 5" xfId="39874"/>
    <cellStyle name="Style 1 3 3 5 2" xfId="39875"/>
    <cellStyle name="Style 1 3 3 6" xfId="39876"/>
    <cellStyle name="Style 1 3 3 6 2" xfId="39877"/>
    <cellStyle name="Style 1 3 3 6 2 2" xfId="39878"/>
    <cellStyle name="Style 1 3 3 6 3" xfId="39879"/>
    <cellStyle name="Style 1 3 3 7" xfId="39880"/>
    <cellStyle name="Style 1 3 3 8" xfId="39881"/>
    <cellStyle name="Style 1 3 4" xfId="39882"/>
    <cellStyle name="Style 1 3 4 2" xfId="39883"/>
    <cellStyle name="Style 1 3 4 2 2" xfId="39884"/>
    <cellStyle name="Style 1 3 4 3" xfId="39885"/>
    <cellStyle name="Style 1 3 4 3 2" xfId="39886"/>
    <cellStyle name="Style 1 3 4 3 2 2" xfId="39887"/>
    <cellStyle name="Style 1 3 4 3 3" xfId="39888"/>
    <cellStyle name="Style 1 3 4 4" xfId="39889"/>
    <cellStyle name="Style 1 3 4 5" xfId="39890"/>
    <cellStyle name="Style 1 3 5" xfId="39891"/>
    <cellStyle name="Style 1 3 5 2" xfId="39892"/>
    <cellStyle name="Style 1 3 5 2 2" xfId="39893"/>
    <cellStyle name="Style 1 3 5 3" xfId="39894"/>
    <cellStyle name="Style 1 3 5 3 2" xfId="39895"/>
    <cellStyle name="Style 1 3 5 3 2 2" xfId="39896"/>
    <cellStyle name="Style 1 3 5 3 3" xfId="39897"/>
    <cellStyle name="Style 1 3 5 4" xfId="39898"/>
    <cellStyle name="Style 1 3 6" xfId="39899"/>
    <cellStyle name="Style 1 3 6 2" xfId="39900"/>
    <cellStyle name="Style 1 3 7" xfId="39901"/>
    <cellStyle name="Style 1 3 7 2" xfId="39902"/>
    <cellStyle name="Style 1 3 7 2 2" xfId="39903"/>
    <cellStyle name="Style 1 3 7 3" xfId="39904"/>
    <cellStyle name="Style 1 3 8" xfId="39905"/>
    <cellStyle name="Style 1 3 9" xfId="39906"/>
    <cellStyle name="Style 1 4" xfId="39907"/>
    <cellStyle name="Style 1 4 2" xfId="39908"/>
    <cellStyle name="Style 1 4 2 2" xfId="39909"/>
    <cellStyle name="Style 1 4 2 2 2" xfId="39910"/>
    <cellStyle name="Style 1 4 2 3" xfId="39911"/>
    <cellStyle name="Style 1 4 2 3 2" xfId="39912"/>
    <cellStyle name="Style 1 4 2 3 2 2" xfId="39913"/>
    <cellStyle name="Style 1 4 2 3 3" xfId="39914"/>
    <cellStyle name="Style 1 4 2 4" xfId="39915"/>
    <cellStyle name="Style 1 4 2 5" xfId="39916"/>
    <cellStyle name="Style 1 4 3" xfId="39917"/>
    <cellStyle name="Style 1 4 3 2" xfId="39918"/>
    <cellStyle name="Style 1 4 3 2 2" xfId="39919"/>
    <cellStyle name="Style 1 4 3 3" xfId="39920"/>
    <cellStyle name="Style 1 4 3 3 2" xfId="39921"/>
    <cellStyle name="Style 1 4 3 3 2 2" xfId="39922"/>
    <cellStyle name="Style 1 4 3 3 3" xfId="39923"/>
    <cellStyle name="Style 1 4 3 4" xfId="39924"/>
    <cellStyle name="Style 1 4 3 5" xfId="39925"/>
    <cellStyle name="Style 1 4 4" xfId="39926"/>
    <cellStyle name="Style 1 4 4 2" xfId="39927"/>
    <cellStyle name="Style 1 4 4 2 2" xfId="39928"/>
    <cellStyle name="Style 1 4 4 3" xfId="39929"/>
    <cellStyle name="Style 1 4 4 3 2" xfId="39930"/>
    <cellStyle name="Style 1 4 4 3 2 2" xfId="39931"/>
    <cellStyle name="Style 1 4 4 3 3" xfId="39932"/>
    <cellStyle name="Style 1 4 4 4" xfId="39933"/>
    <cellStyle name="Style 1 4 5" xfId="39934"/>
    <cellStyle name="Style 1 4 5 2" xfId="39935"/>
    <cellStyle name="Style 1 4 6" xfId="39936"/>
    <cellStyle name="Style 1 4 6 2" xfId="39937"/>
    <cellStyle name="Style 1 4 6 2 2" xfId="39938"/>
    <cellStyle name="Style 1 4 6 3" xfId="39939"/>
    <cellStyle name="Style 1 4 7" xfId="39940"/>
    <cellStyle name="Style 1 4 8" xfId="39941"/>
    <cellStyle name="Style 1 5" xfId="39942"/>
    <cellStyle name="Style 1 5 2" xfId="39943"/>
    <cellStyle name="Style 1 5 2 2" xfId="39944"/>
    <cellStyle name="Style 1 5 3" xfId="39945"/>
    <cellStyle name="Style 1 5 3 2" xfId="39946"/>
    <cellStyle name="Style 1 5 3 2 2" xfId="39947"/>
    <cellStyle name="Style 1 5 3 3" xfId="39948"/>
    <cellStyle name="Style 1 5 4" xfId="39949"/>
    <cellStyle name="Style 1 6" xfId="39950"/>
    <cellStyle name="Style 1 6 2" xfId="39951"/>
    <cellStyle name="Style 1 7" xfId="39952"/>
    <cellStyle name="Style 1 7 2" xfId="39953"/>
    <cellStyle name="Style 1 7 2 2" xfId="39954"/>
    <cellStyle name="Style 1 7 3" xfId="39955"/>
    <cellStyle name="Style 1 8" xfId="39956"/>
    <cellStyle name="Style 1 9" xfId="39957"/>
    <cellStyle name="Style 27" xfId="39958"/>
    <cellStyle name="Style 27 2" xfId="39959"/>
    <cellStyle name="Style 27 2 2" xfId="39960"/>
    <cellStyle name="Style 27 2 2 2" xfId="39961"/>
    <cellStyle name="Style 27 2 2 2 2" xfId="39962"/>
    <cellStyle name="Style 27 2 2 2 2 2" xfId="39963"/>
    <cellStyle name="Style 27 2 2 2 3" xfId="39964"/>
    <cellStyle name="Style 27 2 2 2 3 2" xfId="39965"/>
    <cellStyle name="Style 27 2 2 2 3 2 2" xfId="39966"/>
    <cellStyle name="Style 27 2 2 2 3 3" xfId="39967"/>
    <cellStyle name="Style 27 2 2 2 4" xfId="39968"/>
    <cellStyle name="Style 27 2 2 2 5" xfId="39969"/>
    <cellStyle name="Style 27 2 2 3" xfId="39970"/>
    <cellStyle name="Style 27 2 2 3 2" xfId="39971"/>
    <cellStyle name="Style 27 2 2 3 2 2" xfId="39972"/>
    <cellStyle name="Style 27 2 2 3 3" xfId="39973"/>
    <cellStyle name="Style 27 2 2 3 3 2" xfId="39974"/>
    <cellStyle name="Style 27 2 2 3 3 2 2" xfId="39975"/>
    <cellStyle name="Style 27 2 2 3 3 3" xfId="39976"/>
    <cellStyle name="Style 27 2 2 3 4" xfId="39977"/>
    <cellStyle name="Style 27 2 2 4" xfId="39978"/>
    <cellStyle name="Style 27 2 2 4 2" xfId="39979"/>
    <cellStyle name="Style 27 2 2 5" xfId="39980"/>
    <cellStyle name="Style 27 2 2 5 2" xfId="39981"/>
    <cellStyle name="Style 27 2 2 5 2 2" xfId="39982"/>
    <cellStyle name="Style 27 2 2 5 3" xfId="39983"/>
    <cellStyle name="Style 27 2 2 6" xfId="39984"/>
    <cellStyle name="Style 27 2 2 7" xfId="39985"/>
    <cellStyle name="Style 27 2 3" xfId="39986"/>
    <cellStyle name="Style 27 2 3 2" xfId="39987"/>
    <cellStyle name="Style 27 2 3 2 2" xfId="39988"/>
    <cellStyle name="Style 27 2 3 3" xfId="39989"/>
    <cellStyle name="Style 27 2 3 3 2" xfId="39990"/>
    <cellStyle name="Style 27 2 3 3 2 2" xfId="39991"/>
    <cellStyle name="Style 27 2 3 3 3" xfId="39992"/>
    <cellStyle name="Style 27 2 3 4" xfId="39993"/>
    <cellStyle name="Style 27 2 4" xfId="39994"/>
    <cellStyle name="Style 27 2 4 2" xfId="39995"/>
    <cellStyle name="Style 27 2 5" xfId="39996"/>
    <cellStyle name="Style 27 2 5 2" xfId="39997"/>
    <cellStyle name="Style 27 2 5 2 2" xfId="39998"/>
    <cellStyle name="Style 27 2 5 3" xfId="39999"/>
    <cellStyle name="Style 27 2 6" xfId="40000"/>
    <cellStyle name="Style 27 2 7" xfId="40001"/>
    <cellStyle name="Style 27 3" xfId="40002"/>
    <cellStyle name="Style 27 3 2" xfId="40003"/>
    <cellStyle name="Style 27 3 2 2" xfId="40004"/>
    <cellStyle name="Style 27 3 2 2 2" xfId="40005"/>
    <cellStyle name="Style 27 3 2 2 2 2" xfId="40006"/>
    <cellStyle name="Style 27 3 2 2 3" xfId="40007"/>
    <cellStyle name="Style 27 3 2 2 3 2" xfId="40008"/>
    <cellStyle name="Style 27 3 2 2 3 2 2" xfId="40009"/>
    <cellStyle name="Style 27 3 2 2 3 3" xfId="40010"/>
    <cellStyle name="Style 27 3 2 2 4" xfId="40011"/>
    <cellStyle name="Style 27 3 2 2 5" xfId="40012"/>
    <cellStyle name="Style 27 3 2 3" xfId="40013"/>
    <cellStyle name="Style 27 3 2 3 2" xfId="40014"/>
    <cellStyle name="Style 27 3 2 3 2 2" xfId="40015"/>
    <cellStyle name="Style 27 3 2 3 3" xfId="40016"/>
    <cellStyle name="Style 27 3 2 3 3 2" xfId="40017"/>
    <cellStyle name="Style 27 3 2 3 3 2 2" xfId="40018"/>
    <cellStyle name="Style 27 3 2 3 3 3" xfId="40019"/>
    <cellStyle name="Style 27 3 2 3 4" xfId="40020"/>
    <cellStyle name="Style 27 3 2 4" xfId="40021"/>
    <cellStyle name="Style 27 3 2 4 2" xfId="40022"/>
    <cellStyle name="Style 27 3 2 5" xfId="40023"/>
    <cellStyle name="Style 27 3 2 5 2" xfId="40024"/>
    <cellStyle name="Style 27 3 2 5 2 2" xfId="40025"/>
    <cellStyle name="Style 27 3 2 5 3" xfId="40026"/>
    <cellStyle name="Style 27 3 2 6" xfId="40027"/>
    <cellStyle name="Style 27 3 2 7" xfId="40028"/>
    <cellStyle name="Style 27 3 3" xfId="40029"/>
    <cellStyle name="Style 27 3 3 2" xfId="40030"/>
    <cellStyle name="Style 27 3 3 2 2" xfId="40031"/>
    <cellStyle name="Style 27 3 3 2 2 2" xfId="40032"/>
    <cellStyle name="Style 27 3 3 2 3" xfId="40033"/>
    <cellStyle name="Style 27 3 3 2 3 2" xfId="40034"/>
    <cellStyle name="Style 27 3 3 2 3 2 2" xfId="40035"/>
    <cellStyle name="Style 27 3 3 2 3 3" xfId="40036"/>
    <cellStyle name="Style 27 3 3 2 4" xfId="40037"/>
    <cellStyle name="Style 27 3 3 2 5" xfId="40038"/>
    <cellStyle name="Style 27 3 3 3" xfId="40039"/>
    <cellStyle name="Style 27 3 3 3 2" xfId="40040"/>
    <cellStyle name="Style 27 3 3 3 2 2" xfId="40041"/>
    <cellStyle name="Style 27 3 3 3 3" xfId="40042"/>
    <cellStyle name="Style 27 3 3 3 3 2" xfId="40043"/>
    <cellStyle name="Style 27 3 3 3 3 2 2" xfId="40044"/>
    <cellStyle name="Style 27 3 3 3 3 3" xfId="40045"/>
    <cellStyle name="Style 27 3 3 3 4" xfId="40046"/>
    <cellStyle name="Style 27 3 3 3 5" xfId="40047"/>
    <cellStyle name="Style 27 3 3 4" xfId="40048"/>
    <cellStyle name="Style 27 3 3 4 2" xfId="40049"/>
    <cellStyle name="Style 27 3 3 4 2 2" xfId="40050"/>
    <cellStyle name="Style 27 3 3 4 3" xfId="40051"/>
    <cellStyle name="Style 27 3 3 4 3 2" xfId="40052"/>
    <cellStyle name="Style 27 3 3 4 3 2 2" xfId="40053"/>
    <cellStyle name="Style 27 3 3 4 3 3" xfId="40054"/>
    <cellStyle name="Style 27 3 3 4 4" xfId="40055"/>
    <cellStyle name="Style 27 3 3 5" xfId="40056"/>
    <cellStyle name="Style 27 3 3 5 2" xfId="40057"/>
    <cellStyle name="Style 27 3 3 6" xfId="40058"/>
    <cellStyle name="Style 27 3 3 6 2" xfId="40059"/>
    <cellStyle name="Style 27 3 3 6 2 2" xfId="40060"/>
    <cellStyle name="Style 27 3 3 6 3" xfId="40061"/>
    <cellStyle name="Style 27 3 3 7" xfId="40062"/>
    <cellStyle name="Style 27 3 3 8" xfId="40063"/>
    <cellStyle name="Style 27 3 4" xfId="40064"/>
    <cellStyle name="Style 27 3 4 2" xfId="40065"/>
    <cellStyle name="Style 27 3 4 2 2" xfId="40066"/>
    <cellStyle name="Style 27 3 4 3" xfId="40067"/>
    <cellStyle name="Style 27 3 4 3 2" xfId="40068"/>
    <cellStyle name="Style 27 3 4 3 2 2" xfId="40069"/>
    <cellStyle name="Style 27 3 4 3 3" xfId="40070"/>
    <cellStyle name="Style 27 3 4 4" xfId="40071"/>
    <cellStyle name="Style 27 3 4 5" xfId="40072"/>
    <cellStyle name="Style 27 3 5" xfId="40073"/>
    <cellStyle name="Style 27 3 5 2" xfId="40074"/>
    <cellStyle name="Style 27 3 5 2 2" xfId="40075"/>
    <cellStyle name="Style 27 3 5 3" xfId="40076"/>
    <cellStyle name="Style 27 3 5 3 2" xfId="40077"/>
    <cellStyle name="Style 27 3 5 3 2 2" xfId="40078"/>
    <cellStyle name="Style 27 3 5 3 3" xfId="40079"/>
    <cellStyle name="Style 27 3 5 4" xfId="40080"/>
    <cellStyle name="Style 27 3 6" xfId="40081"/>
    <cellStyle name="Style 27 3 6 2" xfId="40082"/>
    <cellStyle name="Style 27 3 7" xfId="40083"/>
    <cellStyle name="Style 27 3 7 2" xfId="40084"/>
    <cellStyle name="Style 27 3 7 2 2" xfId="40085"/>
    <cellStyle name="Style 27 3 7 3" xfId="40086"/>
    <cellStyle name="Style 27 3 8" xfId="40087"/>
    <cellStyle name="Style 27 3 9" xfId="40088"/>
    <cellStyle name="Style 27 4" xfId="40089"/>
    <cellStyle name="Style 27 4 2" xfId="40090"/>
    <cellStyle name="Style 27 4 2 2" xfId="40091"/>
    <cellStyle name="Style 27 4 2 2 2" xfId="40092"/>
    <cellStyle name="Style 27 4 2 3" xfId="40093"/>
    <cellStyle name="Style 27 4 2 3 2" xfId="40094"/>
    <cellStyle name="Style 27 4 2 3 2 2" xfId="40095"/>
    <cellStyle name="Style 27 4 2 3 3" xfId="40096"/>
    <cellStyle name="Style 27 4 2 4" xfId="40097"/>
    <cellStyle name="Style 27 4 2 5" xfId="40098"/>
    <cellStyle name="Style 27 4 3" xfId="40099"/>
    <cellStyle name="Style 27 4 3 2" xfId="40100"/>
    <cellStyle name="Style 27 4 3 2 2" xfId="40101"/>
    <cellStyle name="Style 27 4 3 3" xfId="40102"/>
    <cellStyle name="Style 27 4 3 3 2" xfId="40103"/>
    <cellStyle name="Style 27 4 3 3 2 2" xfId="40104"/>
    <cellStyle name="Style 27 4 3 3 3" xfId="40105"/>
    <cellStyle name="Style 27 4 3 4" xfId="40106"/>
    <cellStyle name="Style 27 4 3 5" xfId="40107"/>
    <cellStyle name="Style 27 4 4" xfId="40108"/>
    <cellStyle name="Style 27 4 4 2" xfId="40109"/>
    <cellStyle name="Style 27 4 4 2 2" xfId="40110"/>
    <cellStyle name="Style 27 4 4 3" xfId="40111"/>
    <cellStyle name="Style 27 4 4 3 2" xfId="40112"/>
    <cellStyle name="Style 27 4 4 3 2 2" xfId="40113"/>
    <cellStyle name="Style 27 4 4 3 3" xfId="40114"/>
    <cellStyle name="Style 27 4 4 4" xfId="40115"/>
    <cellStyle name="Style 27 4 5" xfId="40116"/>
    <cellStyle name="Style 27 4 5 2" xfId="40117"/>
    <cellStyle name="Style 27 4 6" xfId="40118"/>
    <cellStyle name="Style 27 4 6 2" xfId="40119"/>
    <cellStyle name="Style 27 4 6 2 2" xfId="40120"/>
    <cellStyle name="Style 27 4 6 3" xfId="40121"/>
    <cellStyle name="Style 27 4 7" xfId="40122"/>
    <cellStyle name="Style 27 4 8" xfId="40123"/>
    <cellStyle name="Style 27 5" xfId="40124"/>
    <cellStyle name="Style 27 5 2" xfId="40125"/>
    <cellStyle name="Style 27 5 2 2" xfId="40126"/>
    <cellStyle name="Style 27 5 3" xfId="40127"/>
    <cellStyle name="Style 27 5 3 2" xfId="40128"/>
    <cellStyle name="Style 27 5 3 2 2" xfId="40129"/>
    <cellStyle name="Style 27 5 3 3" xfId="40130"/>
    <cellStyle name="Style 27 5 4" xfId="40131"/>
    <cellStyle name="Style 27 6" xfId="40132"/>
    <cellStyle name="Style 27 6 2" xfId="40133"/>
    <cellStyle name="Style 27 7" xfId="40134"/>
    <cellStyle name="Style 27 7 2" xfId="40135"/>
    <cellStyle name="Style 27 7 2 2" xfId="40136"/>
    <cellStyle name="Style 27 7 3" xfId="40137"/>
    <cellStyle name="Style 27 8" xfId="40138"/>
    <cellStyle name="Style 27 9" xfId="40139"/>
    <cellStyle name="Style 27_Gas Flow Dynamics" xfId="40140"/>
    <cellStyle name="Style 69" xfId="40141"/>
    <cellStyle name="Style 69 2" xfId="40142"/>
    <cellStyle name="Style 69 2 2" xfId="40143"/>
    <cellStyle name="Style 69 2 2 2" xfId="40144"/>
    <cellStyle name="Style 69 2 3" xfId="40145"/>
    <cellStyle name="Style 69 2 3 2" xfId="40146"/>
    <cellStyle name="Style 69 2 3 2 2" xfId="40147"/>
    <cellStyle name="Style 69 2 3 3" xfId="40148"/>
    <cellStyle name="Style 69 2 4" xfId="40149"/>
    <cellStyle name="Style 69 2 5" xfId="40150"/>
    <cellStyle name="Style 69 3" xfId="40151"/>
    <cellStyle name="Style 69 3 2" xfId="40152"/>
    <cellStyle name="Style 69 4" xfId="40153"/>
    <cellStyle name="Style 69 4 2" xfId="40154"/>
    <cellStyle name="Style 69 4 2 2" xfId="40155"/>
    <cellStyle name="Style 69 4 3" xfId="40156"/>
    <cellStyle name="Style 69 5" xfId="40157"/>
    <cellStyle name="Style 69 6" xfId="40158"/>
    <cellStyle name="Style D" xfId="40159"/>
    <cellStyle name="Style D 2" xfId="40160"/>
    <cellStyle name="Style D 2 2" xfId="40161"/>
    <cellStyle name="Style D 2 2 2" xfId="40162"/>
    <cellStyle name="Style D 2 2 2 2" xfId="40163"/>
    <cellStyle name="Style D 2 2 2 2 2" xfId="40164"/>
    <cellStyle name="Style D 2 2 2 3" xfId="40165"/>
    <cellStyle name="Style D 2 2 3" xfId="40166"/>
    <cellStyle name="Style D 2 2 4" xfId="40167"/>
    <cellStyle name="Style D 2 3" xfId="40168"/>
    <cellStyle name="Style D 2 3 2" xfId="40169"/>
    <cellStyle name="Style D 2 3 2 2" xfId="40170"/>
    <cellStyle name="Style D 2 3 3" xfId="40171"/>
    <cellStyle name="Style D 2 3 3 2" xfId="40172"/>
    <cellStyle name="Style D 2 3 3 2 2" xfId="40173"/>
    <cellStyle name="Style D 2 3 3 3" xfId="40174"/>
    <cellStyle name="Style D 2 3 4" xfId="40175"/>
    <cellStyle name="Style D 2 4" xfId="40176"/>
    <cellStyle name="Style D 2 4 2" xfId="40177"/>
    <cellStyle name="Style D 2 4 2 2" xfId="40178"/>
    <cellStyle name="Style D 2 4 3" xfId="40179"/>
    <cellStyle name="Style D 2 5" xfId="40180"/>
    <cellStyle name="Style D 2 6" xfId="40181"/>
    <cellStyle name="Style D 3" xfId="40182"/>
    <cellStyle name="Style D 3 2" xfId="40183"/>
    <cellStyle name="Style D 3 2 2" xfId="40184"/>
    <cellStyle name="Style D 3 3" xfId="40185"/>
    <cellStyle name="Style D 3 3 2" xfId="40186"/>
    <cellStyle name="Style D 3 3 2 2" xfId="40187"/>
    <cellStyle name="Style D 3 3 3" xfId="40188"/>
    <cellStyle name="Style D 3 4" xfId="40189"/>
    <cellStyle name="Style D 4" xfId="40190"/>
    <cellStyle name="Style D 4 2" xfId="40191"/>
    <cellStyle name="Style D 5" xfId="40192"/>
    <cellStyle name="Style D 5 2" xfId="40193"/>
    <cellStyle name="Style D 5 2 2" xfId="40194"/>
    <cellStyle name="Style D 5 3" xfId="40195"/>
    <cellStyle name="Style D 6" xfId="40196"/>
    <cellStyle name="Style D 7" xfId="40197"/>
    <cellStyle name="Style D green" xfId="40198"/>
    <cellStyle name="Style D green 2" xfId="40199"/>
    <cellStyle name="Style D green 2 2" xfId="40200"/>
    <cellStyle name="Style D green 2 2 2" xfId="40201"/>
    <cellStyle name="Style D green 2 2 2 2" xfId="40202"/>
    <cellStyle name="Style D green 2 2 2 2 2" xfId="40203"/>
    <cellStyle name="Style D green 2 2 2 3" xfId="40204"/>
    <cellStyle name="Style D green 2 2 3" xfId="40205"/>
    <cellStyle name="Style D green 2 2 4" xfId="40206"/>
    <cellStyle name="Style D green 2 3" xfId="40207"/>
    <cellStyle name="Style D green 2 3 2" xfId="40208"/>
    <cellStyle name="Style D green 2 3 2 2" xfId="40209"/>
    <cellStyle name="Style D green 2 3 3" xfId="40210"/>
    <cellStyle name="Style D green 2 3 3 2" xfId="40211"/>
    <cellStyle name="Style D green 2 3 3 2 2" xfId="40212"/>
    <cellStyle name="Style D green 2 3 3 3" xfId="40213"/>
    <cellStyle name="Style D green 2 3 4" xfId="40214"/>
    <cellStyle name="Style D green 2 4" xfId="40215"/>
    <cellStyle name="Style D green 2 4 2" xfId="40216"/>
    <cellStyle name="Style D green 2 4 2 2" xfId="40217"/>
    <cellStyle name="Style D green 2 4 3" xfId="40218"/>
    <cellStyle name="Style D green 2 5" xfId="40219"/>
    <cellStyle name="Style D green 2 6" xfId="40220"/>
    <cellStyle name="Style D green 3" xfId="40221"/>
    <cellStyle name="Style D green 3 2" xfId="40222"/>
    <cellStyle name="Style D green 3 2 2" xfId="40223"/>
    <cellStyle name="Style D green 3 3" xfId="40224"/>
    <cellStyle name="Style D green 3 3 2" xfId="40225"/>
    <cellStyle name="Style D green 3 3 2 2" xfId="40226"/>
    <cellStyle name="Style D green 3 3 3" xfId="40227"/>
    <cellStyle name="Style D green 3 4" xfId="40228"/>
    <cellStyle name="Style D green 4" xfId="40229"/>
    <cellStyle name="Style D green 4 2" xfId="40230"/>
    <cellStyle name="Style D green 5" xfId="40231"/>
    <cellStyle name="Style D green 5 2" xfId="40232"/>
    <cellStyle name="Style D green 5 2 2" xfId="40233"/>
    <cellStyle name="Style D green 5 3" xfId="40234"/>
    <cellStyle name="Style D green 6" xfId="40235"/>
    <cellStyle name="Style D green 7" xfId="40236"/>
    <cellStyle name="Style D_Base Data" xfId="40237"/>
    <cellStyle name="Style E" xfId="40238"/>
    <cellStyle name="Style E 2" xfId="40239"/>
    <cellStyle name="Style E 2 2" xfId="40240"/>
    <cellStyle name="Style E 2 2 2" xfId="40241"/>
    <cellStyle name="Style E 2 2 2 2" xfId="40242"/>
    <cellStyle name="Style E 2 2 2 2 2" xfId="40243"/>
    <cellStyle name="Style E 2 2 2 3" xfId="40244"/>
    <cellStyle name="Style E 2 2 3" xfId="40245"/>
    <cellStyle name="Style E 2 2 4" xfId="40246"/>
    <cellStyle name="Style E 2 3" xfId="40247"/>
    <cellStyle name="Style E 2 3 2" xfId="40248"/>
    <cellStyle name="Style E 2 3 2 2" xfId="40249"/>
    <cellStyle name="Style E 2 3 3" xfId="40250"/>
    <cellStyle name="Style E 2 3 3 2" xfId="40251"/>
    <cellStyle name="Style E 2 3 3 2 2" xfId="40252"/>
    <cellStyle name="Style E 2 3 3 3" xfId="40253"/>
    <cellStyle name="Style E 2 3 4" xfId="40254"/>
    <cellStyle name="Style E 2 4" xfId="40255"/>
    <cellStyle name="Style E 2 4 2" xfId="40256"/>
    <cellStyle name="Style E 2 4 2 2" xfId="40257"/>
    <cellStyle name="Style E 2 4 3" xfId="40258"/>
    <cellStyle name="Style E 2 5" xfId="40259"/>
    <cellStyle name="Style E 2 6" xfId="40260"/>
    <cellStyle name="Style E 3" xfId="40261"/>
    <cellStyle name="Style E 3 2" xfId="40262"/>
    <cellStyle name="Style E 3 2 2" xfId="40263"/>
    <cellStyle name="Style E 3 3" xfId="40264"/>
    <cellStyle name="Style E 3 3 2" xfId="40265"/>
    <cellStyle name="Style E 3 3 2 2" xfId="40266"/>
    <cellStyle name="Style E 3 3 3" xfId="40267"/>
    <cellStyle name="Style E 3 4" xfId="40268"/>
    <cellStyle name="Style E 4" xfId="40269"/>
    <cellStyle name="Style E 4 2" xfId="40270"/>
    <cellStyle name="Style E 5" xfId="40271"/>
    <cellStyle name="Style E 5 2" xfId="40272"/>
    <cellStyle name="Style E 5 2 2" xfId="40273"/>
    <cellStyle name="Style E 5 3" xfId="40274"/>
    <cellStyle name="Style E 6" xfId="40275"/>
    <cellStyle name="Style E 7" xfId="40276"/>
    <cellStyle name="Style E green" xfId="40277"/>
    <cellStyle name="Style E green 2" xfId="40278"/>
    <cellStyle name="Style E green 2 2" xfId="40279"/>
    <cellStyle name="Style E green 2 2 2" xfId="40280"/>
    <cellStyle name="Style E green 2 2 2 2" xfId="40281"/>
    <cellStyle name="Style E green 2 2 2 2 2" xfId="40282"/>
    <cellStyle name="Style E green 2 2 2 3" xfId="40283"/>
    <cellStyle name="Style E green 2 2 3" xfId="40284"/>
    <cellStyle name="Style E green 2 2 4" xfId="40285"/>
    <cellStyle name="Style E green 2 3" xfId="40286"/>
    <cellStyle name="Style E green 2 3 2" xfId="40287"/>
    <cellStyle name="Style E green 2 3 2 2" xfId="40288"/>
    <cellStyle name="Style E green 2 3 3" xfId="40289"/>
    <cellStyle name="Style E green 2 3 3 2" xfId="40290"/>
    <cellStyle name="Style E green 2 3 3 2 2" xfId="40291"/>
    <cellStyle name="Style E green 2 3 3 3" xfId="40292"/>
    <cellStyle name="Style E green 2 3 4" xfId="40293"/>
    <cellStyle name="Style E green 2 4" xfId="40294"/>
    <cellStyle name="Style E green 2 4 2" xfId="40295"/>
    <cellStyle name="Style E green 2 4 2 2" xfId="40296"/>
    <cellStyle name="Style E green 2 4 3" xfId="40297"/>
    <cellStyle name="Style E green 2 5" xfId="40298"/>
    <cellStyle name="Style E green 2 6" xfId="40299"/>
    <cellStyle name="Style E green 3" xfId="40300"/>
    <cellStyle name="Style E green 3 2" xfId="40301"/>
    <cellStyle name="Style E green 3 2 2" xfId="40302"/>
    <cellStyle name="Style E green 3 3" xfId="40303"/>
    <cellStyle name="Style E green 3 3 2" xfId="40304"/>
    <cellStyle name="Style E green 3 3 2 2" xfId="40305"/>
    <cellStyle name="Style E green 3 3 3" xfId="40306"/>
    <cellStyle name="Style E green 3 4" xfId="40307"/>
    <cellStyle name="Style E green 4" xfId="40308"/>
    <cellStyle name="Style E green 4 2" xfId="40309"/>
    <cellStyle name="Style E green 5" xfId="40310"/>
    <cellStyle name="Style E green 5 2" xfId="40311"/>
    <cellStyle name="Style E green 5 2 2" xfId="40312"/>
    <cellStyle name="Style E green 5 3" xfId="40313"/>
    <cellStyle name="Style E green 6" xfId="40314"/>
    <cellStyle name="Style E green 7" xfId="40315"/>
    <cellStyle name="Style E_Base Data" xfId="40316"/>
    <cellStyle name="STYLE1 - Style1" xfId="40317"/>
    <cellStyle name="STYLE1 - Style1 2" xfId="40318"/>
    <cellStyle name="STYLE1 - Style1 2 2" xfId="40319"/>
    <cellStyle name="STYLE1 - Style1 2 2 2" xfId="40320"/>
    <cellStyle name="STYLE1 - Style1 2 2 2 2" xfId="40321"/>
    <cellStyle name="STYLE1 - Style1 2 2 2 2 2" xfId="40322"/>
    <cellStyle name="STYLE1 - Style1 2 2 2 3" xfId="40323"/>
    <cellStyle name="STYLE1 - Style1 2 2 3" xfId="40324"/>
    <cellStyle name="STYLE1 - Style1 2 2 4" xfId="40325"/>
    <cellStyle name="STYLE1 - Style1 2 3" xfId="40326"/>
    <cellStyle name="STYLE1 - Style1 2 3 2" xfId="40327"/>
    <cellStyle name="STYLE1 - Style1 2 3 2 2" xfId="40328"/>
    <cellStyle name="STYLE1 - Style1 2 3 3" xfId="40329"/>
    <cellStyle name="STYLE1 - Style1 2 3 3 2" xfId="40330"/>
    <cellStyle name="STYLE1 - Style1 2 3 3 2 2" xfId="40331"/>
    <cellStyle name="STYLE1 - Style1 2 3 3 3" xfId="40332"/>
    <cellStyle name="STYLE1 - Style1 2 3 4" xfId="40333"/>
    <cellStyle name="STYLE1 - Style1 2 4" xfId="40334"/>
    <cellStyle name="STYLE1 - Style1 2 4 2" xfId="40335"/>
    <cellStyle name="STYLE1 - Style1 2 4 2 2" xfId="40336"/>
    <cellStyle name="STYLE1 - Style1 2 4 3" xfId="40337"/>
    <cellStyle name="STYLE1 - Style1 2 5" xfId="40338"/>
    <cellStyle name="STYLE1 - Style1 2 6" xfId="40339"/>
    <cellStyle name="STYLE1 - Style1 3" xfId="40340"/>
    <cellStyle name="STYLE1 - Style1 3 2" xfId="40341"/>
    <cellStyle name="STYLE1 - Style1 3 2 2" xfId="40342"/>
    <cellStyle name="STYLE1 - Style1 3 3" xfId="40343"/>
    <cellStyle name="STYLE1 - Style1 3 3 2" xfId="40344"/>
    <cellStyle name="STYLE1 - Style1 3 3 2 2" xfId="40345"/>
    <cellStyle name="STYLE1 - Style1 3 3 3" xfId="40346"/>
    <cellStyle name="STYLE1 - Style1 3 4" xfId="40347"/>
    <cellStyle name="STYLE1 - Style1 4" xfId="40348"/>
    <cellStyle name="STYLE1 - Style1 4 2" xfId="40349"/>
    <cellStyle name="STYLE1 - Style1 5" xfId="40350"/>
    <cellStyle name="STYLE1 - Style1 5 2" xfId="40351"/>
    <cellStyle name="STYLE1 - Style1 5 2 2" xfId="40352"/>
    <cellStyle name="STYLE1 - Style1 5 3" xfId="40353"/>
    <cellStyle name="STYLE1 - Style1 6" xfId="40354"/>
    <cellStyle name="STYLE1 - Style1 7" xfId="40355"/>
    <cellStyle name="STYLE2 - Style2" xfId="40356"/>
    <cellStyle name="STYLE2 - Style2 2" xfId="40357"/>
    <cellStyle name="STYLE2 - Style2 2 2" xfId="40358"/>
    <cellStyle name="STYLE2 - Style2 2 2 2" xfId="40359"/>
    <cellStyle name="STYLE2 - Style2 2 2 2 2" xfId="40360"/>
    <cellStyle name="STYLE2 - Style2 2 2 2 2 2" xfId="40361"/>
    <cellStyle name="STYLE2 - Style2 2 2 2 3" xfId="40362"/>
    <cellStyle name="STYLE2 - Style2 2 2 3" xfId="40363"/>
    <cellStyle name="STYLE2 - Style2 2 2 4" xfId="40364"/>
    <cellStyle name="STYLE2 - Style2 2 3" xfId="40365"/>
    <cellStyle name="STYLE2 - Style2 2 3 2" xfId="40366"/>
    <cellStyle name="STYLE2 - Style2 2 3 2 2" xfId="40367"/>
    <cellStyle name="STYLE2 - Style2 2 3 3" xfId="40368"/>
    <cellStyle name="STYLE2 - Style2 2 3 3 2" xfId="40369"/>
    <cellStyle name="STYLE2 - Style2 2 3 3 2 2" xfId="40370"/>
    <cellStyle name="STYLE2 - Style2 2 3 3 3" xfId="40371"/>
    <cellStyle name="STYLE2 - Style2 2 3 4" xfId="40372"/>
    <cellStyle name="STYLE2 - Style2 2 4" xfId="40373"/>
    <cellStyle name="STYLE2 - Style2 2 4 2" xfId="40374"/>
    <cellStyle name="STYLE2 - Style2 2 4 2 2" xfId="40375"/>
    <cellStyle name="STYLE2 - Style2 2 4 3" xfId="40376"/>
    <cellStyle name="STYLE2 - Style2 2 5" xfId="40377"/>
    <cellStyle name="STYLE2 - Style2 2 6" xfId="40378"/>
    <cellStyle name="STYLE2 - Style2 3" xfId="40379"/>
    <cellStyle name="STYLE2 - Style2 3 2" xfId="40380"/>
    <cellStyle name="STYLE2 - Style2 3 2 2" xfId="40381"/>
    <cellStyle name="STYLE2 - Style2 3 3" xfId="40382"/>
    <cellStyle name="STYLE2 - Style2 3 3 2" xfId="40383"/>
    <cellStyle name="STYLE2 - Style2 3 3 2 2" xfId="40384"/>
    <cellStyle name="STYLE2 - Style2 3 3 3" xfId="40385"/>
    <cellStyle name="STYLE2 - Style2 3 4" xfId="40386"/>
    <cellStyle name="STYLE2 - Style2 4" xfId="40387"/>
    <cellStyle name="STYLE2 - Style2 4 2" xfId="40388"/>
    <cellStyle name="STYLE2 - Style2 5" xfId="40389"/>
    <cellStyle name="STYLE2 - Style2 5 2" xfId="40390"/>
    <cellStyle name="STYLE2 - Style2 5 2 2" xfId="40391"/>
    <cellStyle name="STYLE2 - Style2 5 3" xfId="40392"/>
    <cellStyle name="STYLE2 - Style2 6" xfId="40393"/>
    <cellStyle name="STYLE2 - Style2 7" xfId="40394"/>
    <cellStyle name="STYLE3 - Style3" xfId="40395"/>
    <cellStyle name="STYLE3 - Style3 2" xfId="40396"/>
    <cellStyle name="STYLE3 - Style3 2 2" xfId="40397"/>
    <cellStyle name="STYLE3 - Style3 2 2 2" xfId="40398"/>
    <cellStyle name="STYLE3 - Style3 2 2 2 2" xfId="40399"/>
    <cellStyle name="STYLE3 - Style3 2 2 2 2 2" xfId="40400"/>
    <cellStyle name="STYLE3 - Style3 2 2 2 3" xfId="40401"/>
    <cellStyle name="STYLE3 - Style3 2 2 3" xfId="40402"/>
    <cellStyle name="STYLE3 - Style3 2 2 4" xfId="40403"/>
    <cellStyle name="STYLE3 - Style3 2 3" xfId="40404"/>
    <cellStyle name="STYLE3 - Style3 2 3 2" xfId="40405"/>
    <cellStyle name="STYLE3 - Style3 2 3 2 2" xfId="40406"/>
    <cellStyle name="STYLE3 - Style3 2 3 3" xfId="40407"/>
    <cellStyle name="STYLE3 - Style3 2 3 3 2" xfId="40408"/>
    <cellStyle name="STYLE3 - Style3 2 3 3 2 2" xfId="40409"/>
    <cellStyle name="STYLE3 - Style3 2 3 3 3" xfId="40410"/>
    <cellStyle name="STYLE3 - Style3 2 3 4" xfId="40411"/>
    <cellStyle name="STYLE3 - Style3 2 4" xfId="40412"/>
    <cellStyle name="STYLE3 - Style3 2 4 2" xfId="40413"/>
    <cellStyle name="STYLE3 - Style3 2 4 2 2" xfId="40414"/>
    <cellStyle name="STYLE3 - Style3 2 4 3" xfId="40415"/>
    <cellStyle name="STYLE3 - Style3 2 5" xfId="40416"/>
    <cellStyle name="STYLE3 - Style3 2 6" xfId="40417"/>
    <cellStyle name="STYLE3 - Style3 3" xfId="40418"/>
    <cellStyle name="STYLE3 - Style3 3 2" xfId="40419"/>
    <cellStyle name="STYLE3 - Style3 3 2 2" xfId="40420"/>
    <cellStyle name="STYLE3 - Style3 3 3" xfId="40421"/>
    <cellStyle name="STYLE3 - Style3 3 3 2" xfId="40422"/>
    <cellStyle name="STYLE3 - Style3 3 3 2 2" xfId="40423"/>
    <cellStyle name="STYLE3 - Style3 3 3 3" xfId="40424"/>
    <cellStyle name="STYLE3 - Style3 3 4" xfId="40425"/>
    <cellStyle name="STYLE3 - Style3 4" xfId="40426"/>
    <cellStyle name="STYLE3 - Style3 4 2" xfId="40427"/>
    <cellStyle name="STYLE3 - Style3 5" xfId="40428"/>
    <cellStyle name="STYLE3 - Style3 5 2" xfId="40429"/>
    <cellStyle name="STYLE3 - Style3 5 2 2" xfId="40430"/>
    <cellStyle name="STYLE3 - Style3 5 3" xfId="40431"/>
    <cellStyle name="STYLE3 - Style3 6" xfId="40432"/>
    <cellStyle name="STYLE3 - Style3 7" xfId="40433"/>
    <cellStyle name="STYLE4 - Style4" xfId="40434"/>
    <cellStyle name="STYLE4 - Style4 2" xfId="40435"/>
    <cellStyle name="STYLE4 - Style4 2 2" xfId="40436"/>
    <cellStyle name="STYLE4 - Style4 2 2 2" xfId="40437"/>
    <cellStyle name="STYLE4 - Style4 2 2 2 2" xfId="40438"/>
    <cellStyle name="STYLE4 - Style4 2 2 2 2 2" xfId="40439"/>
    <cellStyle name="STYLE4 - Style4 2 2 2 3" xfId="40440"/>
    <cellStyle name="STYLE4 - Style4 2 2 3" xfId="40441"/>
    <cellStyle name="STYLE4 - Style4 2 2 4" xfId="40442"/>
    <cellStyle name="STYLE4 - Style4 2 3" xfId="40443"/>
    <cellStyle name="STYLE4 - Style4 2 3 2" xfId="40444"/>
    <cellStyle name="STYLE4 - Style4 2 3 2 2" xfId="40445"/>
    <cellStyle name="STYLE4 - Style4 2 3 3" xfId="40446"/>
    <cellStyle name="STYLE4 - Style4 2 3 3 2" xfId="40447"/>
    <cellStyle name="STYLE4 - Style4 2 3 3 2 2" xfId="40448"/>
    <cellStyle name="STYLE4 - Style4 2 3 3 3" xfId="40449"/>
    <cellStyle name="STYLE4 - Style4 2 3 4" xfId="40450"/>
    <cellStyle name="STYLE4 - Style4 2 4" xfId="40451"/>
    <cellStyle name="STYLE4 - Style4 2 4 2" xfId="40452"/>
    <cellStyle name="STYLE4 - Style4 2 4 2 2" xfId="40453"/>
    <cellStyle name="STYLE4 - Style4 2 4 3" xfId="40454"/>
    <cellStyle name="STYLE4 - Style4 2 5" xfId="40455"/>
    <cellStyle name="STYLE4 - Style4 2 6" xfId="40456"/>
    <cellStyle name="STYLE4 - Style4 3" xfId="40457"/>
    <cellStyle name="STYLE4 - Style4 3 2" xfId="40458"/>
    <cellStyle name="STYLE4 - Style4 3 2 2" xfId="40459"/>
    <cellStyle name="STYLE4 - Style4 3 3" xfId="40460"/>
    <cellStyle name="STYLE4 - Style4 3 3 2" xfId="40461"/>
    <cellStyle name="STYLE4 - Style4 3 3 2 2" xfId="40462"/>
    <cellStyle name="STYLE4 - Style4 3 3 3" xfId="40463"/>
    <cellStyle name="STYLE4 - Style4 3 4" xfId="40464"/>
    <cellStyle name="STYLE4 - Style4 4" xfId="40465"/>
    <cellStyle name="STYLE4 - Style4 4 2" xfId="40466"/>
    <cellStyle name="STYLE4 - Style4 5" xfId="40467"/>
    <cellStyle name="STYLE4 - Style4 5 2" xfId="40468"/>
    <cellStyle name="STYLE4 - Style4 5 2 2" xfId="40469"/>
    <cellStyle name="STYLE4 - Style4 5 3" xfId="40470"/>
    <cellStyle name="STYLE4 - Style4 6" xfId="40471"/>
    <cellStyle name="STYLE4 - Style4 7" xfId="40472"/>
    <cellStyle name="Sub_Title" xfId="40473"/>
    <cellStyle name="SubHeading" xfId="40474"/>
    <cellStyle name="SubHeading 2" xfId="40475"/>
    <cellStyle name="SubHeading 2 2" xfId="40476"/>
    <cellStyle name="SubHeading 2 2 2" xfId="40477"/>
    <cellStyle name="SubHeading 2 2 2 2" xfId="40478"/>
    <cellStyle name="SubHeading 2 2 2 2 2" xfId="40479"/>
    <cellStyle name="SubHeading 2 2 2 3" xfId="40480"/>
    <cellStyle name="SubHeading 2 2 3" xfId="40481"/>
    <cellStyle name="SubHeading 2 2 4" xfId="40482"/>
    <cellStyle name="SubHeading 2 3" xfId="40483"/>
    <cellStyle name="SubHeading 2 3 2" xfId="40484"/>
    <cellStyle name="SubHeading 2 3 2 2" xfId="40485"/>
    <cellStyle name="SubHeading 2 3 3" xfId="40486"/>
    <cellStyle name="SubHeading 2 3 3 2" xfId="40487"/>
    <cellStyle name="SubHeading 2 3 3 2 2" xfId="40488"/>
    <cellStyle name="SubHeading 2 3 3 3" xfId="40489"/>
    <cellStyle name="SubHeading 2 3 4" xfId="40490"/>
    <cellStyle name="SubHeading 2 4" xfId="40491"/>
    <cellStyle name="SubHeading 2 4 2" xfId="40492"/>
    <cellStyle name="SubHeading 2 4 2 2" xfId="40493"/>
    <cellStyle name="SubHeading 2 4 3" xfId="40494"/>
    <cellStyle name="SubHeading 2 5" xfId="40495"/>
    <cellStyle name="SubHeading 2 6" xfId="40496"/>
    <cellStyle name="SubHeading 3" xfId="40497"/>
    <cellStyle name="SubHeading 3 2" xfId="40498"/>
    <cellStyle name="SubHeading 3 2 2" xfId="40499"/>
    <cellStyle name="SubHeading 3 3" xfId="40500"/>
    <cellStyle name="SubHeading 3 3 2" xfId="40501"/>
    <cellStyle name="SubHeading 3 3 2 2" xfId="40502"/>
    <cellStyle name="SubHeading 3 3 3" xfId="40503"/>
    <cellStyle name="SubHeading 3 4" xfId="40504"/>
    <cellStyle name="SubHeading 4" xfId="40505"/>
    <cellStyle name="SubHeading 4 2" xfId="40506"/>
    <cellStyle name="SubHeading 5" xfId="40507"/>
    <cellStyle name="SubHeading 5 2" xfId="40508"/>
    <cellStyle name="SubHeading 5 2 2" xfId="40509"/>
    <cellStyle name="SubHeading 5 3" xfId="40510"/>
    <cellStyle name="SubHeading 6" xfId="40511"/>
    <cellStyle name="SubHeading 7" xfId="40512"/>
    <cellStyle name="SubSection" xfId="40513"/>
    <cellStyle name="SubSection 2" xfId="40514"/>
    <cellStyle name="SubSection 2 2" xfId="40515"/>
    <cellStyle name="SubSection 2 2 2" xfId="40516"/>
    <cellStyle name="SubSection 2 2 2 2" xfId="40517"/>
    <cellStyle name="SubSection 2 2 2 2 2" xfId="40518"/>
    <cellStyle name="SubSection 2 2 2 3" xfId="40519"/>
    <cellStyle name="SubSection 2 2 3" xfId="40520"/>
    <cellStyle name="SubSection 2 2 4" xfId="40521"/>
    <cellStyle name="SubSection 2 3" xfId="40522"/>
    <cellStyle name="SubSection 2 3 2" xfId="40523"/>
    <cellStyle name="SubSection 2 3 2 2" xfId="40524"/>
    <cellStyle name="SubSection 2 3 3" xfId="40525"/>
    <cellStyle name="SubSection 2 3 3 2" xfId="40526"/>
    <cellStyle name="SubSection 2 3 3 2 2" xfId="40527"/>
    <cellStyle name="SubSection 2 3 3 3" xfId="40528"/>
    <cellStyle name="SubSection 2 3 4" xfId="40529"/>
    <cellStyle name="SubSection 2 4" xfId="40530"/>
    <cellStyle name="SubSection 2 4 2" xfId="40531"/>
    <cellStyle name="SubSection 2 4 2 2" xfId="40532"/>
    <cellStyle name="SubSection 2 4 3" xfId="40533"/>
    <cellStyle name="SubSection 2 5" xfId="40534"/>
    <cellStyle name="SubSection 2 6" xfId="40535"/>
    <cellStyle name="SubSection 3" xfId="40536"/>
    <cellStyle name="SubSection 3 2" xfId="40537"/>
    <cellStyle name="SubSection 3 2 2" xfId="40538"/>
    <cellStyle name="SubSection 3 3" xfId="40539"/>
    <cellStyle name="SubSection 3 3 2" xfId="40540"/>
    <cellStyle name="SubSection 3 3 2 2" xfId="40541"/>
    <cellStyle name="SubSection 3 3 3" xfId="40542"/>
    <cellStyle name="SubSection 3 4" xfId="40543"/>
    <cellStyle name="SubSection 4" xfId="40544"/>
    <cellStyle name="SubSection 4 2" xfId="40545"/>
    <cellStyle name="SubSection 5" xfId="40546"/>
    <cellStyle name="SubSection 5 2" xfId="40547"/>
    <cellStyle name="SubSection 5 2 2" xfId="40548"/>
    <cellStyle name="SubSection 5 3" xfId="40549"/>
    <cellStyle name="SubSection 6" xfId="40550"/>
    <cellStyle name="SubSection 7" xfId="40551"/>
    <cellStyle name="SubsidTitle" xfId="40552"/>
    <cellStyle name="SubsidTitle 2" xfId="40553"/>
    <cellStyle name="SubsidTitle 2 2" xfId="40554"/>
    <cellStyle name="SubsidTitle 2 2 2" xfId="40555"/>
    <cellStyle name="SubsidTitle 2 2 2 2" xfId="40556"/>
    <cellStyle name="SubsidTitle 2 2 2 2 2" xfId="40557"/>
    <cellStyle name="SubsidTitle 2 2 2 3" xfId="40558"/>
    <cellStyle name="SubsidTitle 2 2 3" xfId="40559"/>
    <cellStyle name="SubsidTitle 2 2 4" xfId="40560"/>
    <cellStyle name="SubsidTitle 2 3" xfId="40561"/>
    <cellStyle name="SubsidTitle 2 3 2" xfId="40562"/>
    <cellStyle name="SubsidTitle 2 3 2 2" xfId="40563"/>
    <cellStyle name="SubsidTitle 2 3 3" xfId="40564"/>
    <cellStyle name="SubsidTitle 2 3 3 2" xfId="40565"/>
    <cellStyle name="SubsidTitle 2 3 3 2 2" xfId="40566"/>
    <cellStyle name="SubsidTitle 2 3 3 3" xfId="40567"/>
    <cellStyle name="SubsidTitle 2 3 4" xfId="40568"/>
    <cellStyle name="SubsidTitle 2 4" xfId="40569"/>
    <cellStyle name="SubsidTitle 2 4 2" xfId="40570"/>
    <cellStyle name="SubsidTitle 2 4 2 2" xfId="40571"/>
    <cellStyle name="SubsidTitle 2 4 3" xfId="40572"/>
    <cellStyle name="SubsidTitle 2 5" xfId="40573"/>
    <cellStyle name="SubsidTitle 2 6" xfId="40574"/>
    <cellStyle name="SubsidTitle 3" xfId="40575"/>
    <cellStyle name="SubsidTitle 3 2" xfId="40576"/>
    <cellStyle name="SubsidTitle 3 2 2" xfId="40577"/>
    <cellStyle name="SubsidTitle 3 3" xfId="40578"/>
    <cellStyle name="SubsidTitle 3 3 2" xfId="40579"/>
    <cellStyle name="SubsidTitle 3 3 2 2" xfId="40580"/>
    <cellStyle name="SubsidTitle 3 3 3" xfId="40581"/>
    <cellStyle name="SubsidTitle 3 4" xfId="40582"/>
    <cellStyle name="SubsidTitle 4" xfId="40583"/>
    <cellStyle name="SubsidTitle 4 2" xfId="40584"/>
    <cellStyle name="SubsidTitle 5" xfId="40585"/>
    <cellStyle name="SubsidTitle 5 2" xfId="40586"/>
    <cellStyle name="SubsidTitle 5 2 2" xfId="40587"/>
    <cellStyle name="SubsidTitle 5 3" xfId="40588"/>
    <cellStyle name="SubsidTitle 6" xfId="40589"/>
    <cellStyle name="SubsidTitle 7" xfId="40590"/>
    <cellStyle name="SubTotal" xfId="40591"/>
    <cellStyle name="SubTotal 2" xfId="40592"/>
    <cellStyle name="SubTotal 2 2" xfId="40593"/>
    <cellStyle name="SubTotal 2 2 2" xfId="40594"/>
    <cellStyle name="SubTotal 2 2 2 2" xfId="40595"/>
    <cellStyle name="SubTotal 2 2 2 2 2" xfId="40596"/>
    <cellStyle name="SubTotal 2 2 2 3" xfId="40597"/>
    <cellStyle name="SubTotal 2 2 3" xfId="40598"/>
    <cellStyle name="SubTotal 2 2 4" xfId="40599"/>
    <cellStyle name="SubTotal 2 3" xfId="40600"/>
    <cellStyle name="SubTotal 2 3 2" xfId="40601"/>
    <cellStyle name="SubTotal 2 3 2 2" xfId="40602"/>
    <cellStyle name="SubTotal 2 3 3" xfId="40603"/>
    <cellStyle name="SubTotal 2 3 3 2" xfId="40604"/>
    <cellStyle name="SubTotal 2 3 3 2 2" xfId="40605"/>
    <cellStyle name="SubTotal 2 3 3 3" xfId="40606"/>
    <cellStyle name="SubTotal 2 3 4" xfId="40607"/>
    <cellStyle name="SubTotal 2 4" xfId="40608"/>
    <cellStyle name="SubTotal 2 4 2" xfId="40609"/>
    <cellStyle name="SubTotal 2 4 2 2" xfId="40610"/>
    <cellStyle name="SubTotal 2 4 3" xfId="40611"/>
    <cellStyle name="SubTotal 2 5" xfId="40612"/>
    <cellStyle name="SubTotal 2 6" xfId="40613"/>
    <cellStyle name="SubTotal 3" xfId="40614"/>
    <cellStyle name="SubTotal 3 2" xfId="40615"/>
    <cellStyle name="SubTotal 3 2 2" xfId="40616"/>
    <cellStyle name="SubTotal 3 3" xfId="40617"/>
    <cellStyle name="SubTotal 3 3 2" xfId="40618"/>
    <cellStyle name="SubTotal 3 3 2 2" xfId="40619"/>
    <cellStyle name="SubTotal 3 3 3" xfId="40620"/>
    <cellStyle name="SubTotal 3 4" xfId="40621"/>
    <cellStyle name="SubTotal 4" xfId="40622"/>
    <cellStyle name="SubTotal 4 2" xfId="40623"/>
    <cellStyle name="SubTotal 5" xfId="40624"/>
    <cellStyle name="SubTotal 5 2" xfId="40625"/>
    <cellStyle name="SubTotal 5 2 2" xfId="40626"/>
    <cellStyle name="SubTotal 5 3" xfId="40627"/>
    <cellStyle name="SubTotal 6" xfId="40628"/>
    <cellStyle name="SubTotal 7" xfId="40629"/>
    <cellStyle name="SubTotals" xfId="40630"/>
    <cellStyle name="SubTotals 2" xfId="40631"/>
    <cellStyle name="SubTotals 2 2" xfId="40632"/>
    <cellStyle name="SubTotals 2 2 2" xfId="40633"/>
    <cellStyle name="SubTotals 2 2 2 2" xfId="40634"/>
    <cellStyle name="SubTotals 2 2 2 2 2" xfId="40635"/>
    <cellStyle name="SubTotals 2 2 2 3" xfId="40636"/>
    <cellStyle name="SubTotals 2 2 3" xfId="40637"/>
    <cellStyle name="SubTotals 2 2 4" xfId="40638"/>
    <cellStyle name="SubTotals 2 3" xfId="40639"/>
    <cellStyle name="SubTotals 2 3 2" xfId="40640"/>
    <cellStyle name="SubTotals 2 3 2 2" xfId="40641"/>
    <cellStyle name="SubTotals 2 3 3" xfId="40642"/>
    <cellStyle name="SubTotals 2 3 3 2" xfId="40643"/>
    <cellStyle name="SubTotals 2 3 3 2 2" xfId="40644"/>
    <cellStyle name="SubTotals 2 3 3 3" xfId="40645"/>
    <cellStyle name="SubTotals 2 3 4" xfId="40646"/>
    <cellStyle name="SubTotals 2 4" xfId="40647"/>
    <cellStyle name="SubTotals 2 4 2" xfId="40648"/>
    <cellStyle name="SubTotals 2 4 2 2" xfId="40649"/>
    <cellStyle name="SubTotals 2 4 3" xfId="40650"/>
    <cellStyle name="SubTotals 2 5" xfId="40651"/>
    <cellStyle name="SubTotals 2 6" xfId="40652"/>
    <cellStyle name="SubTotals 3" xfId="40653"/>
    <cellStyle name="SubTotals 3 2" xfId="40654"/>
    <cellStyle name="SubTotals 3 2 2" xfId="40655"/>
    <cellStyle name="SubTotals 3 3" xfId="40656"/>
    <cellStyle name="SubTotals 3 3 2" xfId="40657"/>
    <cellStyle name="SubTotals 3 3 2 2" xfId="40658"/>
    <cellStyle name="SubTotals 3 3 3" xfId="40659"/>
    <cellStyle name="SubTotals 3 4" xfId="40660"/>
    <cellStyle name="SubTotals 4" xfId="40661"/>
    <cellStyle name="SubTotals 4 2" xfId="40662"/>
    <cellStyle name="SubTotals 5" xfId="40663"/>
    <cellStyle name="SubTotals 5 2" xfId="40664"/>
    <cellStyle name="SubTotals 5 2 2" xfId="40665"/>
    <cellStyle name="SubTotals 5 3" xfId="40666"/>
    <cellStyle name="SubTotals 6" xfId="40667"/>
    <cellStyle name="SubTotals 7" xfId="40668"/>
    <cellStyle name="Table Data" xfId="40669"/>
    <cellStyle name="Table Data 2" xfId="40670"/>
    <cellStyle name="Table Data 2 2" xfId="40671"/>
    <cellStyle name="Table Data 2 2 2" xfId="40672"/>
    <cellStyle name="Table Data 2 2 2 2" xfId="40673"/>
    <cellStyle name="Table Data 2 2 2 2 2" xfId="40674"/>
    <cellStyle name="Table Data 2 2 2 3" xfId="40675"/>
    <cellStyle name="Table Data 2 2 3" xfId="40676"/>
    <cellStyle name="Table Data 2 2 4" xfId="40677"/>
    <cellStyle name="Table Data 2 3" xfId="40678"/>
    <cellStyle name="Table Data 2 3 2" xfId="40679"/>
    <cellStyle name="Table Data 2 3 2 2" xfId="40680"/>
    <cellStyle name="Table Data 2 3 3" xfId="40681"/>
    <cellStyle name="Table Data 2 3 3 2" xfId="40682"/>
    <cellStyle name="Table Data 2 3 3 2 2" xfId="40683"/>
    <cellStyle name="Table Data 2 3 3 3" xfId="40684"/>
    <cellStyle name="Table Data 2 3 4" xfId="40685"/>
    <cellStyle name="Table Data 2 4" xfId="40686"/>
    <cellStyle name="Table Data 2 4 2" xfId="40687"/>
    <cellStyle name="Table Data 2 4 2 2" xfId="40688"/>
    <cellStyle name="Table Data 2 4 3" xfId="40689"/>
    <cellStyle name="Table Data 2 5" xfId="40690"/>
    <cellStyle name="Table Data 2 6" xfId="40691"/>
    <cellStyle name="Table Data 3" xfId="40692"/>
    <cellStyle name="Table Data 3 2" xfId="40693"/>
    <cellStyle name="Table Data 3 2 2" xfId="40694"/>
    <cellStyle name="Table Data 3 3" xfId="40695"/>
    <cellStyle name="Table Data 3 3 2" xfId="40696"/>
    <cellStyle name="Table Data 3 3 2 2" xfId="40697"/>
    <cellStyle name="Table Data 3 3 3" xfId="40698"/>
    <cellStyle name="Table Data 3 4" xfId="40699"/>
    <cellStyle name="Table Data 4" xfId="40700"/>
    <cellStyle name="Table Data 4 2" xfId="40701"/>
    <cellStyle name="Table Data 5" xfId="40702"/>
    <cellStyle name="Table Data 5 2" xfId="40703"/>
    <cellStyle name="Table Data 5 2 2" xfId="40704"/>
    <cellStyle name="Table Data 5 3" xfId="40705"/>
    <cellStyle name="Table Data 6" xfId="40706"/>
    <cellStyle name="Table Data 7" xfId="40707"/>
    <cellStyle name="Table Footer" xfId="40708"/>
    <cellStyle name="Table Footer 2" xfId="40709"/>
    <cellStyle name="Table Footer 2 2" xfId="40710"/>
    <cellStyle name="Table Footer 2 2 2" xfId="40711"/>
    <cellStyle name="Table Footer 2 2 2 2" xfId="40712"/>
    <cellStyle name="Table Footer 2 2 2 2 2" xfId="40713"/>
    <cellStyle name="Table Footer 2 2 2 3" xfId="40714"/>
    <cellStyle name="Table Footer 2 2 3" xfId="40715"/>
    <cellStyle name="Table Footer 2 2 4" xfId="40716"/>
    <cellStyle name="Table Footer 2 3" xfId="40717"/>
    <cellStyle name="Table Footer 2 3 2" xfId="40718"/>
    <cellStyle name="Table Footer 2 3 2 2" xfId="40719"/>
    <cellStyle name="Table Footer 2 3 3" xfId="40720"/>
    <cellStyle name="Table Footer 2 3 3 2" xfId="40721"/>
    <cellStyle name="Table Footer 2 3 3 2 2" xfId="40722"/>
    <cellStyle name="Table Footer 2 3 3 3" xfId="40723"/>
    <cellStyle name="Table Footer 2 3 4" xfId="40724"/>
    <cellStyle name="Table Footer 2 4" xfId="40725"/>
    <cellStyle name="Table Footer 2 4 2" xfId="40726"/>
    <cellStyle name="Table Footer 2 4 2 2" xfId="40727"/>
    <cellStyle name="Table Footer 2 4 3" xfId="40728"/>
    <cellStyle name="Table Footer 2 5" xfId="40729"/>
    <cellStyle name="Table Footer 2 6" xfId="40730"/>
    <cellStyle name="Table Footer 3" xfId="40731"/>
    <cellStyle name="Table Footer 3 2" xfId="40732"/>
    <cellStyle name="Table Footer 3 2 2" xfId="40733"/>
    <cellStyle name="Table Footer 3 3" xfId="40734"/>
    <cellStyle name="Table Footer 3 3 2" xfId="40735"/>
    <cellStyle name="Table Footer 3 3 2 2" xfId="40736"/>
    <cellStyle name="Table Footer 3 3 3" xfId="40737"/>
    <cellStyle name="Table Footer 3 4" xfId="40738"/>
    <cellStyle name="Table Footer 4" xfId="40739"/>
    <cellStyle name="Table Footer 4 2" xfId="40740"/>
    <cellStyle name="Table Footer 5" xfId="40741"/>
    <cellStyle name="Table Footer 5 2" xfId="40742"/>
    <cellStyle name="Table Footer 5 2 2" xfId="40743"/>
    <cellStyle name="Table Footer 5 3" xfId="40744"/>
    <cellStyle name="Table Footer 6" xfId="40745"/>
    <cellStyle name="Table Footer 7" xfId="40746"/>
    <cellStyle name="Table Header" xfId="40747"/>
    <cellStyle name="Table Header 2" xfId="40748"/>
    <cellStyle name="Table Header 2 2" xfId="40749"/>
    <cellStyle name="Table Header 2 2 2" xfId="40750"/>
    <cellStyle name="Table Header 2 2 2 2" xfId="40751"/>
    <cellStyle name="Table Header 2 2 2 2 2" xfId="40752"/>
    <cellStyle name="Table Header 2 2 2 3" xfId="40753"/>
    <cellStyle name="Table Header 2 2 3" xfId="40754"/>
    <cellStyle name="Table Header 2 2 4" xfId="40755"/>
    <cellStyle name="Table Header 2 3" xfId="40756"/>
    <cellStyle name="Table Header 2 3 2" xfId="40757"/>
    <cellStyle name="Table Header 2 3 2 2" xfId="40758"/>
    <cellStyle name="Table Header 2 3 3" xfId="40759"/>
    <cellStyle name="Table Header 2 3 3 2" xfId="40760"/>
    <cellStyle name="Table Header 2 3 3 2 2" xfId="40761"/>
    <cellStyle name="Table Header 2 3 3 3" xfId="40762"/>
    <cellStyle name="Table Header 2 3 4" xfId="40763"/>
    <cellStyle name="Table Header 2 4" xfId="40764"/>
    <cellStyle name="Table Header 2 4 2" xfId="40765"/>
    <cellStyle name="Table Header 2 4 2 2" xfId="40766"/>
    <cellStyle name="Table Header 2 4 3" xfId="40767"/>
    <cellStyle name="Table Header 2 5" xfId="40768"/>
    <cellStyle name="Table Header 2 6" xfId="40769"/>
    <cellStyle name="Table Header 3" xfId="40770"/>
    <cellStyle name="Table Header 3 2" xfId="40771"/>
    <cellStyle name="Table Header 3 2 2" xfId="40772"/>
    <cellStyle name="Table Header 3 3" xfId="40773"/>
    <cellStyle name="Table Header 3 3 2" xfId="40774"/>
    <cellStyle name="Table Header 3 3 2 2" xfId="40775"/>
    <cellStyle name="Table Header 3 3 3" xfId="40776"/>
    <cellStyle name="Table Header 3 4" xfId="40777"/>
    <cellStyle name="Table Header 4" xfId="40778"/>
    <cellStyle name="Table Header 4 2" xfId="40779"/>
    <cellStyle name="Table Header 5" xfId="40780"/>
    <cellStyle name="Table Header 5 2" xfId="40781"/>
    <cellStyle name="Table Header 5 2 2" xfId="40782"/>
    <cellStyle name="Table Header 5 3" xfId="40783"/>
    <cellStyle name="Table Header 6" xfId="40784"/>
    <cellStyle name="Table Header 7" xfId="40785"/>
    <cellStyle name="Table heading" xfId="40786"/>
    <cellStyle name="Table heading 2" xfId="40787"/>
    <cellStyle name="Table heading 2 2" xfId="40788"/>
    <cellStyle name="Table heading 2 2 2" xfId="40789"/>
    <cellStyle name="Table heading 2 3" xfId="40790"/>
    <cellStyle name="Table heading 3" xfId="40791"/>
    <cellStyle name="Table heading 4" xfId="40792"/>
    <cellStyle name="Table Headings Bold" xfId="40793"/>
    <cellStyle name="Table Headings Bold 2" xfId="40794"/>
    <cellStyle name="Table Headings Bold 2 2" xfId="40795"/>
    <cellStyle name="Table Headings Bold 2 2 2" xfId="40796"/>
    <cellStyle name="Table Headings Bold 2 2 2 2" xfId="40797"/>
    <cellStyle name="Table Headings Bold 2 2 2 2 2" xfId="40798"/>
    <cellStyle name="Table Headings Bold 2 2 2 3" xfId="40799"/>
    <cellStyle name="Table Headings Bold 2 2 3" xfId="40800"/>
    <cellStyle name="Table Headings Bold 2 2 4" xfId="40801"/>
    <cellStyle name="Table Headings Bold 2 3" xfId="40802"/>
    <cellStyle name="Table Headings Bold 2 3 2" xfId="40803"/>
    <cellStyle name="Table Headings Bold 2 3 2 2" xfId="40804"/>
    <cellStyle name="Table Headings Bold 2 3 3" xfId="40805"/>
    <cellStyle name="Table Headings Bold 2 3 3 2" xfId="40806"/>
    <cellStyle name="Table Headings Bold 2 3 3 2 2" xfId="40807"/>
    <cellStyle name="Table Headings Bold 2 3 3 3" xfId="40808"/>
    <cellStyle name="Table Headings Bold 2 3 4" xfId="40809"/>
    <cellStyle name="Table Headings Bold 2 4" xfId="40810"/>
    <cellStyle name="Table Headings Bold 2 4 2" xfId="40811"/>
    <cellStyle name="Table Headings Bold 2 4 2 2" xfId="40812"/>
    <cellStyle name="Table Headings Bold 2 4 3" xfId="40813"/>
    <cellStyle name="Table Headings Bold 2 5" xfId="40814"/>
    <cellStyle name="Table Headings Bold 2 6" xfId="40815"/>
    <cellStyle name="Table Headings Bold 3" xfId="40816"/>
    <cellStyle name="Table Headings Bold 3 2" xfId="40817"/>
    <cellStyle name="Table Headings Bold 3 2 2" xfId="40818"/>
    <cellStyle name="Table Headings Bold 3 3" xfId="40819"/>
    <cellStyle name="Table Headings Bold 3 3 2" xfId="40820"/>
    <cellStyle name="Table Headings Bold 3 3 2 2" xfId="40821"/>
    <cellStyle name="Table Headings Bold 3 3 3" xfId="40822"/>
    <cellStyle name="Table Headings Bold 3 4" xfId="40823"/>
    <cellStyle name="Table Headings Bold 4" xfId="40824"/>
    <cellStyle name="Table Headings Bold 4 2" xfId="40825"/>
    <cellStyle name="Table Headings Bold 5" xfId="40826"/>
    <cellStyle name="Table Headings Bold 5 2" xfId="40827"/>
    <cellStyle name="Table Headings Bold 5 2 2" xfId="40828"/>
    <cellStyle name="Table Headings Bold 5 3" xfId="40829"/>
    <cellStyle name="Table Headings Bold 6" xfId="40830"/>
    <cellStyle name="Table Headings Bold 7" xfId="40831"/>
    <cellStyle name="Table_HDR" xfId="40832"/>
    <cellStyle name="TableCell" xfId="40833"/>
    <cellStyle name="TableCell 2" xfId="40834"/>
    <cellStyle name="TableCell 2 2" xfId="40835"/>
    <cellStyle name="TableCell 2 2 2" xfId="40836"/>
    <cellStyle name="TableCell 2 2 2 2" xfId="40837"/>
    <cellStyle name="TableCell 2 2 2 2 2" xfId="40838"/>
    <cellStyle name="TableCell 2 2 2 3" xfId="40839"/>
    <cellStyle name="TableCell 2 2 2 3 2" xfId="40840"/>
    <cellStyle name="TableCell 2 2 2 3 2 2" xfId="40841"/>
    <cellStyle name="TableCell 2 2 2 3 3" xfId="40842"/>
    <cellStyle name="TableCell 2 2 2 4" xfId="40843"/>
    <cellStyle name="TableCell 2 2 2 5" xfId="40844"/>
    <cellStyle name="TableCell 2 2 3" xfId="40845"/>
    <cellStyle name="TableCell 2 2 3 2" xfId="40846"/>
    <cellStyle name="TableCell 2 2 3 2 2" xfId="40847"/>
    <cellStyle name="TableCell 2 2 3 3" xfId="40848"/>
    <cellStyle name="TableCell 2 2 3 3 2" xfId="40849"/>
    <cellStyle name="TableCell 2 2 3 3 2 2" xfId="40850"/>
    <cellStyle name="TableCell 2 2 3 3 3" xfId="40851"/>
    <cellStyle name="TableCell 2 2 3 4" xfId="40852"/>
    <cellStyle name="TableCell 2 2 4" xfId="40853"/>
    <cellStyle name="TableCell 2 2 4 2" xfId="40854"/>
    <cellStyle name="TableCell 2 2 5" xfId="40855"/>
    <cellStyle name="TableCell 2 2 5 2" xfId="40856"/>
    <cellStyle name="TableCell 2 2 5 2 2" xfId="40857"/>
    <cellStyle name="TableCell 2 2 5 3" xfId="40858"/>
    <cellStyle name="TableCell 2 2 6" xfId="40859"/>
    <cellStyle name="TableCell 2 2 7" xfId="40860"/>
    <cellStyle name="TableCell 2 3" xfId="40861"/>
    <cellStyle name="TableCell 2 3 2" xfId="40862"/>
    <cellStyle name="TableCell 2 3 2 2" xfId="40863"/>
    <cellStyle name="TableCell 2 3 3" xfId="40864"/>
    <cellStyle name="TableCell 2 3 3 2" xfId="40865"/>
    <cellStyle name="TableCell 2 3 3 2 2" xfId="40866"/>
    <cellStyle name="TableCell 2 3 3 3" xfId="40867"/>
    <cellStyle name="TableCell 2 3 4" xfId="40868"/>
    <cellStyle name="TableCell 2 4" xfId="40869"/>
    <cellStyle name="TableCell 2 4 2" xfId="40870"/>
    <cellStyle name="TableCell 2 5" xfId="40871"/>
    <cellStyle name="TableCell 2 5 2" xfId="40872"/>
    <cellStyle name="TableCell 2 5 2 2" xfId="40873"/>
    <cellStyle name="TableCell 2 5 3" xfId="40874"/>
    <cellStyle name="TableCell 2 6" xfId="40875"/>
    <cellStyle name="TableCell 2 7" xfId="40876"/>
    <cellStyle name="TableCell 3" xfId="40877"/>
    <cellStyle name="TableCell 3 2" xfId="40878"/>
    <cellStyle name="TableCell 3 2 2" xfId="40879"/>
    <cellStyle name="TableCell 3 2 2 2" xfId="40880"/>
    <cellStyle name="TableCell 3 2 2 2 2" xfId="40881"/>
    <cellStyle name="TableCell 3 2 2 3" xfId="40882"/>
    <cellStyle name="TableCell 3 2 2 3 2" xfId="40883"/>
    <cellStyle name="TableCell 3 2 2 3 2 2" xfId="40884"/>
    <cellStyle name="TableCell 3 2 2 3 3" xfId="40885"/>
    <cellStyle name="TableCell 3 2 2 4" xfId="40886"/>
    <cellStyle name="TableCell 3 2 2 5" xfId="40887"/>
    <cellStyle name="TableCell 3 2 3" xfId="40888"/>
    <cellStyle name="TableCell 3 2 3 2" xfId="40889"/>
    <cellStyle name="TableCell 3 2 3 2 2" xfId="40890"/>
    <cellStyle name="TableCell 3 2 3 3" xfId="40891"/>
    <cellStyle name="TableCell 3 2 3 3 2" xfId="40892"/>
    <cellStyle name="TableCell 3 2 3 3 2 2" xfId="40893"/>
    <cellStyle name="TableCell 3 2 3 3 3" xfId="40894"/>
    <cellStyle name="TableCell 3 2 3 4" xfId="40895"/>
    <cellStyle name="TableCell 3 2 4" xfId="40896"/>
    <cellStyle name="TableCell 3 2 4 2" xfId="40897"/>
    <cellStyle name="TableCell 3 2 5" xfId="40898"/>
    <cellStyle name="TableCell 3 2 5 2" xfId="40899"/>
    <cellStyle name="TableCell 3 2 5 2 2" xfId="40900"/>
    <cellStyle name="TableCell 3 2 5 3" xfId="40901"/>
    <cellStyle name="TableCell 3 2 6" xfId="40902"/>
    <cellStyle name="TableCell 3 2 7" xfId="40903"/>
    <cellStyle name="TableCell 3 3" xfId="40904"/>
    <cellStyle name="TableCell 3 3 2" xfId="40905"/>
    <cellStyle name="TableCell 3 3 2 2" xfId="40906"/>
    <cellStyle name="TableCell 3 3 2 2 2" xfId="40907"/>
    <cellStyle name="TableCell 3 3 2 3" xfId="40908"/>
    <cellStyle name="TableCell 3 3 2 3 2" xfId="40909"/>
    <cellStyle name="TableCell 3 3 2 3 2 2" xfId="40910"/>
    <cellStyle name="TableCell 3 3 2 3 3" xfId="40911"/>
    <cellStyle name="TableCell 3 3 2 4" xfId="40912"/>
    <cellStyle name="TableCell 3 3 2 5" xfId="40913"/>
    <cellStyle name="TableCell 3 3 3" xfId="40914"/>
    <cellStyle name="TableCell 3 3 3 2" xfId="40915"/>
    <cellStyle name="TableCell 3 3 3 2 2" xfId="40916"/>
    <cellStyle name="TableCell 3 3 3 3" xfId="40917"/>
    <cellStyle name="TableCell 3 3 3 3 2" xfId="40918"/>
    <cellStyle name="TableCell 3 3 3 3 2 2" xfId="40919"/>
    <cellStyle name="TableCell 3 3 3 3 3" xfId="40920"/>
    <cellStyle name="TableCell 3 3 3 4" xfId="40921"/>
    <cellStyle name="TableCell 3 3 3 5" xfId="40922"/>
    <cellStyle name="TableCell 3 3 4" xfId="40923"/>
    <cellStyle name="TableCell 3 3 4 2" xfId="40924"/>
    <cellStyle name="TableCell 3 3 4 2 2" xfId="40925"/>
    <cellStyle name="TableCell 3 3 4 3" xfId="40926"/>
    <cellStyle name="TableCell 3 3 4 3 2" xfId="40927"/>
    <cellStyle name="TableCell 3 3 4 3 2 2" xfId="40928"/>
    <cellStyle name="TableCell 3 3 4 3 3" xfId="40929"/>
    <cellStyle name="TableCell 3 3 4 4" xfId="40930"/>
    <cellStyle name="TableCell 3 3 5" xfId="40931"/>
    <cellStyle name="TableCell 3 3 5 2" xfId="40932"/>
    <cellStyle name="TableCell 3 3 6" xfId="40933"/>
    <cellStyle name="TableCell 3 3 6 2" xfId="40934"/>
    <cellStyle name="TableCell 3 3 6 2 2" xfId="40935"/>
    <cellStyle name="TableCell 3 3 6 3" xfId="40936"/>
    <cellStyle name="TableCell 3 3 7" xfId="40937"/>
    <cellStyle name="TableCell 3 3 8" xfId="40938"/>
    <cellStyle name="TableCell 3 4" xfId="40939"/>
    <cellStyle name="TableCell 3 4 2" xfId="40940"/>
    <cellStyle name="TableCell 3 4 2 2" xfId="40941"/>
    <cellStyle name="TableCell 3 4 3" xfId="40942"/>
    <cellStyle name="TableCell 3 4 3 2" xfId="40943"/>
    <cellStyle name="TableCell 3 4 3 2 2" xfId="40944"/>
    <cellStyle name="TableCell 3 4 3 3" xfId="40945"/>
    <cellStyle name="TableCell 3 4 4" xfId="40946"/>
    <cellStyle name="TableCell 3 4 5" xfId="40947"/>
    <cellStyle name="TableCell 3 5" xfId="40948"/>
    <cellStyle name="TableCell 3 5 2" xfId="40949"/>
    <cellStyle name="TableCell 3 5 2 2" xfId="40950"/>
    <cellStyle name="TableCell 3 5 3" xfId="40951"/>
    <cellStyle name="TableCell 3 5 3 2" xfId="40952"/>
    <cellStyle name="TableCell 3 5 3 2 2" xfId="40953"/>
    <cellStyle name="TableCell 3 5 3 3" xfId="40954"/>
    <cellStyle name="TableCell 3 5 4" xfId="40955"/>
    <cellStyle name="TableCell 3 6" xfId="40956"/>
    <cellStyle name="TableCell 3 6 2" xfId="40957"/>
    <cellStyle name="TableCell 3 7" xfId="40958"/>
    <cellStyle name="TableCell 3 7 2" xfId="40959"/>
    <cellStyle name="TableCell 3 7 2 2" xfId="40960"/>
    <cellStyle name="TableCell 3 7 3" xfId="40961"/>
    <cellStyle name="TableCell 3 8" xfId="40962"/>
    <cellStyle name="TableCell 3 9" xfId="40963"/>
    <cellStyle name="TableCell 4" xfId="40964"/>
    <cellStyle name="TableCell 4 2" xfId="40965"/>
    <cellStyle name="TableCell 4 2 2" xfId="40966"/>
    <cellStyle name="TableCell 4 2 2 2" xfId="40967"/>
    <cellStyle name="TableCell 4 2 3" xfId="40968"/>
    <cellStyle name="TableCell 4 2 3 2" xfId="40969"/>
    <cellStyle name="TableCell 4 2 3 2 2" xfId="40970"/>
    <cellStyle name="TableCell 4 2 3 3" xfId="40971"/>
    <cellStyle name="TableCell 4 2 4" xfId="40972"/>
    <cellStyle name="TableCell 4 2 5" xfId="40973"/>
    <cellStyle name="TableCell 4 3" xfId="40974"/>
    <cellStyle name="TableCell 4 3 2" xfId="40975"/>
    <cellStyle name="TableCell 4 3 2 2" xfId="40976"/>
    <cellStyle name="TableCell 4 3 3" xfId="40977"/>
    <cellStyle name="TableCell 4 3 3 2" xfId="40978"/>
    <cellStyle name="TableCell 4 3 3 2 2" xfId="40979"/>
    <cellStyle name="TableCell 4 3 3 3" xfId="40980"/>
    <cellStyle name="TableCell 4 3 4" xfId="40981"/>
    <cellStyle name="TableCell 4 3 5" xfId="40982"/>
    <cellStyle name="TableCell 4 4" xfId="40983"/>
    <cellStyle name="TableCell 4 4 2" xfId="40984"/>
    <cellStyle name="TableCell 4 4 2 2" xfId="40985"/>
    <cellStyle name="TableCell 4 4 3" xfId="40986"/>
    <cellStyle name="TableCell 4 4 3 2" xfId="40987"/>
    <cellStyle name="TableCell 4 4 3 2 2" xfId="40988"/>
    <cellStyle name="TableCell 4 4 3 3" xfId="40989"/>
    <cellStyle name="TableCell 4 4 4" xfId="40990"/>
    <cellStyle name="TableCell 4 5" xfId="40991"/>
    <cellStyle name="TableCell 4 5 2" xfId="40992"/>
    <cellStyle name="TableCell 4 6" xfId="40993"/>
    <cellStyle name="TableCell 4 6 2" xfId="40994"/>
    <cellStyle name="TableCell 4 6 2 2" xfId="40995"/>
    <cellStyle name="TableCell 4 6 3" xfId="40996"/>
    <cellStyle name="TableCell 4 7" xfId="40997"/>
    <cellStyle name="TableCell 4 8" xfId="40998"/>
    <cellStyle name="TableCell 5" xfId="40999"/>
    <cellStyle name="TableCell 5 2" xfId="41000"/>
    <cellStyle name="TableCell 5 2 2" xfId="41001"/>
    <cellStyle name="TableCell 5 3" xfId="41002"/>
    <cellStyle name="TableCell 5 3 2" xfId="41003"/>
    <cellStyle name="TableCell 5 3 2 2" xfId="41004"/>
    <cellStyle name="TableCell 5 3 3" xfId="41005"/>
    <cellStyle name="TableCell 5 4" xfId="41006"/>
    <cellStyle name="TableCell 6" xfId="41007"/>
    <cellStyle name="TableCell 6 2" xfId="41008"/>
    <cellStyle name="TableCell 7" xfId="41009"/>
    <cellStyle name="TableCell 7 2" xfId="41010"/>
    <cellStyle name="TableCell 7 2 2" xfId="41011"/>
    <cellStyle name="TableCell 7 3" xfId="41012"/>
    <cellStyle name="TableCell 8" xfId="41013"/>
    <cellStyle name="TableCell 9" xfId="41014"/>
    <cellStyle name="TableCell_Gas Flow Dynamics" xfId="41015"/>
    <cellStyle name="Text" xfId="41016"/>
    <cellStyle name="Text 2" xfId="41017"/>
    <cellStyle name="Text 2 2" xfId="41018"/>
    <cellStyle name="Text 2 2 2" xfId="41019"/>
    <cellStyle name="Text 2 3" xfId="41020"/>
    <cellStyle name="Text 3" xfId="41021"/>
    <cellStyle name="Text 4" xfId="41022"/>
    <cellStyle name="Title 10" xfId="41023"/>
    <cellStyle name="Title 10 2" xfId="41024"/>
    <cellStyle name="Title 11" xfId="41025"/>
    <cellStyle name="Title 12" xfId="41026"/>
    <cellStyle name="Title 13" xfId="43011"/>
    <cellStyle name="Title 2" xfId="41027"/>
    <cellStyle name="Title 2 2" xfId="41028"/>
    <cellStyle name="Title 2 2 2" xfId="41029"/>
    <cellStyle name="Title 2 2 2 2" xfId="41030"/>
    <cellStyle name="Title 2 2 2 2 2" xfId="41031"/>
    <cellStyle name="Title 2 2 2 3" xfId="41032"/>
    <cellStyle name="Title 2 2 2 3 2" xfId="41033"/>
    <cellStyle name="Title 2 2 2 3 2 2" xfId="41034"/>
    <cellStyle name="Title 2 2 2 3 3" xfId="41035"/>
    <cellStyle name="Title 2 2 2 4" xfId="41036"/>
    <cellStyle name="Title 2 2 2 5" xfId="41037"/>
    <cellStyle name="Title 2 2 3" xfId="41038"/>
    <cellStyle name="Title 2 2 3 2" xfId="41039"/>
    <cellStyle name="Title 2 2 3 2 2" xfId="41040"/>
    <cellStyle name="Title 2 2 3 3" xfId="41041"/>
    <cellStyle name="Title 2 2 3 3 2" xfId="41042"/>
    <cellStyle name="Title 2 2 3 3 2 2" xfId="41043"/>
    <cellStyle name="Title 2 2 3 3 3" xfId="41044"/>
    <cellStyle name="Title 2 2 3 4" xfId="41045"/>
    <cellStyle name="Title 2 2 4" xfId="41046"/>
    <cellStyle name="Title 2 2 4 2" xfId="41047"/>
    <cellStyle name="Title 2 2 5" xfId="41048"/>
    <cellStyle name="Title 2 2 5 2" xfId="41049"/>
    <cellStyle name="Title 2 2 5 2 2" xfId="41050"/>
    <cellStyle name="Title 2 2 5 3" xfId="41051"/>
    <cellStyle name="Title 2 2 6" xfId="41052"/>
    <cellStyle name="Title 2 2 7" xfId="41053"/>
    <cellStyle name="Title 2 3" xfId="41054"/>
    <cellStyle name="Title 2 3 2" xfId="41055"/>
    <cellStyle name="Title 2 3 2 2" xfId="41056"/>
    <cellStyle name="Title 2 3 2 2 2" xfId="41057"/>
    <cellStyle name="Title 2 3 2 2 2 2" xfId="41058"/>
    <cellStyle name="Title 2 3 2 2 3" xfId="41059"/>
    <cellStyle name="Title 2 3 2 3" xfId="41060"/>
    <cellStyle name="Title 2 3 2 4" xfId="41061"/>
    <cellStyle name="Title 2 3 3" xfId="41062"/>
    <cellStyle name="Title 2 3 3 2" xfId="41063"/>
    <cellStyle name="Title 2 3 3 2 2" xfId="41064"/>
    <cellStyle name="Title 2 3 3 3" xfId="41065"/>
    <cellStyle name="Title 2 3 3 3 2" xfId="41066"/>
    <cellStyle name="Title 2 3 3 3 2 2" xfId="41067"/>
    <cellStyle name="Title 2 3 3 3 3" xfId="41068"/>
    <cellStyle name="Title 2 3 3 4" xfId="41069"/>
    <cellStyle name="Title 2 3 4" xfId="41070"/>
    <cellStyle name="Title 2 3 4 2" xfId="41071"/>
    <cellStyle name="Title 2 3 4 2 2" xfId="41072"/>
    <cellStyle name="Title 2 3 4 3" xfId="41073"/>
    <cellStyle name="Title 2 3 5" xfId="41074"/>
    <cellStyle name="Title 2 3 6" xfId="41075"/>
    <cellStyle name="Title 2 4" xfId="41076"/>
    <cellStyle name="Title 2 4 2" xfId="41077"/>
    <cellStyle name="Title 2 4 2 2" xfId="41078"/>
    <cellStyle name="Title 2 4 3" xfId="41079"/>
    <cellStyle name="Title 2 4 3 2" xfId="41080"/>
    <cellStyle name="Title 2 4 3 2 2" xfId="41081"/>
    <cellStyle name="Title 2 4 3 3" xfId="41082"/>
    <cellStyle name="Title 2 4 4" xfId="41083"/>
    <cellStyle name="Title 2 4 5" xfId="41084"/>
    <cellStyle name="Title 2 5" xfId="41085"/>
    <cellStyle name="Title 2 5 2" xfId="41086"/>
    <cellStyle name="Title 2 5 2 2" xfId="41087"/>
    <cellStyle name="Title 2 5 2 2 2" xfId="41088"/>
    <cellStyle name="Title 2 5 2 3" xfId="41089"/>
    <cellStyle name="Title 2 5 3" xfId="41090"/>
    <cellStyle name="Title 2 5 4" xfId="41091"/>
    <cellStyle name="Title 2 6" xfId="41092"/>
    <cellStyle name="Title 2 6 2" xfId="41093"/>
    <cellStyle name="Title 2 7" xfId="41094"/>
    <cellStyle name="Title 2 7 2" xfId="41095"/>
    <cellStyle name="Title 2 7 2 2" xfId="41096"/>
    <cellStyle name="Title 2 7 3" xfId="41097"/>
    <cellStyle name="Title 2 8" xfId="41098"/>
    <cellStyle name="Title 2 9" xfId="41099"/>
    <cellStyle name="Title 3" xfId="41100"/>
    <cellStyle name="Title 3 2" xfId="41101"/>
    <cellStyle name="Title 3 2 2" xfId="41102"/>
    <cellStyle name="Title 3 2 2 2" xfId="41103"/>
    <cellStyle name="Title 3 2 2 2 2" xfId="41104"/>
    <cellStyle name="Title 3 2 2 3" xfId="41105"/>
    <cellStyle name="Title 3 2 2 3 2" xfId="41106"/>
    <cellStyle name="Title 3 2 2 3 2 2" xfId="41107"/>
    <cellStyle name="Title 3 2 2 3 3" xfId="41108"/>
    <cellStyle name="Title 3 2 2 4" xfId="41109"/>
    <cellStyle name="Title 3 2 2 5" xfId="41110"/>
    <cellStyle name="Title 3 2 3" xfId="41111"/>
    <cellStyle name="Title 3 2 3 2" xfId="41112"/>
    <cellStyle name="Title 3 2 3 2 2" xfId="41113"/>
    <cellStyle name="Title 3 2 3 2 2 2" xfId="41114"/>
    <cellStyle name="Title 3 2 3 2 3" xfId="41115"/>
    <cellStyle name="Title 3 2 3 3" xfId="41116"/>
    <cellStyle name="Title 3 2 4" xfId="41117"/>
    <cellStyle name="Title 3 2 4 2" xfId="41118"/>
    <cellStyle name="Title 3 2 5" xfId="41119"/>
    <cellStyle name="Title 3 2 5 2" xfId="41120"/>
    <cellStyle name="Title 3 2 5 2 2" xfId="41121"/>
    <cellStyle name="Title 3 2 5 3" xfId="41122"/>
    <cellStyle name="Title 3 2 6" xfId="41123"/>
    <cellStyle name="Title 3 2 7" xfId="41124"/>
    <cellStyle name="Title 3 3" xfId="41125"/>
    <cellStyle name="Title 3 3 2" xfId="41126"/>
    <cellStyle name="Title 3 3 2 2" xfId="41127"/>
    <cellStyle name="Title 3 3 2 2 2" xfId="41128"/>
    <cellStyle name="Title 3 3 2 2 2 2" xfId="41129"/>
    <cellStyle name="Title 3 3 2 2 3" xfId="41130"/>
    <cellStyle name="Title 3 3 2 3" xfId="41131"/>
    <cellStyle name="Title 3 3 2 4" xfId="41132"/>
    <cellStyle name="Title 3 3 3" xfId="41133"/>
    <cellStyle name="Title 3 3 3 2" xfId="41134"/>
    <cellStyle name="Title 3 3 3 2 2" xfId="41135"/>
    <cellStyle name="Title 3 3 3 3" xfId="41136"/>
    <cellStyle name="Title 3 3 3 3 2" xfId="41137"/>
    <cellStyle name="Title 3 3 3 3 2 2" xfId="41138"/>
    <cellStyle name="Title 3 3 3 3 3" xfId="41139"/>
    <cellStyle name="Title 3 3 3 4" xfId="41140"/>
    <cellStyle name="Title 3 3 4" xfId="41141"/>
    <cellStyle name="Title 3 3 4 2" xfId="41142"/>
    <cellStyle name="Title 3 3 4 2 2" xfId="41143"/>
    <cellStyle name="Title 3 3 4 3" xfId="41144"/>
    <cellStyle name="Title 3 3 5" xfId="41145"/>
    <cellStyle name="Title 3 3 6" xfId="41146"/>
    <cellStyle name="Title 3 4" xfId="41147"/>
    <cellStyle name="Title 3 4 2" xfId="41148"/>
    <cellStyle name="Title 3 4 2 2" xfId="41149"/>
    <cellStyle name="Title 3 4 3" xfId="41150"/>
    <cellStyle name="Title 3 4 3 2" xfId="41151"/>
    <cellStyle name="Title 3 4 3 2 2" xfId="41152"/>
    <cellStyle name="Title 3 4 3 3" xfId="41153"/>
    <cellStyle name="Title 3 4 4" xfId="41154"/>
    <cellStyle name="Title 3 4 5" xfId="41155"/>
    <cellStyle name="Title 3 5" xfId="41156"/>
    <cellStyle name="Title 3 5 2" xfId="41157"/>
    <cellStyle name="Title 3 5 2 2" xfId="41158"/>
    <cellStyle name="Title 3 5 2 2 2" xfId="41159"/>
    <cellStyle name="Title 3 5 2 3" xfId="41160"/>
    <cellStyle name="Title 3 5 3" xfId="41161"/>
    <cellStyle name="Title 3 6" xfId="41162"/>
    <cellStyle name="Title 3 6 2" xfId="41163"/>
    <cellStyle name="Title 3 7" xfId="41164"/>
    <cellStyle name="Title 3 7 2" xfId="41165"/>
    <cellStyle name="Title 3 7 2 2" xfId="41166"/>
    <cellStyle name="Title 3 7 3" xfId="41167"/>
    <cellStyle name="Title 3 8" xfId="41168"/>
    <cellStyle name="Title 3 9" xfId="41169"/>
    <cellStyle name="Title 4" xfId="41170"/>
    <cellStyle name="Title 4 2" xfId="41171"/>
    <cellStyle name="Title 4 2 2" xfId="41172"/>
    <cellStyle name="Title 4 2 2 2" xfId="41173"/>
    <cellStyle name="Title 4 2 2 2 2" xfId="41174"/>
    <cellStyle name="Title 4 2 2 2 2 2" xfId="41175"/>
    <cellStyle name="Title 4 2 2 2 3" xfId="41176"/>
    <cellStyle name="Title 4 2 2 3" xfId="41177"/>
    <cellStyle name="Title 4 2 2 4" xfId="41178"/>
    <cellStyle name="Title 4 2 3" xfId="41179"/>
    <cellStyle name="Title 4 2 3 2" xfId="41180"/>
    <cellStyle name="Title 4 2 3 2 2" xfId="41181"/>
    <cellStyle name="Title 4 2 3 3" xfId="41182"/>
    <cellStyle name="Title 4 2 3 3 2" xfId="41183"/>
    <cellStyle name="Title 4 2 3 3 2 2" xfId="41184"/>
    <cellStyle name="Title 4 2 3 3 3" xfId="41185"/>
    <cellStyle name="Title 4 2 3 4" xfId="41186"/>
    <cellStyle name="Title 4 2 4" xfId="41187"/>
    <cellStyle name="Title 4 2 4 2" xfId="41188"/>
    <cellStyle name="Title 4 2 4 2 2" xfId="41189"/>
    <cellStyle name="Title 4 2 4 3" xfId="41190"/>
    <cellStyle name="Title 4 2 5" xfId="41191"/>
    <cellStyle name="Title 4 2 6" xfId="41192"/>
    <cellStyle name="Title 4 3" xfId="41193"/>
    <cellStyle name="Title 4 3 2" xfId="41194"/>
    <cellStyle name="Title 4 3 2 2" xfId="41195"/>
    <cellStyle name="Title 4 3 2 2 2" xfId="41196"/>
    <cellStyle name="Title 4 3 2 3" xfId="41197"/>
    <cellStyle name="Title 4 3 3" xfId="41198"/>
    <cellStyle name="Title 4 4" xfId="41199"/>
    <cellStyle name="Title 4 4 2" xfId="41200"/>
    <cellStyle name="Title 4 5" xfId="41201"/>
    <cellStyle name="Title 4 5 2" xfId="41202"/>
    <cellStyle name="Title 4 5 2 2" xfId="41203"/>
    <cellStyle name="Title 4 5 3" xfId="41204"/>
    <cellStyle name="Title 4 6" xfId="41205"/>
    <cellStyle name="Title 4 7" xfId="41206"/>
    <cellStyle name="Title 5" xfId="41207"/>
    <cellStyle name="Title 5 2" xfId="41208"/>
    <cellStyle name="Title 5 2 2" xfId="41209"/>
    <cellStyle name="Title 5 2 2 2" xfId="41210"/>
    <cellStyle name="Title 5 2 3" xfId="41211"/>
    <cellStyle name="Title 5 2 3 2" xfId="41212"/>
    <cellStyle name="Title 5 2 3 2 2" xfId="41213"/>
    <cellStyle name="Title 5 2 3 3" xfId="41214"/>
    <cellStyle name="Title 5 2 4" xfId="41215"/>
    <cellStyle name="Title 5 2 5" xfId="41216"/>
    <cellStyle name="Title 5 3" xfId="41217"/>
    <cellStyle name="Title 5 3 2" xfId="41218"/>
    <cellStyle name="Title 5 3 2 2" xfId="41219"/>
    <cellStyle name="Title 5 3 3" xfId="41220"/>
    <cellStyle name="Title 5 3 3 2" xfId="41221"/>
    <cellStyle name="Title 5 3 3 2 2" xfId="41222"/>
    <cellStyle name="Title 5 3 3 3" xfId="41223"/>
    <cellStyle name="Title 5 3 4" xfId="41224"/>
    <cellStyle name="Title 5 4" xfId="41225"/>
    <cellStyle name="Title 5 4 2" xfId="41226"/>
    <cellStyle name="Title 5 5" xfId="41227"/>
    <cellStyle name="Title 5 5 2" xfId="41228"/>
    <cellStyle name="Title 5 5 2 2" xfId="41229"/>
    <cellStyle name="Title 5 5 3" xfId="41230"/>
    <cellStyle name="Title 5 6" xfId="41231"/>
    <cellStyle name="Title 5 7" xfId="41232"/>
    <cellStyle name="Title 6" xfId="41233"/>
    <cellStyle name="Title 6 2" xfId="41234"/>
    <cellStyle name="Title 6 2 2" xfId="41235"/>
    <cellStyle name="Title 6 2 2 2" xfId="41236"/>
    <cellStyle name="Title 6 2 2 2 2" xfId="41237"/>
    <cellStyle name="Title 6 2 2 3" xfId="41238"/>
    <cellStyle name="Title 6 2 3" xfId="41239"/>
    <cellStyle name="Title 6 2 4" xfId="41240"/>
    <cellStyle name="Title 6 3" xfId="41241"/>
    <cellStyle name="Title 6 3 2" xfId="41242"/>
    <cellStyle name="Title 6 3 2 2" xfId="41243"/>
    <cellStyle name="Title 6 3 3" xfId="41244"/>
    <cellStyle name="Title 6 3 3 2" xfId="41245"/>
    <cellStyle name="Title 6 3 3 2 2" xfId="41246"/>
    <cellStyle name="Title 6 3 3 3" xfId="41247"/>
    <cellStyle name="Title 6 3 4" xfId="41248"/>
    <cellStyle name="Title 6 4" xfId="41249"/>
    <cellStyle name="Title 6 4 2" xfId="41250"/>
    <cellStyle name="Title 6 4 2 2" xfId="41251"/>
    <cellStyle name="Title 6 4 3" xfId="41252"/>
    <cellStyle name="Title 6 5" xfId="41253"/>
    <cellStyle name="Title 6 6" xfId="41254"/>
    <cellStyle name="Title 7" xfId="41255"/>
    <cellStyle name="Title 7 2" xfId="41256"/>
    <cellStyle name="Title 7 2 2" xfId="41257"/>
    <cellStyle name="Title 7 2 2 2" xfId="41258"/>
    <cellStyle name="Title 7 2 3" xfId="41259"/>
    <cellStyle name="Title 7 2 3 2" xfId="41260"/>
    <cellStyle name="Title 7 2 3 2 2" xfId="41261"/>
    <cellStyle name="Title 7 2 3 3" xfId="41262"/>
    <cellStyle name="Title 7 2 4" xfId="41263"/>
    <cellStyle name="Title 7 3" xfId="41264"/>
    <cellStyle name="Title 7 3 2" xfId="41265"/>
    <cellStyle name="Title 7 3 2 2" xfId="41266"/>
    <cellStyle name="Title 7 3 3" xfId="41267"/>
    <cellStyle name="Title 7 4" xfId="41268"/>
    <cellStyle name="Title 7 5" xfId="41269"/>
    <cellStyle name="Title 8" xfId="41270"/>
    <cellStyle name="Title 8 2" xfId="41271"/>
    <cellStyle name="Title 8 2 2" xfId="41272"/>
    <cellStyle name="Title 8 2 2 2" xfId="41273"/>
    <cellStyle name="Title 8 2 3" xfId="41274"/>
    <cellStyle name="Title 8 3" xfId="41275"/>
    <cellStyle name="Title 9" xfId="41276"/>
    <cellStyle name="Title 9 2" xfId="41277"/>
    <cellStyle name="Titles" xfId="41278"/>
    <cellStyle name="Titles 2" xfId="41279"/>
    <cellStyle name="Titles 2 2" xfId="41280"/>
    <cellStyle name="Titles 2 2 2" xfId="41281"/>
    <cellStyle name="Titles 2 2 2 2" xfId="41282"/>
    <cellStyle name="Titles 2 2 2 2 2" xfId="41283"/>
    <cellStyle name="Titles 2 2 2 3" xfId="41284"/>
    <cellStyle name="Titles 2 2 3" xfId="41285"/>
    <cellStyle name="Titles 2 2 4" xfId="41286"/>
    <cellStyle name="Titles 2 3" xfId="41287"/>
    <cellStyle name="Titles 2 3 2" xfId="41288"/>
    <cellStyle name="Titles 2 3 2 2" xfId="41289"/>
    <cellStyle name="Titles 2 3 3" xfId="41290"/>
    <cellStyle name="Titles 2 3 3 2" xfId="41291"/>
    <cellStyle name="Titles 2 3 3 2 2" xfId="41292"/>
    <cellStyle name="Titles 2 3 3 3" xfId="41293"/>
    <cellStyle name="Titles 2 3 4" xfId="41294"/>
    <cellStyle name="Titles 2 4" xfId="41295"/>
    <cellStyle name="Titles 2 4 2" xfId="41296"/>
    <cellStyle name="Titles 2 4 2 2" xfId="41297"/>
    <cellStyle name="Titles 2 4 3" xfId="41298"/>
    <cellStyle name="Titles 2 5" xfId="41299"/>
    <cellStyle name="Titles 2 6" xfId="41300"/>
    <cellStyle name="Titles 3" xfId="41301"/>
    <cellStyle name="Titles 3 2" xfId="41302"/>
    <cellStyle name="Titles 3 2 2" xfId="41303"/>
    <cellStyle name="Titles 3 3" xfId="41304"/>
    <cellStyle name="Titles 3 3 2" xfId="41305"/>
    <cellStyle name="Titles 3 3 2 2" xfId="41306"/>
    <cellStyle name="Titles 3 3 3" xfId="41307"/>
    <cellStyle name="Titles 3 4" xfId="41308"/>
    <cellStyle name="Titles 4" xfId="41309"/>
    <cellStyle name="Titles 4 2" xfId="41310"/>
    <cellStyle name="Titles 5" xfId="41311"/>
    <cellStyle name="Titles 5 2" xfId="41312"/>
    <cellStyle name="Titles 5 2 2" xfId="41313"/>
    <cellStyle name="Titles 5 3" xfId="41314"/>
    <cellStyle name="Titles 6" xfId="41315"/>
    <cellStyle name="Titles 7" xfId="41316"/>
    <cellStyle name="Total 10" xfId="41317"/>
    <cellStyle name="Total 10 2" xfId="41318"/>
    <cellStyle name="Total 11" xfId="41319"/>
    <cellStyle name="Total 12" xfId="41320"/>
    <cellStyle name="Total 13" xfId="43012"/>
    <cellStyle name="Total 2" xfId="41321"/>
    <cellStyle name="Total 2 10" xfId="41322"/>
    <cellStyle name="Total 2 11" xfId="41323"/>
    <cellStyle name="Total 2 12" xfId="41324"/>
    <cellStyle name="Total 2 13" xfId="41325"/>
    <cellStyle name="Total 2 14" xfId="41326"/>
    <cellStyle name="Total 2 15" xfId="41327"/>
    <cellStyle name="Total 2 16" xfId="41328"/>
    <cellStyle name="Total 2 17" xfId="41329"/>
    <cellStyle name="Total 2 18" xfId="41330"/>
    <cellStyle name="Total 2 19" xfId="41331"/>
    <cellStyle name="Total 2 2" xfId="41332"/>
    <cellStyle name="Total 2 2 2" xfId="41333"/>
    <cellStyle name="Total 2 2 2 2" xfId="41334"/>
    <cellStyle name="Total 2 2 2 2 2" xfId="41335"/>
    <cellStyle name="Total 2 2 2 3" xfId="41336"/>
    <cellStyle name="Total 2 2 2 3 2" xfId="41337"/>
    <cellStyle name="Total 2 2 2 3 2 2" xfId="41338"/>
    <cellStyle name="Total 2 2 2 3 3" xfId="41339"/>
    <cellStyle name="Total 2 2 2 4" xfId="41340"/>
    <cellStyle name="Total 2 2 2 5" xfId="41341"/>
    <cellStyle name="Total 2 2 3" xfId="41342"/>
    <cellStyle name="Total 2 2 3 2" xfId="41343"/>
    <cellStyle name="Total 2 2 3 2 2" xfId="41344"/>
    <cellStyle name="Total 2 2 3 2 2 2" xfId="41345"/>
    <cellStyle name="Total 2 2 3 2 3" xfId="41346"/>
    <cellStyle name="Total 2 2 3 3" xfId="41347"/>
    <cellStyle name="Total 2 2 4" xfId="41348"/>
    <cellStyle name="Total 2 2 4 2" xfId="41349"/>
    <cellStyle name="Total 2 2 5" xfId="41350"/>
    <cellStyle name="Total 2 2 5 2" xfId="41351"/>
    <cellStyle name="Total 2 2 5 2 2" xfId="41352"/>
    <cellStyle name="Total 2 2 5 3" xfId="41353"/>
    <cellStyle name="Total 2 2 6" xfId="41354"/>
    <cellStyle name="Total 2 2 7" xfId="41355"/>
    <cellStyle name="Total 2 20" xfId="41356"/>
    <cellStyle name="Total 2 21" xfId="41357"/>
    <cellStyle name="Total 2 22" xfId="41358"/>
    <cellStyle name="Total 2 23" xfId="41359"/>
    <cellStyle name="Total 2 24" xfId="41360"/>
    <cellStyle name="Total 2 25" xfId="41361"/>
    <cellStyle name="Total 2 26" xfId="41362"/>
    <cellStyle name="Total 2 27" xfId="41363"/>
    <cellStyle name="Total 2 28" xfId="41364"/>
    <cellStyle name="Total 2 29" xfId="41365"/>
    <cellStyle name="Total 2 3" xfId="41366"/>
    <cellStyle name="Total 2 3 2" xfId="41367"/>
    <cellStyle name="Total 2 3 2 2" xfId="41368"/>
    <cellStyle name="Total 2 3 2 2 2" xfId="41369"/>
    <cellStyle name="Total 2 3 2 2 2 2" xfId="41370"/>
    <cellStyle name="Total 2 3 2 2 3" xfId="41371"/>
    <cellStyle name="Total 2 3 2 3" xfId="41372"/>
    <cellStyle name="Total 2 3 2 4" xfId="41373"/>
    <cellStyle name="Total 2 3 3" xfId="41374"/>
    <cellStyle name="Total 2 3 3 2" xfId="41375"/>
    <cellStyle name="Total 2 3 3 2 2" xfId="41376"/>
    <cellStyle name="Total 2 3 3 2 2 2" xfId="41377"/>
    <cellStyle name="Total 2 3 3 2 3" xfId="41378"/>
    <cellStyle name="Total 2 3 3 3" xfId="41379"/>
    <cellStyle name="Total 2 3 4" xfId="41380"/>
    <cellStyle name="Total 2 3 4 2" xfId="41381"/>
    <cellStyle name="Total 2 3 4 2 2" xfId="41382"/>
    <cellStyle name="Total 2 3 4 3" xfId="41383"/>
    <cellStyle name="Total 2 3 5" xfId="41384"/>
    <cellStyle name="Total 2 3 6" xfId="41385"/>
    <cellStyle name="Total 2 30" xfId="41386"/>
    <cellStyle name="Total 2 31" xfId="41387"/>
    <cellStyle name="Total 2 32" xfId="41388"/>
    <cellStyle name="Total 2 33" xfId="41389"/>
    <cellStyle name="Total 2 34" xfId="41390"/>
    <cellStyle name="Total 2 35" xfId="41391"/>
    <cellStyle name="Total 2 36" xfId="41392"/>
    <cellStyle name="Total 2 37" xfId="41393"/>
    <cellStyle name="Total 2 38" xfId="41394"/>
    <cellStyle name="Total 2 39" xfId="41395"/>
    <cellStyle name="Total 2 4" xfId="41396"/>
    <cellStyle name="Total 2 4 2" xfId="41397"/>
    <cellStyle name="Total 2 4 2 2" xfId="41398"/>
    <cellStyle name="Total 2 4 3" xfId="41399"/>
    <cellStyle name="Total 2 4 3 2" xfId="41400"/>
    <cellStyle name="Total 2 4 3 2 2" xfId="41401"/>
    <cellStyle name="Total 2 4 3 3" xfId="41402"/>
    <cellStyle name="Total 2 4 4" xfId="41403"/>
    <cellStyle name="Total 2 4 5" xfId="41404"/>
    <cellStyle name="Total 2 40" xfId="41405"/>
    <cellStyle name="Total 2 41" xfId="41406"/>
    <cellStyle name="Total 2 42" xfId="41407"/>
    <cellStyle name="Total 2 43" xfId="41408"/>
    <cellStyle name="Total 2 5" xfId="41409"/>
    <cellStyle name="Total 2 5 2" xfId="41410"/>
    <cellStyle name="Total 2 5 2 2" xfId="41411"/>
    <cellStyle name="Total 2 5 2 2 2" xfId="41412"/>
    <cellStyle name="Total 2 5 2 3" xfId="41413"/>
    <cellStyle name="Total 2 5 3" xfId="41414"/>
    <cellStyle name="Total 2 5 4" xfId="41415"/>
    <cellStyle name="Total 2 6" xfId="41416"/>
    <cellStyle name="Total 2 6 2" xfId="41417"/>
    <cellStyle name="Total 2 6 3" xfId="41418"/>
    <cellStyle name="Total 2 7" xfId="41419"/>
    <cellStyle name="Total 2 7 2" xfId="41420"/>
    <cellStyle name="Total 2 7 2 2" xfId="41421"/>
    <cellStyle name="Total 2 7 3" xfId="41422"/>
    <cellStyle name="Total 2 7 4" xfId="41423"/>
    <cellStyle name="Total 2 8" xfId="41424"/>
    <cellStyle name="Total 2 8 2" xfId="41425"/>
    <cellStyle name="Total 2 9" xfId="41426"/>
    <cellStyle name="Total 3" xfId="41427"/>
    <cellStyle name="Total 3 10" xfId="41428"/>
    <cellStyle name="Total 3 11" xfId="41429"/>
    <cellStyle name="Total 3 12" xfId="41430"/>
    <cellStyle name="Total 3 13" xfId="41431"/>
    <cellStyle name="Total 3 14" xfId="41432"/>
    <cellStyle name="Total 3 15" xfId="41433"/>
    <cellStyle name="Total 3 16" xfId="41434"/>
    <cellStyle name="Total 3 17" xfId="41435"/>
    <cellStyle name="Total 3 18" xfId="41436"/>
    <cellStyle name="Total 3 19" xfId="41437"/>
    <cellStyle name="Total 3 2" xfId="41438"/>
    <cellStyle name="Total 3 2 2" xfId="41439"/>
    <cellStyle name="Total 3 2 2 2" xfId="41440"/>
    <cellStyle name="Total 3 2 2 2 2" xfId="41441"/>
    <cellStyle name="Total 3 2 2 3" xfId="41442"/>
    <cellStyle name="Total 3 2 2 3 2" xfId="41443"/>
    <cellStyle name="Total 3 2 2 3 2 2" xfId="41444"/>
    <cellStyle name="Total 3 2 2 3 3" xfId="41445"/>
    <cellStyle name="Total 3 2 2 4" xfId="41446"/>
    <cellStyle name="Total 3 2 2 5" xfId="41447"/>
    <cellStyle name="Total 3 2 3" xfId="41448"/>
    <cellStyle name="Total 3 2 3 2" xfId="41449"/>
    <cellStyle name="Total 3 2 3 2 2" xfId="41450"/>
    <cellStyle name="Total 3 2 3 3" xfId="41451"/>
    <cellStyle name="Total 3 2 3 3 2" xfId="41452"/>
    <cellStyle name="Total 3 2 3 3 2 2" xfId="41453"/>
    <cellStyle name="Total 3 2 3 3 3" xfId="41454"/>
    <cellStyle name="Total 3 2 3 4" xfId="41455"/>
    <cellStyle name="Total 3 2 4" xfId="41456"/>
    <cellStyle name="Total 3 2 4 2" xfId="41457"/>
    <cellStyle name="Total 3 2 5" xfId="41458"/>
    <cellStyle name="Total 3 2 5 2" xfId="41459"/>
    <cellStyle name="Total 3 2 5 2 2" xfId="41460"/>
    <cellStyle name="Total 3 2 5 3" xfId="41461"/>
    <cellStyle name="Total 3 2 6" xfId="41462"/>
    <cellStyle name="Total 3 2 7" xfId="41463"/>
    <cellStyle name="Total 3 20" xfId="41464"/>
    <cellStyle name="Total 3 21" xfId="41465"/>
    <cellStyle name="Total 3 22" xfId="41466"/>
    <cellStyle name="Total 3 23" xfId="41467"/>
    <cellStyle name="Total 3 24" xfId="41468"/>
    <cellStyle name="Total 3 25" xfId="41469"/>
    <cellStyle name="Total 3 26" xfId="41470"/>
    <cellStyle name="Total 3 27" xfId="41471"/>
    <cellStyle name="Total 3 28" xfId="41472"/>
    <cellStyle name="Total 3 29" xfId="41473"/>
    <cellStyle name="Total 3 3" xfId="41474"/>
    <cellStyle name="Total 3 3 2" xfId="41475"/>
    <cellStyle name="Total 3 3 2 2" xfId="41476"/>
    <cellStyle name="Total 3 3 2 2 2" xfId="41477"/>
    <cellStyle name="Total 3 3 2 2 2 2" xfId="41478"/>
    <cellStyle name="Total 3 3 2 2 3" xfId="41479"/>
    <cellStyle name="Total 3 3 2 3" xfId="41480"/>
    <cellStyle name="Total 3 3 2 4" xfId="41481"/>
    <cellStyle name="Total 3 3 3" xfId="41482"/>
    <cellStyle name="Total 3 3 3 2" xfId="41483"/>
    <cellStyle name="Total 3 3 3 2 2" xfId="41484"/>
    <cellStyle name="Total 3 3 3 3" xfId="41485"/>
    <cellStyle name="Total 3 3 3 3 2" xfId="41486"/>
    <cellStyle name="Total 3 3 3 3 2 2" xfId="41487"/>
    <cellStyle name="Total 3 3 3 3 3" xfId="41488"/>
    <cellStyle name="Total 3 3 3 4" xfId="41489"/>
    <cellStyle name="Total 3 3 4" xfId="41490"/>
    <cellStyle name="Total 3 3 4 2" xfId="41491"/>
    <cellStyle name="Total 3 3 4 2 2" xfId="41492"/>
    <cellStyle name="Total 3 3 4 3" xfId="41493"/>
    <cellStyle name="Total 3 3 5" xfId="41494"/>
    <cellStyle name="Total 3 3 6" xfId="41495"/>
    <cellStyle name="Total 3 30" xfId="41496"/>
    <cellStyle name="Total 3 31" xfId="41497"/>
    <cellStyle name="Total 3 32" xfId="41498"/>
    <cellStyle name="Total 3 33" xfId="41499"/>
    <cellStyle name="Total 3 34" xfId="41500"/>
    <cellStyle name="Total 3 35" xfId="41501"/>
    <cellStyle name="Total 3 36" xfId="41502"/>
    <cellStyle name="Total 3 37" xfId="41503"/>
    <cellStyle name="Total 3 38" xfId="41504"/>
    <cellStyle name="Total 3 39" xfId="41505"/>
    <cellStyle name="Total 3 4" xfId="41506"/>
    <cellStyle name="Total 3 4 2" xfId="41507"/>
    <cellStyle name="Total 3 4 2 2" xfId="41508"/>
    <cellStyle name="Total 3 4 3" xfId="41509"/>
    <cellStyle name="Total 3 4 3 2" xfId="41510"/>
    <cellStyle name="Total 3 4 3 2 2" xfId="41511"/>
    <cellStyle name="Total 3 4 3 3" xfId="41512"/>
    <cellStyle name="Total 3 4 4" xfId="41513"/>
    <cellStyle name="Total 3 4 5" xfId="41514"/>
    <cellStyle name="Total 3 40" xfId="41515"/>
    <cellStyle name="Total 3 41" xfId="41516"/>
    <cellStyle name="Total 3 42" xfId="41517"/>
    <cellStyle name="Total 3 43" xfId="41518"/>
    <cellStyle name="Total 3 5" xfId="41519"/>
    <cellStyle name="Total 3 5 2" xfId="41520"/>
    <cellStyle name="Total 3 5 2 2" xfId="41521"/>
    <cellStyle name="Total 3 5 2 2 2" xfId="41522"/>
    <cellStyle name="Total 3 5 2 3" xfId="41523"/>
    <cellStyle name="Total 3 5 3" xfId="41524"/>
    <cellStyle name="Total 3 5 4" xfId="41525"/>
    <cellStyle name="Total 3 6" xfId="41526"/>
    <cellStyle name="Total 3 6 2" xfId="41527"/>
    <cellStyle name="Total 3 6 3" xfId="41528"/>
    <cellStyle name="Total 3 7" xfId="41529"/>
    <cellStyle name="Total 3 7 2" xfId="41530"/>
    <cellStyle name="Total 3 7 2 2" xfId="41531"/>
    <cellStyle name="Total 3 7 3" xfId="41532"/>
    <cellStyle name="Total 3 7 4" xfId="41533"/>
    <cellStyle name="Total 3 8" xfId="41534"/>
    <cellStyle name="Total 3 8 2" xfId="41535"/>
    <cellStyle name="Total 3 9" xfId="41536"/>
    <cellStyle name="Total 4" xfId="41537"/>
    <cellStyle name="Total 4 10" xfId="41538"/>
    <cellStyle name="Total 4 11" xfId="41539"/>
    <cellStyle name="Total 4 12" xfId="41540"/>
    <cellStyle name="Total 4 13" xfId="41541"/>
    <cellStyle name="Total 4 14" xfId="41542"/>
    <cellStyle name="Total 4 15" xfId="41543"/>
    <cellStyle name="Total 4 16" xfId="41544"/>
    <cellStyle name="Total 4 17" xfId="41545"/>
    <cellStyle name="Total 4 18" xfId="41546"/>
    <cellStyle name="Total 4 19" xfId="41547"/>
    <cellStyle name="Total 4 2" xfId="41548"/>
    <cellStyle name="Total 4 2 2" xfId="41549"/>
    <cellStyle name="Total 4 2 2 2" xfId="41550"/>
    <cellStyle name="Total 4 2 2 2 2" xfId="41551"/>
    <cellStyle name="Total 4 2 2 2 2 2" xfId="41552"/>
    <cellStyle name="Total 4 2 2 2 3" xfId="41553"/>
    <cellStyle name="Total 4 2 2 3" xfId="41554"/>
    <cellStyle name="Total 4 2 2 4" xfId="41555"/>
    <cellStyle name="Total 4 2 3" xfId="41556"/>
    <cellStyle name="Total 4 2 3 2" xfId="41557"/>
    <cellStyle name="Total 4 2 3 2 2" xfId="41558"/>
    <cellStyle name="Total 4 2 3 3" xfId="41559"/>
    <cellStyle name="Total 4 2 3 3 2" xfId="41560"/>
    <cellStyle name="Total 4 2 3 3 2 2" xfId="41561"/>
    <cellStyle name="Total 4 2 3 3 3" xfId="41562"/>
    <cellStyle name="Total 4 2 3 4" xfId="41563"/>
    <cellStyle name="Total 4 2 4" xfId="41564"/>
    <cellStyle name="Total 4 2 4 2" xfId="41565"/>
    <cellStyle name="Total 4 2 4 2 2" xfId="41566"/>
    <cellStyle name="Total 4 2 4 3" xfId="41567"/>
    <cellStyle name="Total 4 2 5" xfId="41568"/>
    <cellStyle name="Total 4 2 6" xfId="41569"/>
    <cellStyle name="Total 4 20" xfId="41570"/>
    <cellStyle name="Total 4 21" xfId="41571"/>
    <cellStyle name="Total 4 22" xfId="41572"/>
    <cellStyle name="Total 4 23" xfId="41573"/>
    <cellStyle name="Total 4 24" xfId="41574"/>
    <cellStyle name="Total 4 25" xfId="41575"/>
    <cellStyle name="Total 4 26" xfId="41576"/>
    <cellStyle name="Total 4 27" xfId="41577"/>
    <cellStyle name="Total 4 28" xfId="41578"/>
    <cellStyle name="Total 4 29" xfId="41579"/>
    <cellStyle name="Total 4 3" xfId="41580"/>
    <cellStyle name="Total 4 3 2" xfId="41581"/>
    <cellStyle name="Total 4 3 2 2" xfId="41582"/>
    <cellStyle name="Total 4 3 3" xfId="41583"/>
    <cellStyle name="Total 4 3 3 2" xfId="41584"/>
    <cellStyle name="Total 4 3 3 2 2" xfId="41585"/>
    <cellStyle name="Total 4 3 3 3" xfId="41586"/>
    <cellStyle name="Total 4 3 4" xfId="41587"/>
    <cellStyle name="Total 4 3 5" xfId="41588"/>
    <cellStyle name="Total 4 30" xfId="41589"/>
    <cellStyle name="Total 4 31" xfId="41590"/>
    <cellStyle name="Total 4 32" xfId="41591"/>
    <cellStyle name="Total 4 33" xfId="41592"/>
    <cellStyle name="Total 4 34" xfId="41593"/>
    <cellStyle name="Total 4 35" xfId="41594"/>
    <cellStyle name="Total 4 36" xfId="41595"/>
    <cellStyle name="Total 4 37" xfId="41596"/>
    <cellStyle name="Total 4 38" xfId="41597"/>
    <cellStyle name="Total 4 39" xfId="41598"/>
    <cellStyle name="Total 4 4" xfId="41599"/>
    <cellStyle name="Total 4 4 2" xfId="41600"/>
    <cellStyle name="Total 4 4 3" xfId="41601"/>
    <cellStyle name="Total 4 40" xfId="41602"/>
    <cellStyle name="Total 4 41" xfId="41603"/>
    <cellStyle name="Total 4 5" xfId="41604"/>
    <cellStyle name="Total 4 5 2" xfId="41605"/>
    <cellStyle name="Total 4 5 2 2" xfId="41606"/>
    <cellStyle name="Total 4 5 3" xfId="41607"/>
    <cellStyle name="Total 4 5 4" xfId="41608"/>
    <cellStyle name="Total 4 6" xfId="41609"/>
    <cellStyle name="Total 4 6 2" xfId="41610"/>
    <cellStyle name="Total 4 7" xfId="41611"/>
    <cellStyle name="Total 4 8" xfId="41612"/>
    <cellStyle name="Total 4 9" xfId="41613"/>
    <cellStyle name="Total 5" xfId="41614"/>
    <cellStyle name="Total 5 2" xfId="41615"/>
    <cellStyle name="Total 5 2 2" xfId="41616"/>
    <cellStyle name="Total 5 2 2 2" xfId="41617"/>
    <cellStyle name="Total 5 2 3" xfId="41618"/>
    <cellStyle name="Total 5 2 3 2" xfId="41619"/>
    <cellStyle name="Total 5 2 3 2 2" xfId="41620"/>
    <cellStyle name="Total 5 2 3 3" xfId="41621"/>
    <cellStyle name="Total 5 2 4" xfId="41622"/>
    <cellStyle name="Total 5 2 5" xfId="41623"/>
    <cellStyle name="Total 5 3" xfId="41624"/>
    <cellStyle name="Total 5 3 2" xfId="41625"/>
    <cellStyle name="Total 5 3 2 2" xfId="41626"/>
    <cellStyle name="Total 5 3 3" xfId="41627"/>
    <cellStyle name="Total 5 3 3 2" xfId="41628"/>
    <cellStyle name="Total 5 3 3 2 2" xfId="41629"/>
    <cellStyle name="Total 5 3 3 3" xfId="41630"/>
    <cellStyle name="Total 5 3 4" xfId="41631"/>
    <cellStyle name="Total 5 4" xfId="41632"/>
    <cellStyle name="Total 5 4 2" xfId="41633"/>
    <cellStyle name="Total 5 5" xfId="41634"/>
    <cellStyle name="Total 5 5 2" xfId="41635"/>
    <cellStyle name="Total 5 5 2 2" xfId="41636"/>
    <cellStyle name="Total 5 5 3" xfId="41637"/>
    <cellStyle name="Total 5 6" xfId="41638"/>
    <cellStyle name="Total 5 7" xfId="41639"/>
    <cellStyle name="Total 6" xfId="41640"/>
    <cellStyle name="Total 6 2" xfId="41641"/>
    <cellStyle name="Total 6 2 2" xfId="41642"/>
    <cellStyle name="Total 6 2 2 2" xfId="41643"/>
    <cellStyle name="Total 6 2 2 2 2" xfId="41644"/>
    <cellStyle name="Total 6 2 2 3" xfId="41645"/>
    <cellStyle name="Total 6 2 3" xfId="41646"/>
    <cellStyle name="Total 6 2 4" xfId="41647"/>
    <cellStyle name="Total 6 3" xfId="41648"/>
    <cellStyle name="Total 6 3 2" xfId="41649"/>
    <cellStyle name="Total 6 3 2 2" xfId="41650"/>
    <cellStyle name="Total 6 3 3" xfId="41651"/>
    <cellStyle name="Total 6 3 3 2" xfId="41652"/>
    <cellStyle name="Total 6 3 3 2 2" xfId="41653"/>
    <cellStyle name="Total 6 3 3 3" xfId="41654"/>
    <cellStyle name="Total 6 3 4" xfId="41655"/>
    <cellStyle name="Total 6 4" xfId="41656"/>
    <cellStyle name="Total 6 4 2" xfId="41657"/>
    <cellStyle name="Total 6 4 2 2" xfId="41658"/>
    <cellStyle name="Total 6 4 3" xfId="41659"/>
    <cellStyle name="Total 6 5" xfId="41660"/>
    <cellStyle name="Total 6 6" xfId="41661"/>
    <cellStyle name="Total 7" xfId="41662"/>
    <cellStyle name="Total 7 2" xfId="41663"/>
    <cellStyle name="Total 7 2 2" xfId="41664"/>
    <cellStyle name="Total 7 2 2 2" xfId="41665"/>
    <cellStyle name="Total 7 2 3" xfId="41666"/>
    <cellStyle name="Total 7 2 3 2" xfId="41667"/>
    <cellStyle name="Total 7 2 3 2 2" xfId="41668"/>
    <cellStyle name="Total 7 2 3 3" xfId="41669"/>
    <cellStyle name="Total 7 2 4" xfId="41670"/>
    <cellStyle name="Total 7 3" xfId="41671"/>
    <cellStyle name="Total 7 3 2" xfId="41672"/>
    <cellStyle name="Total 7 3 2 2" xfId="41673"/>
    <cellStyle name="Total 7 3 3" xfId="41674"/>
    <cellStyle name="Total 7 4" xfId="41675"/>
    <cellStyle name="Total 7 5" xfId="41676"/>
    <cellStyle name="Total 8" xfId="41677"/>
    <cellStyle name="Total 8 2" xfId="41678"/>
    <cellStyle name="Total 8 2 2" xfId="41679"/>
    <cellStyle name="Total 8 2 2 2" xfId="41680"/>
    <cellStyle name="Total 8 2 3" xfId="41681"/>
    <cellStyle name="Total 8 3" xfId="41682"/>
    <cellStyle name="Total 9" xfId="41683"/>
    <cellStyle name="Total 9 2" xfId="41684"/>
    <cellStyle name="Total Line" xfId="41685"/>
    <cellStyle name="Total Line 2" xfId="41686"/>
    <cellStyle name="Total Line 2 2" xfId="41687"/>
    <cellStyle name="Total Line 2 2 2" xfId="41688"/>
    <cellStyle name="Total Line 2 2 2 2" xfId="41689"/>
    <cellStyle name="Total Line 2 2 2 2 2" xfId="41690"/>
    <cellStyle name="Total Line 2 2 2 3" xfId="41691"/>
    <cellStyle name="Total Line 2 2 3" xfId="41692"/>
    <cellStyle name="Total Line 2 2 4" xfId="41693"/>
    <cellStyle name="Total Line 2 3" xfId="41694"/>
    <cellStyle name="Total Line 2 3 2" xfId="41695"/>
    <cellStyle name="Total Line 2 3 2 2" xfId="41696"/>
    <cellStyle name="Total Line 2 3 3" xfId="41697"/>
    <cellStyle name="Total Line 2 3 3 2" xfId="41698"/>
    <cellStyle name="Total Line 2 3 3 2 2" xfId="41699"/>
    <cellStyle name="Total Line 2 3 3 3" xfId="41700"/>
    <cellStyle name="Total Line 2 3 4" xfId="41701"/>
    <cellStyle name="Total Line 2 4" xfId="41702"/>
    <cellStyle name="Total Line 2 4 2" xfId="41703"/>
    <cellStyle name="Total Line 2 4 2 2" xfId="41704"/>
    <cellStyle name="Total Line 2 4 3" xfId="41705"/>
    <cellStyle name="Total Line 2 5" xfId="41706"/>
    <cellStyle name="Total Line 2 6" xfId="41707"/>
    <cellStyle name="Total Line 3" xfId="41708"/>
    <cellStyle name="Total Line 3 2" xfId="41709"/>
    <cellStyle name="Total Line 3 2 2" xfId="41710"/>
    <cellStyle name="Total Line 3 3" xfId="41711"/>
    <cellStyle name="Total Line 3 3 2" xfId="41712"/>
    <cellStyle name="Total Line 3 3 2 2" xfId="41713"/>
    <cellStyle name="Total Line 3 3 3" xfId="41714"/>
    <cellStyle name="Total Line 3 4" xfId="41715"/>
    <cellStyle name="Total Line 4" xfId="41716"/>
    <cellStyle name="Total Line 4 2" xfId="41717"/>
    <cellStyle name="Total Line 5" xfId="41718"/>
    <cellStyle name="Total Line 5 2" xfId="41719"/>
    <cellStyle name="Total Line 5 2 2" xfId="41720"/>
    <cellStyle name="Total Line 5 3" xfId="41721"/>
    <cellStyle name="Total Line 6" xfId="41722"/>
    <cellStyle name="Total Line 7" xfId="41723"/>
    <cellStyle name="Totals" xfId="41724"/>
    <cellStyle name="Totals [0]" xfId="41725"/>
    <cellStyle name="Totals [0] 2" xfId="41726"/>
    <cellStyle name="Totals [0] 2 2" xfId="41727"/>
    <cellStyle name="Totals [0] 2 2 2" xfId="41728"/>
    <cellStyle name="Totals [0] 2 2 2 2" xfId="41729"/>
    <cellStyle name="Totals [0] 2 2 2 2 2" xfId="41730"/>
    <cellStyle name="Totals [0] 2 2 2 3" xfId="41731"/>
    <cellStyle name="Totals [0] 2 2 3" xfId="41732"/>
    <cellStyle name="Totals [0] 2 2 4" xfId="41733"/>
    <cellStyle name="Totals [0] 2 3" xfId="41734"/>
    <cellStyle name="Totals [0] 2 3 2" xfId="41735"/>
    <cellStyle name="Totals [0] 2 3 2 2" xfId="41736"/>
    <cellStyle name="Totals [0] 2 3 3" xfId="41737"/>
    <cellStyle name="Totals [0] 2 3 3 2" xfId="41738"/>
    <cellStyle name="Totals [0] 2 3 3 2 2" xfId="41739"/>
    <cellStyle name="Totals [0] 2 3 3 3" xfId="41740"/>
    <cellStyle name="Totals [0] 2 3 4" xfId="41741"/>
    <cellStyle name="Totals [0] 2 4" xfId="41742"/>
    <cellStyle name="Totals [0] 2 4 2" xfId="41743"/>
    <cellStyle name="Totals [0] 2 4 2 2" xfId="41744"/>
    <cellStyle name="Totals [0] 2 4 3" xfId="41745"/>
    <cellStyle name="Totals [0] 2 5" xfId="41746"/>
    <cellStyle name="Totals [0] 2 6" xfId="41747"/>
    <cellStyle name="Totals [0] 3" xfId="41748"/>
    <cellStyle name="Totals [0] 3 2" xfId="41749"/>
    <cellStyle name="Totals [0] 3 2 2" xfId="41750"/>
    <cellStyle name="Totals [0] 3 3" xfId="41751"/>
    <cellStyle name="Totals [0] 3 3 2" xfId="41752"/>
    <cellStyle name="Totals [0] 3 3 2 2" xfId="41753"/>
    <cellStyle name="Totals [0] 3 3 3" xfId="41754"/>
    <cellStyle name="Totals [0] 3 4" xfId="41755"/>
    <cellStyle name="Totals [0] 4" xfId="41756"/>
    <cellStyle name="Totals [0] 4 2" xfId="41757"/>
    <cellStyle name="Totals [0] 5" xfId="41758"/>
    <cellStyle name="Totals [0] 5 2" xfId="41759"/>
    <cellStyle name="Totals [0] 5 2 2" xfId="41760"/>
    <cellStyle name="Totals [0] 5 3" xfId="41761"/>
    <cellStyle name="Totals [0] 6" xfId="41762"/>
    <cellStyle name="Totals [0] 7" xfId="41763"/>
    <cellStyle name="Totals [2]" xfId="41764"/>
    <cellStyle name="Totals [2] 2" xfId="41765"/>
    <cellStyle name="Totals [2] 2 2" xfId="41766"/>
    <cellStyle name="Totals [2] 2 2 2" xfId="41767"/>
    <cellStyle name="Totals [2] 2 2 2 2" xfId="41768"/>
    <cellStyle name="Totals [2] 2 2 2 2 2" xfId="41769"/>
    <cellStyle name="Totals [2] 2 2 2 3" xfId="41770"/>
    <cellStyle name="Totals [2] 2 2 3" xfId="41771"/>
    <cellStyle name="Totals [2] 2 2 4" xfId="41772"/>
    <cellStyle name="Totals [2] 2 3" xfId="41773"/>
    <cellStyle name="Totals [2] 2 3 2" xfId="41774"/>
    <cellStyle name="Totals [2] 2 3 2 2" xfId="41775"/>
    <cellStyle name="Totals [2] 2 3 3" xfId="41776"/>
    <cellStyle name="Totals [2] 2 3 3 2" xfId="41777"/>
    <cellStyle name="Totals [2] 2 3 3 2 2" xfId="41778"/>
    <cellStyle name="Totals [2] 2 3 3 3" xfId="41779"/>
    <cellStyle name="Totals [2] 2 3 4" xfId="41780"/>
    <cellStyle name="Totals [2] 2 4" xfId="41781"/>
    <cellStyle name="Totals [2] 2 4 2" xfId="41782"/>
    <cellStyle name="Totals [2] 2 4 2 2" xfId="41783"/>
    <cellStyle name="Totals [2] 2 4 3" xfId="41784"/>
    <cellStyle name="Totals [2] 2 5" xfId="41785"/>
    <cellStyle name="Totals [2] 2 6" xfId="41786"/>
    <cellStyle name="Totals [2] 3" xfId="41787"/>
    <cellStyle name="Totals [2] 3 2" xfId="41788"/>
    <cellStyle name="Totals [2] 3 2 2" xfId="41789"/>
    <cellStyle name="Totals [2] 3 3" xfId="41790"/>
    <cellStyle name="Totals [2] 3 3 2" xfId="41791"/>
    <cellStyle name="Totals [2] 3 3 2 2" xfId="41792"/>
    <cellStyle name="Totals [2] 3 3 3" xfId="41793"/>
    <cellStyle name="Totals [2] 3 4" xfId="41794"/>
    <cellStyle name="Totals [2] 4" xfId="41795"/>
    <cellStyle name="Totals [2] 4 2" xfId="41796"/>
    <cellStyle name="Totals [2] 5" xfId="41797"/>
    <cellStyle name="Totals [2] 5 2" xfId="41798"/>
    <cellStyle name="Totals [2] 5 2 2" xfId="41799"/>
    <cellStyle name="Totals [2] 5 3" xfId="41800"/>
    <cellStyle name="Totals [2] 6" xfId="41801"/>
    <cellStyle name="Totals [2] 7" xfId="41802"/>
    <cellStyle name="Totals 10" xfId="41803"/>
    <cellStyle name="Totals 10 2" xfId="41804"/>
    <cellStyle name="Totals 10 2 2" xfId="41805"/>
    <cellStyle name="Totals 10 2 2 2" xfId="41806"/>
    <cellStyle name="Totals 10 2 3" xfId="41807"/>
    <cellStyle name="Totals 10 3" xfId="41808"/>
    <cellStyle name="Totals 10 4" xfId="41809"/>
    <cellStyle name="Totals 11" xfId="41810"/>
    <cellStyle name="Totals 11 2" xfId="41811"/>
    <cellStyle name="Totals 11 2 2" xfId="41812"/>
    <cellStyle name="Totals 11 2 2 2" xfId="41813"/>
    <cellStyle name="Totals 11 2 3" xfId="41814"/>
    <cellStyle name="Totals 11 3" xfId="41815"/>
    <cellStyle name="Totals 11 4" xfId="41816"/>
    <cellStyle name="Totals 12" xfId="41817"/>
    <cellStyle name="Totals 12 2" xfId="41818"/>
    <cellStyle name="Totals 12 2 2" xfId="41819"/>
    <cellStyle name="Totals 12 2 2 2" xfId="41820"/>
    <cellStyle name="Totals 12 2 3" xfId="41821"/>
    <cellStyle name="Totals 12 3" xfId="41822"/>
    <cellStyle name="Totals 12 4" xfId="41823"/>
    <cellStyle name="Totals 13" xfId="41824"/>
    <cellStyle name="Totals 13 2" xfId="41825"/>
    <cellStyle name="Totals 13 2 2" xfId="41826"/>
    <cellStyle name="Totals 13 3" xfId="41827"/>
    <cellStyle name="Totals 13 3 2" xfId="41828"/>
    <cellStyle name="Totals 13 3 2 2" xfId="41829"/>
    <cellStyle name="Totals 13 3 3" xfId="41830"/>
    <cellStyle name="Totals 13 4" xfId="41831"/>
    <cellStyle name="Totals 13 5" xfId="41832"/>
    <cellStyle name="Totals 14" xfId="41833"/>
    <cellStyle name="Totals 14 2" xfId="41834"/>
    <cellStyle name="Totals 14 2 2" xfId="41835"/>
    <cellStyle name="Totals 14 3" xfId="41836"/>
    <cellStyle name="Totals 14 3 2" xfId="41837"/>
    <cellStyle name="Totals 14 3 2 2" xfId="41838"/>
    <cellStyle name="Totals 14 3 3" xfId="41839"/>
    <cellStyle name="Totals 14 4" xfId="41840"/>
    <cellStyle name="Totals 14 5" xfId="41841"/>
    <cellStyle name="Totals 15" xfId="41842"/>
    <cellStyle name="Totals 15 2" xfId="41843"/>
    <cellStyle name="Totals 15 2 2" xfId="41844"/>
    <cellStyle name="Totals 15 3" xfId="41845"/>
    <cellStyle name="Totals 15 3 2" xfId="41846"/>
    <cellStyle name="Totals 15 3 2 2" xfId="41847"/>
    <cellStyle name="Totals 15 3 3" xfId="41848"/>
    <cellStyle name="Totals 15 4" xfId="41849"/>
    <cellStyle name="Totals 15 5" xfId="41850"/>
    <cellStyle name="Totals 16" xfId="41851"/>
    <cellStyle name="Totals 16 2" xfId="41852"/>
    <cellStyle name="Totals 16 2 2" xfId="41853"/>
    <cellStyle name="Totals 16 3" xfId="41854"/>
    <cellStyle name="Totals 16 3 2" xfId="41855"/>
    <cellStyle name="Totals 16 3 2 2" xfId="41856"/>
    <cellStyle name="Totals 16 3 3" xfId="41857"/>
    <cellStyle name="Totals 16 4" xfId="41858"/>
    <cellStyle name="Totals 17" xfId="41859"/>
    <cellStyle name="Totals 17 2" xfId="41860"/>
    <cellStyle name="Totals 17 2 2" xfId="41861"/>
    <cellStyle name="Totals 17 2 2 2" xfId="41862"/>
    <cellStyle name="Totals 17 2 3" xfId="41863"/>
    <cellStyle name="Totals 17 3" xfId="41864"/>
    <cellStyle name="Totals 18" xfId="41865"/>
    <cellStyle name="Totals 18 2" xfId="41866"/>
    <cellStyle name="Totals 19" xfId="41867"/>
    <cellStyle name="Totals 19 2" xfId="41868"/>
    <cellStyle name="Totals 19 2 2" xfId="41869"/>
    <cellStyle name="Totals 19 3" xfId="41870"/>
    <cellStyle name="Totals 2" xfId="41871"/>
    <cellStyle name="Totals 2 2" xfId="41872"/>
    <cellStyle name="Totals 2 2 2" xfId="41873"/>
    <cellStyle name="Totals 2 2 2 2" xfId="41874"/>
    <cellStyle name="Totals 2 2 2 2 2" xfId="41875"/>
    <cellStyle name="Totals 2 2 2 3" xfId="41876"/>
    <cellStyle name="Totals 2 2 3" xfId="41877"/>
    <cellStyle name="Totals 2 2 4" xfId="41878"/>
    <cellStyle name="Totals 2 3" xfId="41879"/>
    <cellStyle name="Totals 2 3 2" xfId="41880"/>
    <cellStyle name="Totals 2 3 2 2" xfId="41881"/>
    <cellStyle name="Totals 2 3 3" xfId="41882"/>
    <cellStyle name="Totals 2 3 3 2" xfId="41883"/>
    <cellStyle name="Totals 2 3 3 2 2" xfId="41884"/>
    <cellStyle name="Totals 2 3 3 3" xfId="41885"/>
    <cellStyle name="Totals 2 3 4" xfId="41886"/>
    <cellStyle name="Totals 2 4" xfId="41887"/>
    <cellStyle name="Totals 2 4 2" xfId="41888"/>
    <cellStyle name="Totals 2 4 2 2" xfId="41889"/>
    <cellStyle name="Totals 2 4 3" xfId="41890"/>
    <cellStyle name="Totals 2 5" xfId="41891"/>
    <cellStyle name="Totals 2 6" xfId="41892"/>
    <cellStyle name="Totals 20" xfId="41893"/>
    <cellStyle name="Totals 20 2" xfId="41894"/>
    <cellStyle name="Totals 20 2 2" xfId="41895"/>
    <cellStyle name="Totals 20 3" xfId="41896"/>
    <cellStyle name="Totals 21" xfId="41897"/>
    <cellStyle name="Totals 21 2" xfId="41898"/>
    <cellStyle name="Totals 21 2 2" xfId="41899"/>
    <cellStyle name="Totals 21 3" xfId="41900"/>
    <cellStyle name="Totals 22" xfId="41901"/>
    <cellStyle name="Totals 22 2" xfId="41902"/>
    <cellStyle name="Totals 23" xfId="41903"/>
    <cellStyle name="Totals 23 2" xfId="41904"/>
    <cellStyle name="Totals 24" xfId="41905"/>
    <cellStyle name="Totals 24 2" xfId="41906"/>
    <cellStyle name="Totals 25" xfId="41907"/>
    <cellStyle name="Totals 25 2" xfId="41908"/>
    <cellStyle name="Totals 26" xfId="41909"/>
    <cellStyle name="Totals 26 2" xfId="41910"/>
    <cellStyle name="Totals 27" xfId="41911"/>
    <cellStyle name="Totals 28" xfId="41912"/>
    <cellStyle name="Totals 29" xfId="41913"/>
    <cellStyle name="Totals 3" xfId="41914"/>
    <cellStyle name="Totals 3 2" xfId="41915"/>
    <cellStyle name="Totals 3 2 2" xfId="41916"/>
    <cellStyle name="Totals 3 2 2 2" xfId="41917"/>
    <cellStyle name="Totals 3 2 3" xfId="41918"/>
    <cellStyle name="Totals 3 3" xfId="41919"/>
    <cellStyle name="Totals 3 4" xfId="41920"/>
    <cellStyle name="Totals 4" xfId="41921"/>
    <cellStyle name="Totals 4 2" xfId="41922"/>
    <cellStyle name="Totals 4 2 2" xfId="41923"/>
    <cellStyle name="Totals 4 2 2 2" xfId="41924"/>
    <cellStyle name="Totals 4 2 3" xfId="41925"/>
    <cellStyle name="Totals 4 3" xfId="41926"/>
    <cellStyle name="Totals 4 4" xfId="41927"/>
    <cellStyle name="Totals 5" xfId="41928"/>
    <cellStyle name="Totals 5 2" xfId="41929"/>
    <cellStyle name="Totals 5 2 2" xfId="41930"/>
    <cellStyle name="Totals 5 2 2 2" xfId="41931"/>
    <cellStyle name="Totals 5 2 3" xfId="41932"/>
    <cellStyle name="Totals 5 3" xfId="41933"/>
    <cellStyle name="Totals 5 4" xfId="41934"/>
    <cellStyle name="Totals 6" xfId="41935"/>
    <cellStyle name="Totals 6 2" xfId="41936"/>
    <cellStyle name="Totals 6 2 2" xfId="41937"/>
    <cellStyle name="Totals 6 2 2 2" xfId="41938"/>
    <cellStyle name="Totals 6 2 3" xfId="41939"/>
    <cellStyle name="Totals 6 3" xfId="41940"/>
    <cellStyle name="Totals 6 4" xfId="41941"/>
    <cellStyle name="Totals 7" xfId="41942"/>
    <cellStyle name="Totals 7 2" xfId="41943"/>
    <cellStyle name="Totals 7 2 2" xfId="41944"/>
    <cellStyle name="Totals 7 2 2 2" xfId="41945"/>
    <cellStyle name="Totals 7 2 3" xfId="41946"/>
    <cellStyle name="Totals 7 3" xfId="41947"/>
    <cellStyle name="Totals 7 4" xfId="41948"/>
    <cellStyle name="Totals 8" xfId="41949"/>
    <cellStyle name="Totals 8 2" xfId="41950"/>
    <cellStyle name="Totals 8 2 2" xfId="41951"/>
    <cellStyle name="Totals 8 2 2 2" xfId="41952"/>
    <cellStyle name="Totals 8 2 3" xfId="41953"/>
    <cellStyle name="Totals 8 3" xfId="41954"/>
    <cellStyle name="Totals 8 4" xfId="41955"/>
    <cellStyle name="Totals 9" xfId="41956"/>
    <cellStyle name="Totals 9 2" xfId="41957"/>
    <cellStyle name="Totals 9 2 2" xfId="41958"/>
    <cellStyle name="Totals 9 2 2 2" xfId="41959"/>
    <cellStyle name="Totals 9 2 3" xfId="41960"/>
    <cellStyle name="Totals 9 3" xfId="41961"/>
    <cellStyle name="Totals 9 4" xfId="41962"/>
    <cellStyle name="Totals_2002_11_18 Apache_Data" xfId="41963"/>
    <cellStyle name="Unprotected" xfId="41964"/>
    <cellStyle name="Unprotected 2" xfId="41965"/>
    <cellStyle name="Unprotected 2 2" xfId="41966"/>
    <cellStyle name="Unprotected 2 2 2" xfId="41967"/>
    <cellStyle name="Unprotected 2 3" xfId="41968"/>
    <cellStyle name="Unprotected 2 3 2" xfId="41969"/>
    <cellStyle name="Unprotected 2 3 2 2" xfId="41970"/>
    <cellStyle name="Unprotected 2 3 3" xfId="41971"/>
    <cellStyle name="Unprotected 2 4" xfId="41972"/>
    <cellStyle name="Unprotected 2 5" xfId="41973"/>
    <cellStyle name="Unprotected 3" xfId="41974"/>
    <cellStyle name="Unprotected 3 2" xfId="41975"/>
    <cellStyle name="Unprotected 3 2 2" xfId="41976"/>
    <cellStyle name="Unprotected 3 3" xfId="41977"/>
    <cellStyle name="Unprotected 3 3 2" xfId="41978"/>
    <cellStyle name="Unprotected 3 3 2 2" xfId="41979"/>
    <cellStyle name="Unprotected 3 3 3" xfId="41980"/>
    <cellStyle name="Unprotected 3 4" xfId="41981"/>
    <cellStyle name="Unprotected 3 5" xfId="41982"/>
    <cellStyle name="Unprotected 4" xfId="41983"/>
    <cellStyle name="Unprotected 4 2" xfId="41984"/>
    <cellStyle name="Unprotected 4 2 2" xfId="41985"/>
    <cellStyle name="Unprotected 4 2 2 2" xfId="41986"/>
    <cellStyle name="Unprotected 4 2 3" xfId="41987"/>
    <cellStyle name="Unprotected 4 3" xfId="41988"/>
    <cellStyle name="Unprotected 5" xfId="41989"/>
    <cellStyle name="Unprotected 5 2" xfId="41990"/>
    <cellStyle name="Unprotected 6" xfId="41991"/>
    <cellStyle name="Unprotected 6 2" xfId="41992"/>
    <cellStyle name="Unprotected 6 2 2" xfId="41993"/>
    <cellStyle name="Unprotected 6 3" xfId="41994"/>
    <cellStyle name="Unprotected 7" xfId="41995"/>
    <cellStyle name="Unprotected 8" xfId="41996"/>
    <cellStyle name="UnProtectedCalc" xfId="41997"/>
    <cellStyle name="UnProtectedCalc 2" xfId="41998"/>
    <cellStyle name="UnProtectedCalc 2 2" xfId="41999"/>
    <cellStyle name="UnProtectedCalc 2 2 2" xfId="42000"/>
    <cellStyle name="UnProtectedCalc 2 2 2 2" xfId="42001"/>
    <cellStyle name="UnProtectedCalc 2 2 2 2 2" xfId="42002"/>
    <cellStyle name="UnProtectedCalc 2 2 2 3" xfId="42003"/>
    <cellStyle name="UnProtectedCalc 2 2 3" xfId="42004"/>
    <cellStyle name="UnProtectedCalc 2 2 4" xfId="42005"/>
    <cellStyle name="UnProtectedCalc 2 3" xfId="42006"/>
    <cellStyle name="UnProtectedCalc 2 3 2" xfId="42007"/>
    <cellStyle name="UnProtectedCalc 2 3 2 2" xfId="42008"/>
    <cellStyle name="UnProtectedCalc 2 3 3" xfId="42009"/>
    <cellStyle name="UnProtectedCalc 2 3 3 2" xfId="42010"/>
    <cellStyle name="UnProtectedCalc 2 3 3 2 2" xfId="42011"/>
    <cellStyle name="UnProtectedCalc 2 3 3 3" xfId="42012"/>
    <cellStyle name="UnProtectedCalc 2 3 4" xfId="42013"/>
    <cellStyle name="UnProtectedCalc 2 4" xfId="42014"/>
    <cellStyle name="UnProtectedCalc 2 4 2" xfId="42015"/>
    <cellStyle name="UnProtectedCalc 2 4 2 2" xfId="42016"/>
    <cellStyle name="UnProtectedCalc 2 4 3" xfId="42017"/>
    <cellStyle name="UnProtectedCalc 2 5" xfId="42018"/>
    <cellStyle name="UnProtectedCalc 2 6" xfId="42019"/>
    <cellStyle name="UnProtectedCalc 3" xfId="42020"/>
    <cellStyle name="UnProtectedCalc 3 2" xfId="42021"/>
    <cellStyle name="UnProtectedCalc 3 2 2" xfId="42022"/>
    <cellStyle name="UnProtectedCalc 3 3" xfId="42023"/>
    <cellStyle name="UnProtectedCalc 3 3 2" xfId="42024"/>
    <cellStyle name="UnProtectedCalc 3 3 2 2" xfId="42025"/>
    <cellStyle name="UnProtectedCalc 3 3 3" xfId="42026"/>
    <cellStyle name="UnProtectedCalc 3 4" xfId="42027"/>
    <cellStyle name="UnProtectedCalc 4" xfId="42028"/>
    <cellStyle name="UnProtectedCalc 4 2" xfId="42029"/>
    <cellStyle name="UnProtectedCalc 5" xfId="42030"/>
    <cellStyle name="UnProtectedCalc 5 2" xfId="42031"/>
    <cellStyle name="UnProtectedCalc 5 2 2" xfId="42032"/>
    <cellStyle name="UnProtectedCalc 5 3" xfId="42033"/>
    <cellStyle name="UnProtectedCalc 6" xfId="42034"/>
    <cellStyle name="UnProtectedCalc 7" xfId="42035"/>
    <cellStyle name="User_Defined_A" xfId="42036"/>
    <cellStyle name="Währung [0]_Imp02" xfId="42037"/>
    <cellStyle name="Währung_Imp02" xfId="42038"/>
    <cellStyle name="Warning Text 10" xfId="42039"/>
    <cellStyle name="Warning Text 11" xfId="42040"/>
    <cellStyle name="Warning Text 12" xfId="43013"/>
    <cellStyle name="Warning Text 2" xfId="42041"/>
    <cellStyle name="Warning Text 2 2" xfId="42042"/>
    <cellStyle name="Warning Text 2 2 2" xfId="42043"/>
    <cellStyle name="Warning Text 2 2 2 2" xfId="42044"/>
    <cellStyle name="Warning Text 2 2 2 2 2" xfId="42045"/>
    <cellStyle name="Warning Text 2 2 2 2 2 2" xfId="42046"/>
    <cellStyle name="Warning Text 2 2 2 2 3" xfId="42047"/>
    <cellStyle name="Warning Text 2 2 2 3" xfId="42048"/>
    <cellStyle name="Warning Text 2 2 2 4" xfId="42049"/>
    <cellStyle name="Warning Text 2 2 3" xfId="42050"/>
    <cellStyle name="Warning Text 2 2 3 2" xfId="42051"/>
    <cellStyle name="Warning Text 2 2 3 2 2" xfId="42052"/>
    <cellStyle name="Warning Text 2 2 3 3" xfId="42053"/>
    <cellStyle name="Warning Text 2 2 4" xfId="42054"/>
    <cellStyle name="Warning Text 2 2 5" xfId="42055"/>
    <cellStyle name="Warning Text 2 3" xfId="42056"/>
    <cellStyle name="Warning Text 2 3 2" xfId="42057"/>
    <cellStyle name="Warning Text 2 3 2 2" xfId="42058"/>
    <cellStyle name="Warning Text 2 3 2 2 2" xfId="42059"/>
    <cellStyle name="Warning Text 2 3 2 3" xfId="42060"/>
    <cellStyle name="Warning Text 2 3 3" xfId="42061"/>
    <cellStyle name="Warning Text 2 3 4" xfId="42062"/>
    <cellStyle name="Warning Text 2 4" xfId="42063"/>
    <cellStyle name="Warning Text 2 4 2" xfId="42064"/>
    <cellStyle name="Warning Text 2 4 3" xfId="42065"/>
    <cellStyle name="Warning Text 2 5" xfId="42066"/>
    <cellStyle name="Warning Text 2 5 2" xfId="42067"/>
    <cellStyle name="Warning Text 2 5 2 2" xfId="42068"/>
    <cellStyle name="Warning Text 2 5 3" xfId="42069"/>
    <cellStyle name="Warning Text 2 6" xfId="42070"/>
    <cellStyle name="Warning Text 2 7" xfId="42071"/>
    <cellStyle name="Warning Text 3" xfId="42072"/>
    <cellStyle name="Warning Text 3 2" xfId="42073"/>
    <cellStyle name="Warning Text 3 2 2" xfId="42074"/>
    <cellStyle name="Warning Text 3 2 2 2" xfId="42075"/>
    <cellStyle name="Warning Text 3 2 2 2 2" xfId="42076"/>
    <cellStyle name="Warning Text 3 2 2 2 2 2" xfId="42077"/>
    <cellStyle name="Warning Text 3 2 2 2 3" xfId="42078"/>
    <cellStyle name="Warning Text 3 2 2 3" xfId="42079"/>
    <cellStyle name="Warning Text 3 2 2 4" xfId="42080"/>
    <cellStyle name="Warning Text 3 2 3" xfId="42081"/>
    <cellStyle name="Warning Text 3 2 3 2" xfId="42082"/>
    <cellStyle name="Warning Text 3 2 3 2 2" xfId="42083"/>
    <cellStyle name="Warning Text 3 2 3 3" xfId="42084"/>
    <cellStyle name="Warning Text 3 2 3 3 2" xfId="42085"/>
    <cellStyle name="Warning Text 3 2 3 3 2 2" xfId="42086"/>
    <cellStyle name="Warning Text 3 2 3 3 3" xfId="42087"/>
    <cellStyle name="Warning Text 3 2 3 4" xfId="42088"/>
    <cellStyle name="Warning Text 3 2 4" xfId="42089"/>
    <cellStyle name="Warning Text 3 2 4 2" xfId="42090"/>
    <cellStyle name="Warning Text 3 2 4 2 2" xfId="42091"/>
    <cellStyle name="Warning Text 3 2 4 3" xfId="42092"/>
    <cellStyle name="Warning Text 3 2 5" xfId="42093"/>
    <cellStyle name="Warning Text 3 2 6" xfId="42094"/>
    <cellStyle name="Warning Text 3 3" xfId="42095"/>
    <cellStyle name="Warning Text 3 3 2" xfId="42096"/>
    <cellStyle name="Warning Text 3 3 2 2" xfId="42097"/>
    <cellStyle name="Warning Text 3 3 3" xfId="42098"/>
    <cellStyle name="Warning Text 3 3 3 2" xfId="42099"/>
    <cellStyle name="Warning Text 3 3 3 2 2" xfId="42100"/>
    <cellStyle name="Warning Text 3 3 3 3" xfId="42101"/>
    <cellStyle name="Warning Text 3 3 4" xfId="42102"/>
    <cellStyle name="Warning Text 3 3 5" xfId="42103"/>
    <cellStyle name="Warning Text 3 4" xfId="42104"/>
    <cellStyle name="Warning Text 3 4 2" xfId="42105"/>
    <cellStyle name="Warning Text 3 4 3" xfId="42106"/>
    <cellStyle name="Warning Text 3 5" xfId="42107"/>
    <cellStyle name="Warning Text 3 5 2" xfId="42108"/>
    <cellStyle name="Warning Text 3 5 2 2" xfId="42109"/>
    <cellStyle name="Warning Text 3 5 3" xfId="42110"/>
    <cellStyle name="Warning Text 3 6" xfId="42111"/>
    <cellStyle name="Warning Text 3 7" xfId="42112"/>
    <cellStyle name="Warning Text 4" xfId="42113"/>
    <cellStyle name="Warning Text 4 2" xfId="42114"/>
    <cellStyle name="Warning Text 4 2 2" xfId="42115"/>
    <cellStyle name="Warning Text 4 2 2 2" xfId="42116"/>
    <cellStyle name="Warning Text 4 2 2 2 2" xfId="42117"/>
    <cellStyle name="Warning Text 4 2 2 2 2 2" xfId="42118"/>
    <cellStyle name="Warning Text 4 2 2 2 3" xfId="42119"/>
    <cellStyle name="Warning Text 4 2 2 3" xfId="42120"/>
    <cellStyle name="Warning Text 4 2 2 4" xfId="42121"/>
    <cellStyle name="Warning Text 4 2 3" xfId="42122"/>
    <cellStyle name="Warning Text 4 2 3 2" xfId="42123"/>
    <cellStyle name="Warning Text 4 2 3 2 2" xfId="42124"/>
    <cellStyle name="Warning Text 4 2 3 3" xfId="42125"/>
    <cellStyle name="Warning Text 4 2 3 3 2" xfId="42126"/>
    <cellStyle name="Warning Text 4 2 3 3 2 2" xfId="42127"/>
    <cellStyle name="Warning Text 4 2 3 3 3" xfId="42128"/>
    <cellStyle name="Warning Text 4 2 3 4" xfId="42129"/>
    <cellStyle name="Warning Text 4 2 4" xfId="42130"/>
    <cellStyle name="Warning Text 4 2 4 2" xfId="42131"/>
    <cellStyle name="Warning Text 4 2 4 2 2" xfId="42132"/>
    <cellStyle name="Warning Text 4 2 4 3" xfId="42133"/>
    <cellStyle name="Warning Text 4 2 5" xfId="42134"/>
    <cellStyle name="Warning Text 4 2 6" xfId="42135"/>
    <cellStyle name="Warning Text 4 3" xfId="42136"/>
    <cellStyle name="Warning Text 4 3 2" xfId="42137"/>
    <cellStyle name="Warning Text 4 3 2 2" xfId="42138"/>
    <cellStyle name="Warning Text 4 3 3" xfId="42139"/>
    <cellStyle name="Warning Text 4 3 3 2" xfId="42140"/>
    <cellStyle name="Warning Text 4 3 3 2 2" xfId="42141"/>
    <cellStyle name="Warning Text 4 3 3 3" xfId="42142"/>
    <cellStyle name="Warning Text 4 3 4" xfId="42143"/>
    <cellStyle name="Warning Text 4 4" xfId="42144"/>
    <cellStyle name="Warning Text 4 4 2" xfId="42145"/>
    <cellStyle name="Warning Text 4 5" xfId="42146"/>
    <cellStyle name="Warning Text 4 5 2" xfId="42147"/>
    <cellStyle name="Warning Text 4 5 2 2" xfId="42148"/>
    <cellStyle name="Warning Text 4 5 3" xfId="42149"/>
    <cellStyle name="Warning Text 4 6" xfId="42150"/>
    <cellStyle name="Warning Text 4 7" xfId="42151"/>
    <cellStyle name="Warning Text 5" xfId="42152"/>
    <cellStyle name="Warning Text 5 2" xfId="42153"/>
    <cellStyle name="Warning Text 5 2 2" xfId="42154"/>
    <cellStyle name="Warning Text 5 2 2 2" xfId="42155"/>
    <cellStyle name="Warning Text 5 2 2 2 2" xfId="42156"/>
    <cellStyle name="Warning Text 5 2 2 3" xfId="42157"/>
    <cellStyle name="Warning Text 5 2 3" xfId="42158"/>
    <cellStyle name="Warning Text 5 2 4" xfId="42159"/>
    <cellStyle name="Warning Text 5 3" xfId="42160"/>
    <cellStyle name="Warning Text 5 3 2" xfId="42161"/>
    <cellStyle name="Warning Text 5 3 2 2" xfId="42162"/>
    <cellStyle name="Warning Text 5 3 3" xfId="42163"/>
    <cellStyle name="Warning Text 5 3 3 2" xfId="42164"/>
    <cellStyle name="Warning Text 5 3 3 2 2" xfId="42165"/>
    <cellStyle name="Warning Text 5 3 3 3" xfId="42166"/>
    <cellStyle name="Warning Text 5 3 4" xfId="42167"/>
    <cellStyle name="Warning Text 5 4" xfId="42168"/>
    <cellStyle name="Warning Text 5 4 2" xfId="42169"/>
    <cellStyle name="Warning Text 5 4 2 2" xfId="42170"/>
    <cellStyle name="Warning Text 5 4 3" xfId="42171"/>
    <cellStyle name="Warning Text 5 5" xfId="42172"/>
    <cellStyle name="Warning Text 5 6" xfId="42173"/>
    <cellStyle name="Warning Text 6" xfId="42174"/>
    <cellStyle name="Warning Text 6 2" xfId="42175"/>
    <cellStyle name="Warning Text 6 2 2" xfId="42176"/>
    <cellStyle name="Warning Text 6 2 2 2" xfId="42177"/>
    <cellStyle name="Warning Text 6 2 3" xfId="42178"/>
    <cellStyle name="Warning Text 6 2 3 2" xfId="42179"/>
    <cellStyle name="Warning Text 6 2 3 2 2" xfId="42180"/>
    <cellStyle name="Warning Text 6 2 3 3" xfId="42181"/>
    <cellStyle name="Warning Text 6 2 4" xfId="42182"/>
    <cellStyle name="Warning Text 6 3" xfId="42183"/>
    <cellStyle name="Warning Text 6 3 2" xfId="42184"/>
    <cellStyle name="Warning Text 6 3 2 2" xfId="42185"/>
    <cellStyle name="Warning Text 6 3 3" xfId="42186"/>
    <cellStyle name="Warning Text 6 4" xfId="42187"/>
    <cellStyle name="Warning Text 6 5" xfId="42188"/>
    <cellStyle name="Warning Text 7" xfId="42189"/>
    <cellStyle name="Warning Text 7 2" xfId="42190"/>
    <cellStyle name="Warning Text 7 2 2" xfId="42191"/>
    <cellStyle name="Warning Text 7 2 2 2" xfId="42192"/>
    <cellStyle name="Warning Text 7 2 3" xfId="42193"/>
    <cellStyle name="Warning Text 7 3" xfId="42194"/>
    <cellStyle name="Warning Text 8" xfId="42195"/>
    <cellStyle name="Warning Text 8 2" xfId="42196"/>
    <cellStyle name="Warning Text 9" xfId="42197"/>
    <cellStyle name="Warning Text 9 2" xfId="42198"/>
    <cellStyle name="wmColumnHeading" xfId="42199"/>
    <cellStyle name="wmColumnHeading 2" xfId="42200"/>
    <cellStyle name="wmColumnHeading 2 2" xfId="42201"/>
    <cellStyle name="wmColumnHeading 2 2 2" xfId="42202"/>
    <cellStyle name="wmColumnHeading 2 2 2 2" xfId="42203"/>
    <cellStyle name="wmColumnHeading 2 2 2 2 2" xfId="42204"/>
    <cellStyle name="wmColumnHeading 2 2 2 3" xfId="42205"/>
    <cellStyle name="wmColumnHeading 2 2 3" xfId="42206"/>
    <cellStyle name="wmColumnHeading 2 2 4" xfId="42207"/>
    <cellStyle name="wmColumnHeading 2 3" xfId="42208"/>
    <cellStyle name="wmColumnHeading 2 3 2" xfId="42209"/>
    <cellStyle name="wmColumnHeading 2 3 2 2" xfId="42210"/>
    <cellStyle name="wmColumnHeading 2 3 3" xfId="42211"/>
    <cellStyle name="wmColumnHeading 2 3 3 2" xfId="42212"/>
    <cellStyle name="wmColumnHeading 2 3 3 2 2" xfId="42213"/>
    <cellStyle name="wmColumnHeading 2 3 3 3" xfId="42214"/>
    <cellStyle name="wmColumnHeading 2 3 4" xfId="42215"/>
    <cellStyle name="wmColumnHeading 2 4" xfId="42216"/>
    <cellStyle name="wmColumnHeading 2 4 2" xfId="42217"/>
    <cellStyle name="wmColumnHeading 2 4 2 2" xfId="42218"/>
    <cellStyle name="wmColumnHeading 2 4 3" xfId="42219"/>
    <cellStyle name="wmColumnHeading 2 5" xfId="42220"/>
    <cellStyle name="wmColumnHeading 2 6" xfId="42221"/>
    <cellStyle name="wmColumnHeading 3" xfId="42222"/>
    <cellStyle name="wmColumnHeading 3 2" xfId="42223"/>
    <cellStyle name="wmColumnHeading 3 2 2" xfId="42224"/>
    <cellStyle name="wmColumnHeading 3 3" xfId="42225"/>
    <cellStyle name="wmColumnHeading 3 3 2" xfId="42226"/>
    <cellStyle name="wmColumnHeading 3 3 2 2" xfId="42227"/>
    <cellStyle name="wmColumnHeading 3 3 3" xfId="42228"/>
    <cellStyle name="wmColumnHeading 3 4" xfId="42229"/>
    <cellStyle name="wmColumnHeading 4" xfId="42230"/>
    <cellStyle name="wmColumnHeading 4 2" xfId="42231"/>
    <cellStyle name="wmColumnHeading 5" xfId="42232"/>
    <cellStyle name="wmColumnHeading 5 2" xfId="42233"/>
    <cellStyle name="wmColumnHeading 5 2 2" xfId="42234"/>
    <cellStyle name="wmColumnHeading 5 3" xfId="42235"/>
    <cellStyle name="wmColumnHeading 6" xfId="42236"/>
    <cellStyle name="wmColumnHeading 7" xfId="42237"/>
    <cellStyle name="wmNormal" xfId="42238"/>
    <cellStyle name="wmNormal 2" xfId="42239"/>
    <cellStyle name="wmNormal 2 2" xfId="42240"/>
    <cellStyle name="wmNormal 2 2 2" xfId="42241"/>
    <cellStyle name="wmNormal 2 2 2 2" xfId="42242"/>
    <cellStyle name="wmNormal 2 2 2 2 2" xfId="42243"/>
    <cellStyle name="wmNormal 2 2 2 3" xfId="42244"/>
    <cellStyle name="wmNormal 2 2 2 3 2" xfId="42245"/>
    <cellStyle name="wmNormal 2 2 2 3 2 2" xfId="42246"/>
    <cellStyle name="wmNormal 2 2 2 3 3" xfId="42247"/>
    <cellStyle name="wmNormal 2 2 2 4" xfId="42248"/>
    <cellStyle name="wmNormal 2 2 2 5" xfId="42249"/>
    <cellStyle name="wmNormal 2 2 3" xfId="42250"/>
    <cellStyle name="wmNormal 2 2 3 2" xfId="42251"/>
    <cellStyle name="wmNormal 2 2 3 2 2" xfId="42252"/>
    <cellStyle name="wmNormal 2 2 3 3" xfId="42253"/>
    <cellStyle name="wmNormal 2 2 3 3 2" xfId="42254"/>
    <cellStyle name="wmNormal 2 2 3 3 2 2" xfId="42255"/>
    <cellStyle name="wmNormal 2 2 3 3 3" xfId="42256"/>
    <cellStyle name="wmNormal 2 2 3 4" xfId="42257"/>
    <cellStyle name="wmNormal 2 2 4" xfId="42258"/>
    <cellStyle name="wmNormal 2 2 4 2" xfId="42259"/>
    <cellStyle name="wmNormal 2 2 5" xfId="42260"/>
    <cellStyle name="wmNormal 2 2 5 2" xfId="42261"/>
    <cellStyle name="wmNormal 2 2 5 2 2" xfId="42262"/>
    <cellStyle name="wmNormal 2 2 5 3" xfId="42263"/>
    <cellStyle name="wmNormal 2 2 6" xfId="42264"/>
    <cellStyle name="wmNormal 2 2 7" xfId="42265"/>
    <cellStyle name="wmNormal 2 3" xfId="42266"/>
    <cellStyle name="wmNormal 2 3 2" xfId="42267"/>
    <cellStyle name="wmNormal 2 3 2 2" xfId="42268"/>
    <cellStyle name="wmNormal 2 3 3" xfId="42269"/>
    <cellStyle name="wmNormal 2 3 3 2" xfId="42270"/>
    <cellStyle name="wmNormal 2 3 3 2 2" xfId="42271"/>
    <cellStyle name="wmNormal 2 3 3 3" xfId="42272"/>
    <cellStyle name="wmNormal 2 3 4" xfId="42273"/>
    <cellStyle name="wmNormal 2 4" xfId="42274"/>
    <cellStyle name="wmNormal 2 4 2" xfId="42275"/>
    <cellStyle name="wmNormal 2 5" xfId="42276"/>
    <cellStyle name="wmNormal 2 5 2" xfId="42277"/>
    <cellStyle name="wmNormal 2 5 2 2" xfId="42278"/>
    <cellStyle name="wmNormal 2 5 3" xfId="42279"/>
    <cellStyle name="wmNormal 2 6" xfId="42280"/>
    <cellStyle name="wmNormal 2 7" xfId="42281"/>
    <cellStyle name="wmNormal 3" xfId="42282"/>
    <cellStyle name="wmNormal 3 2" xfId="42283"/>
    <cellStyle name="wmNormal 3 2 2" xfId="42284"/>
    <cellStyle name="wmNormal 3 2 2 2" xfId="42285"/>
    <cellStyle name="wmNormal 3 2 2 2 2" xfId="42286"/>
    <cellStyle name="wmNormal 3 2 2 3" xfId="42287"/>
    <cellStyle name="wmNormal 3 2 2 3 2" xfId="42288"/>
    <cellStyle name="wmNormal 3 2 2 3 2 2" xfId="42289"/>
    <cellStyle name="wmNormal 3 2 2 3 3" xfId="42290"/>
    <cellStyle name="wmNormal 3 2 2 4" xfId="42291"/>
    <cellStyle name="wmNormal 3 2 2 5" xfId="42292"/>
    <cellStyle name="wmNormal 3 2 3" xfId="42293"/>
    <cellStyle name="wmNormal 3 2 3 2" xfId="42294"/>
    <cellStyle name="wmNormal 3 2 3 2 2" xfId="42295"/>
    <cellStyle name="wmNormal 3 2 3 3" xfId="42296"/>
    <cellStyle name="wmNormal 3 2 3 3 2" xfId="42297"/>
    <cellStyle name="wmNormal 3 2 3 3 2 2" xfId="42298"/>
    <cellStyle name="wmNormal 3 2 3 3 3" xfId="42299"/>
    <cellStyle name="wmNormal 3 2 3 4" xfId="42300"/>
    <cellStyle name="wmNormal 3 2 4" xfId="42301"/>
    <cellStyle name="wmNormal 3 2 4 2" xfId="42302"/>
    <cellStyle name="wmNormal 3 2 5" xfId="42303"/>
    <cellStyle name="wmNormal 3 2 5 2" xfId="42304"/>
    <cellStyle name="wmNormal 3 2 5 2 2" xfId="42305"/>
    <cellStyle name="wmNormal 3 2 5 3" xfId="42306"/>
    <cellStyle name="wmNormal 3 2 6" xfId="42307"/>
    <cellStyle name="wmNormal 3 2 7" xfId="42308"/>
    <cellStyle name="wmNormal 3 3" xfId="42309"/>
    <cellStyle name="wmNormal 3 3 2" xfId="42310"/>
    <cellStyle name="wmNormal 3 3 2 2" xfId="42311"/>
    <cellStyle name="wmNormal 3 3 2 2 2" xfId="42312"/>
    <cellStyle name="wmNormal 3 3 2 3" xfId="42313"/>
    <cellStyle name="wmNormal 3 3 2 3 2" xfId="42314"/>
    <cellStyle name="wmNormal 3 3 2 3 2 2" xfId="42315"/>
    <cellStyle name="wmNormal 3 3 2 3 3" xfId="42316"/>
    <cellStyle name="wmNormal 3 3 2 4" xfId="42317"/>
    <cellStyle name="wmNormal 3 3 2 5" xfId="42318"/>
    <cellStyle name="wmNormal 3 3 3" xfId="42319"/>
    <cellStyle name="wmNormal 3 3 3 2" xfId="42320"/>
    <cellStyle name="wmNormal 3 3 3 2 2" xfId="42321"/>
    <cellStyle name="wmNormal 3 3 3 3" xfId="42322"/>
    <cellStyle name="wmNormal 3 3 3 3 2" xfId="42323"/>
    <cellStyle name="wmNormal 3 3 3 3 2 2" xfId="42324"/>
    <cellStyle name="wmNormal 3 3 3 3 3" xfId="42325"/>
    <cellStyle name="wmNormal 3 3 3 4" xfId="42326"/>
    <cellStyle name="wmNormal 3 3 3 5" xfId="42327"/>
    <cellStyle name="wmNormal 3 3 4" xfId="42328"/>
    <cellStyle name="wmNormal 3 3 4 2" xfId="42329"/>
    <cellStyle name="wmNormal 3 3 4 2 2" xfId="42330"/>
    <cellStyle name="wmNormal 3 3 4 3" xfId="42331"/>
    <cellStyle name="wmNormal 3 3 4 3 2" xfId="42332"/>
    <cellStyle name="wmNormal 3 3 4 3 2 2" xfId="42333"/>
    <cellStyle name="wmNormal 3 3 4 3 3" xfId="42334"/>
    <cellStyle name="wmNormal 3 3 4 4" xfId="42335"/>
    <cellStyle name="wmNormal 3 3 5" xfId="42336"/>
    <cellStyle name="wmNormal 3 3 5 2" xfId="42337"/>
    <cellStyle name="wmNormal 3 3 6" xfId="42338"/>
    <cellStyle name="wmNormal 3 3 6 2" xfId="42339"/>
    <cellStyle name="wmNormal 3 3 6 2 2" xfId="42340"/>
    <cellStyle name="wmNormal 3 3 6 3" xfId="42341"/>
    <cellStyle name="wmNormal 3 3 7" xfId="42342"/>
    <cellStyle name="wmNormal 3 3 8" xfId="42343"/>
    <cellStyle name="wmNormal 3 4" xfId="42344"/>
    <cellStyle name="wmNormal 3 4 2" xfId="42345"/>
    <cellStyle name="wmNormal 3 4 2 2" xfId="42346"/>
    <cellStyle name="wmNormal 3 4 3" xfId="42347"/>
    <cellStyle name="wmNormal 3 4 3 2" xfId="42348"/>
    <cellStyle name="wmNormal 3 4 3 2 2" xfId="42349"/>
    <cellStyle name="wmNormal 3 4 3 3" xfId="42350"/>
    <cellStyle name="wmNormal 3 4 4" xfId="42351"/>
    <cellStyle name="wmNormal 3 4 5" xfId="42352"/>
    <cellStyle name="wmNormal 3 5" xfId="42353"/>
    <cellStyle name="wmNormal 3 5 2" xfId="42354"/>
    <cellStyle name="wmNormal 3 5 2 2" xfId="42355"/>
    <cellStyle name="wmNormal 3 5 3" xfId="42356"/>
    <cellStyle name="wmNormal 3 5 3 2" xfId="42357"/>
    <cellStyle name="wmNormal 3 5 3 2 2" xfId="42358"/>
    <cellStyle name="wmNormal 3 5 3 3" xfId="42359"/>
    <cellStyle name="wmNormal 3 5 4" xfId="42360"/>
    <cellStyle name="wmNormal 3 6" xfId="42361"/>
    <cellStyle name="wmNormal 3 6 2" xfId="42362"/>
    <cellStyle name="wmNormal 3 7" xfId="42363"/>
    <cellStyle name="wmNormal 3 7 2" xfId="42364"/>
    <cellStyle name="wmNormal 3 7 2 2" xfId="42365"/>
    <cellStyle name="wmNormal 3 7 3" xfId="42366"/>
    <cellStyle name="wmNormal 3 8" xfId="42367"/>
    <cellStyle name="wmNormal 3 9" xfId="42368"/>
    <cellStyle name="wmNormal 4" xfId="42369"/>
    <cellStyle name="wmNormal 4 2" xfId="42370"/>
    <cellStyle name="wmNormal 4 2 2" xfId="42371"/>
    <cellStyle name="wmNormal 4 2 2 2" xfId="42372"/>
    <cellStyle name="wmNormal 4 2 3" xfId="42373"/>
    <cellStyle name="wmNormal 4 2 3 2" xfId="42374"/>
    <cellStyle name="wmNormal 4 2 3 2 2" xfId="42375"/>
    <cellStyle name="wmNormal 4 2 3 3" xfId="42376"/>
    <cellStyle name="wmNormal 4 2 4" xfId="42377"/>
    <cellStyle name="wmNormal 4 2 5" xfId="42378"/>
    <cellStyle name="wmNormal 4 3" xfId="42379"/>
    <cellStyle name="wmNormal 4 3 2" xfId="42380"/>
    <cellStyle name="wmNormal 4 3 2 2" xfId="42381"/>
    <cellStyle name="wmNormal 4 3 3" xfId="42382"/>
    <cellStyle name="wmNormal 4 3 3 2" xfId="42383"/>
    <cellStyle name="wmNormal 4 3 3 2 2" xfId="42384"/>
    <cellStyle name="wmNormal 4 3 3 3" xfId="42385"/>
    <cellStyle name="wmNormal 4 3 4" xfId="42386"/>
    <cellStyle name="wmNormal 4 3 5" xfId="42387"/>
    <cellStyle name="wmNormal 4 4" xfId="42388"/>
    <cellStyle name="wmNormal 4 4 2" xfId="42389"/>
    <cellStyle name="wmNormal 4 4 2 2" xfId="42390"/>
    <cellStyle name="wmNormal 4 4 3" xfId="42391"/>
    <cellStyle name="wmNormal 4 4 3 2" xfId="42392"/>
    <cellStyle name="wmNormal 4 4 3 2 2" xfId="42393"/>
    <cellStyle name="wmNormal 4 4 3 3" xfId="42394"/>
    <cellStyle name="wmNormal 4 4 4" xfId="42395"/>
    <cellStyle name="wmNormal 4 5" xfId="42396"/>
    <cellStyle name="wmNormal 4 5 2" xfId="42397"/>
    <cellStyle name="wmNormal 4 6" xfId="42398"/>
    <cellStyle name="wmNormal 4 6 2" xfId="42399"/>
    <cellStyle name="wmNormal 4 6 2 2" xfId="42400"/>
    <cellStyle name="wmNormal 4 6 3" xfId="42401"/>
    <cellStyle name="wmNormal 4 7" xfId="42402"/>
    <cellStyle name="wmNormal 4 8" xfId="42403"/>
    <cellStyle name="wmNormal 5" xfId="42404"/>
    <cellStyle name="wmNormal 5 2" xfId="42405"/>
    <cellStyle name="wmNormal 5 2 2" xfId="42406"/>
    <cellStyle name="wmNormal 5 3" xfId="42407"/>
    <cellStyle name="wmNormal 5 3 2" xfId="42408"/>
    <cellStyle name="wmNormal 5 3 2 2" xfId="42409"/>
    <cellStyle name="wmNormal 5 3 3" xfId="42410"/>
    <cellStyle name="wmNormal 5 4" xfId="42411"/>
    <cellStyle name="wmNormal 6" xfId="42412"/>
    <cellStyle name="wmNormal 6 2" xfId="42413"/>
    <cellStyle name="wmNormal 7" xfId="42414"/>
    <cellStyle name="wmNormal 7 2" xfId="42415"/>
    <cellStyle name="wmNormal 7 2 2" xfId="42416"/>
    <cellStyle name="wmNormal 7 3" xfId="42417"/>
    <cellStyle name="wmNormal 8" xfId="42418"/>
    <cellStyle name="wmNormal 9" xfId="42419"/>
    <cellStyle name="wmNormal_Gas Flow Dynamics" xfId="42420"/>
    <cellStyle name="wmNormalWorkings" xfId="42421"/>
    <cellStyle name="wmNormalWorkings 2" xfId="42422"/>
    <cellStyle name="wmNormalWorkings 2 2" xfId="42423"/>
    <cellStyle name="wmNormalWorkings 2 2 2" xfId="42424"/>
    <cellStyle name="wmNormalWorkings 2 2 2 2" xfId="42425"/>
    <cellStyle name="wmNormalWorkings 2 2 3" xfId="42426"/>
    <cellStyle name="wmNormalWorkings 2 2 3 2" xfId="42427"/>
    <cellStyle name="wmNormalWorkings 2 2 3 2 2" xfId="42428"/>
    <cellStyle name="wmNormalWorkings 2 2 3 3" xfId="42429"/>
    <cellStyle name="wmNormalWorkings 2 2 4" xfId="42430"/>
    <cellStyle name="wmNormalWorkings 2 2 5" xfId="42431"/>
    <cellStyle name="wmNormalWorkings 2 3" xfId="42432"/>
    <cellStyle name="wmNormalWorkings 2 3 2" xfId="42433"/>
    <cellStyle name="wmNormalWorkings 2 3 2 2" xfId="42434"/>
    <cellStyle name="wmNormalWorkings 2 3 3" xfId="42435"/>
    <cellStyle name="wmNormalWorkings 2 3 3 2" xfId="42436"/>
    <cellStyle name="wmNormalWorkings 2 3 3 2 2" xfId="42437"/>
    <cellStyle name="wmNormalWorkings 2 3 3 3" xfId="42438"/>
    <cellStyle name="wmNormalWorkings 2 3 4" xfId="42439"/>
    <cellStyle name="wmNormalWorkings 2 4" xfId="42440"/>
    <cellStyle name="wmNormalWorkings 2 4 2" xfId="42441"/>
    <cellStyle name="wmNormalWorkings 2 5" xfId="42442"/>
    <cellStyle name="wmNormalWorkings 2 5 2" xfId="42443"/>
    <cellStyle name="wmNormalWorkings 2 5 2 2" xfId="42444"/>
    <cellStyle name="wmNormalWorkings 2 5 3" xfId="42445"/>
    <cellStyle name="wmNormalWorkings 2 6" xfId="42446"/>
    <cellStyle name="wmNormalWorkings 2 7" xfId="42447"/>
    <cellStyle name="wmNormalWorkings 3" xfId="42448"/>
    <cellStyle name="wmNormalWorkings 3 2" xfId="42449"/>
    <cellStyle name="wmNormalWorkings 3 2 2" xfId="42450"/>
    <cellStyle name="wmNormalWorkings 3 3" xfId="42451"/>
    <cellStyle name="wmNormalWorkings 3 3 2" xfId="42452"/>
    <cellStyle name="wmNormalWorkings 3 3 2 2" xfId="42453"/>
    <cellStyle name="wmNormalWorkings 3 3 3" xfId="42454"/>
    <cellStyle name="wmNormalWorkings 3 4" xfId="42455"/>
    <cellStyle name="wmNormalWorkings 4" xfId="42456"/>
    <cellStyle name="wmNormalWorkings 4 2" xfId="42457"/>
    <cellStyle name="wmNormalWorkings 5" xfId="42458"/>
    <cellStyle name="wmNormalWorkings 5 2" xfId="42459"/>
    <cellStyle name="wmNormalWorkings 5 2 2" xfId="42460"/>
    <cellStyle name="wmNormalWorkings 5 3" xfId="42461"/>
    <cellStyle name="wmNormalWorkings 6" xfId="42462"/>
    <cellStyle name="wmNormalWorkings 7" xfId="42463"/>
    <cellStyle name="wmPercent" xfId="42464"/>
    <cellStyle name="wmPercent 2" xfId="42465"/>
    <cellStyle name="wmPercent 2 2" xfId="42466"/>
    <cellStyle name="wmPercent 2 2 2" xfId="42467"/>
    <cellStyle name="wmPercent 2 2 2 2" xfId="42468"/>
    <cellStyle name="wmPercent 2 2 2 2 2" xfId="42469"/>
    <cellStyle name="wmPercent 2 2 2 3" xfId="42470"/>
    <cellStyle name="wmPercent 2 2 2 3 2" xfId="42471"/>
    <cellStyle name="wmPercent 2 2 2 3 2 2" xfId="42472"/>
    <cellStyle name="wmPercent 2 2 2 3 3" xfId="42473"/>
    <cellStyle name="wmPercent 2 2 2 4" xfId="42474"/>
    <cellStyle name="wmPercent 2 2 2 5" xfId="42475"/>
    <cellStyle name="wmPercent 2 2 3" xfId="42476"/>
    <cellStyle name="wmPercent 2 2 3 2" xfId="42477"/>
    <cellStyle name="wmPercent 2 2 3 2 2" xfId="42478"/>
    <cellStyle name="wmPercent 2 2 3 3" xfId="42479"/>
    <cellStyle name="wmPercent 2 2 3 3 2" xfId="42480"/>
    <cellStyle name="wmPercent 2 2 3 3 2 2" xfId="42481"/>
    <cellStyle name="wmPercent 2 2 3 3 3" xfId="42482"/>
    <cellStyle name="wmPercent 2 2 3 4" xfId="42483"/>
    <cellStyle name="wmPercent 2 2 4" xfId="42484"/>
    <cellStyle name="wmPercent 2 2 4 2" xfId="42485"/>
    <cellStyle name="wmPercent 2 2 5" xfId="42486"/>
    <cellStyle name="wmPercent 2 2 5 2" xfId="42487"/>
    <cellStyle name="wmPercent 2 2 5 2 2" xfId="42488"/>
    <cellStyle name="wmPercent 2 2 5 3" xfId="42489"/>
    <cellStyle name="wmPercent 2 2 6" xfId="42490"/>
    <cellStyle name="wmPercent 2 2 7" xfId="42491"/>
    <cellStyle name="wmPercent 2 3" xfId="42492"/>
    <cellStyle name="wmPercent 2 3 2" xfId="42493"/>
    <cellStyle name="wmPercent 2 3 2 2" xfId="42494"/>
    <cellStyle name="wmPercent 2 3 3" xfId="42495"/>
    <cellStyle name="wmPercent 2 3 3 2" xfId="42496"/>
    <cellStyle name="wmPercent 2 3 3 2 2" xfId="42497"/>
    <cellStyle name="wmPercent 2 3 3 3" xfId="42498"/>
    <cellStyle name="wmPercent 2 3 4" xfId="42499"/>
    <cellStyle name="wmPercent 2 4" xfId="42500"/>
    <cellStyle name="wmPercent 2 4 2" xfId="42501"/>
    <cellStyle name="wmPercent 2 5" xfId="42502"/>
    <cellStyle name="wmPercent 2 5 2" xfId="42503"/>
    <cellStyle name="wmPercent 2 5 2 2" xfId="42504"/>
    <cellStyle name="wmPercent 2 5 3" xfId="42505"/>
    <cellStyle name="wmPercent 2 6" xfId="42506"/>
    <cellStyle name="wmPercent 2 7" xfId="42507"/>
    <cellStyle name="wmPercent 3" xfId="42508"/>
    <cellStyle name="wmPercent 3 2" xfId="42509"/>
    <cellStyle name="wmPercent 3 2 2" xfId="42510"/>
    <cellStyle name="wmPercent 3 2 2 2" xfId="42511"/>
    <cellStyle name="wmPercent 3 2 2 2 2" xfId="42512"/>
    <cellStyle name="wmPercent 3 2 2 3" xfId="42513"/>
    <cellStyle name="wmPercent 3 2 2 3 2" xfId="42514"/>
    <cellStyle name="wmPercent 3 2 2 3 2 2" xfId="42515"/>
    <cellStyle name="wmPercent 3 2 2 3 3" xfId="42516"/>
    <cellStyle name="wmPercent 3 2 2 4" xfId="42517"/>
    <cellStyle name="wmPercent 3 2 2 5" xfId="42518"/>
    <cellStyle name="wmPercent 3 2 3" xfId="42519"/>
    <cellStyle name="wmPercent 3 2 3 2" xfId="42520"/>
    <cellStyle name="wmPercent 3 2 3 2 2" xfId="42521"/>
    <cellStyle name="wmPercent 3 2 3 3" xfId="42522"/>
    <cellStyle name="wmPercent 3 2 3 3 2" xfId="42523"/>
    <cellStyle name="wmPercent 3 2 3 3 2 2" xfId="42524"/>
    <cellStyle name="wmPercent 3 2 3 3 3" xfId="42525"/>
    <cellStyle name="wmPercent 3 2 3 4" xfId="42526"/>
    <cellStyle name="wmPercent 3 2 4" xfId="42527"/>
    <cellStyle name="wmPercent 3 2 4 2" xfId="42528"/>
    <cellStyle name="wmPercent 3 2 5" xfId="42529"/>
    <cellStyle name="wmPercent 3 2 5 2" xfId="42530"/>
    <cellStyle name="wmPercent 3 2 5 2 2" xfId="42531"/>
    <cellStyle name="wmPercent 3 2 5 3" xfId="42532"/>
    <cellStyle name="wmPercent 3 2 6" xfId="42533"/>
    <cellStyle name="wmPercent 3 2 7" xfId="42534"/>
    <cellStyle name="wmPercent 3 3" xfId="42535"/>
    <cellStyle name="wmPercent 3 3 2" xfId="42536"/>
    <cellStyle name="wmPercent 3 3 2 2" xfId="42537"/>
    <cellStyle name="wmPercent 3 3 2 2 2" xfId="42538"/>
    <cellStyle name="wmPercent 3 3 2 3" xfId="42539"/>
    <cellStyle name="wmPercent 3 3 2 3 2" xfId="42540"/>
    <cellStyle name="wmPercent 3 3 2 3 2 2" xfId="42541"/>
    <cellStyle name="wmPercent 3 3 2 3 3" xfId="42542"/>
    <cellStyle name="wmPercent 3 3 2 4" xfId="42543"/>
    <cellStyle name="wmPercent 3 3 2 5" xfId="42544"/>
    <cellStyle name="wmPercent 3 3 3" xfId="42545"/>
    <cellStyle name="wmPercent 3 3 3 2" xfId="42546"/>
    <cellStyle name="wmPercent 3 3 3 2 2" xfId="42547"/>
    <cellStyle name="wmPercent 3 3 3 3" xfId="42548"/>
    <cellStyle name="wmPercent 3 3 3 3 2" xfId="42549"/>
    <cellStyle name="wmPercent 3 3 3 3 2 2" xfId="42550"/>
    <cellStyle name="wmPercent 3 3 3 3 3" xfId="42551"/>
    <cellStyle name="wmPercent 3 3 3 4" xfId="42552"/>
    <cellStyle name="wmPercent 3 3 3 5" xfId="42553"/>
    <cellStyle name="wmPercent 3 3 4" xfId="42554"/>
    <cellStyle name="wmPercent 3 3 4 2" xfId="42555"/>
    <cellStyle name="wmPercent 3 3 4 2 2" xfId="42556"/>
    <cellStyle name="wmPercent 3 3 4 3" xfId="42557"/>
    <cellStyle name="wmPercent 3 3 4 3 2" xfId="42558"/>
    <cellStyle name="wmPercent 3 3 4 3 2 2" xfId="42559"/>
    <cellStyle name="wmPercent 3 3 4 3 3" xfId="42560"/>
    <cellStyle name="wmPercent 3 3 4 4" xfId="42561"/>
    <cellStyle name="wmPercent 3 3 5" xfId="42562"/>
    <cellStyle name="wmPercent 3 3 5 2" xfId="42563"/>
    <cellStyle name="wmPercent 3 3 6" xfId="42564"/>
    <cellStyle name="wmPercent 3 3 6 2" xfId="42565"/>
    <cellStyle name="wmPercent 3 3 6 2 2" xfId="42566"/>
    <cellStyle name="wmPercent 3 3 6 3" xfId="42567"/>
    <cellStyle name="wmPercent 3 3 7" xfId="42568"/>
    <cellStyle name="wmPercent 3 3 8" xfId="42569"/>
    <cellStyle name="wmPercent 3 4" xfId="42570"/>
    <cellStyle name="wmPercent 3 4 2" xfId="42571"/>
    <cellStyle name="wmPercent 3 4 2 2" xfId="42572"/>
    <cellStyle name="wmPercent 3 4 3" xfId="42573"/>
    <cellStyle name="wmPercent 3 4 3 2" xfId="42574"/>
    <cellStyle name="wmPercent 3 4 3 2 2" xfId="42575"/>
    <cellStyle name="wmPercent 3 4 3 3" xfId="42576"/>
    <cellStyle name="wmPercent 3 4 4" xfId="42577"/>
    <cellStyle name="wmPercent 3 4 5" xfId="42578"/>
    <cellStyle name="wmPercent 3 5" xfId="42579"/>
    <cellStyle name="wmPercent 3 5 2" xfId="42580"/>
    <cellStyle name="wmPercent 3 5 2 2" xfId="42581"/>
    <cellStyle name="wmPercent 3 5 3" xfId="42582"/>
    <cellStyle name="wmPercent 3 5 3 2" xfId="42583"/>
    <cellStyle name="wmPercent 3 5 3 2 2" xfId="42584"/>
    <cellStyle name="wmPercent 3 5 3 3" xfId="42585"/>
    <cellStyle name="wmPercent 3 5 4" xfId="42586"/>
    <cellStyle name="wmPercent 3 6" xfId="42587"/>
    <cellStyle name="wmPercent 3 6 2" xfId="42588"/>
    <cellStyle name="wmPercent 3 7" xfId="42589"/>
    <cellStyle name="wmPercent 3 7 2" xfId="42590"/>
    <cellStyle name="wmPercent 3 7 2 2" xfId="42591"/>
    <cellStyle name="wmPercent 3 7 3" xfId="42592"/>
    <cellStyle name="wmPercent 3 8" xfId="42593"/>
    <cellStyle name="wmPercent 3 9" xfId="42594"/>
    <cellStyle name="wmPercent 4" xfId="42595"/>
    <cellStyle name="wmPercent 4 2" xfId="42596"/>
    <cellStyle name="wmPercent 4 2 2" xfId="42597"/>
    <cellStyle name="wmPercent 4 2 2 2" xfId="42598"/>
    <cellStyle name="wmPercent 4 2 3" xfId="42599"/>
    <cellStyle name="wmPercent 4 2 3 2" xfId="42600"/>
    <cellStyle name="wmPercent 4 2 3 2 2" xfId="42601"/>
    <cellStyle name="wmPercent 4 2 3 3" xfId="42602"/>
    <cellStyle name="wmPercent 4 2 4" xfId="42603"/>
    <cellStyle name="wmPercent 4 2 5" xfId="42604"/>
    <cellStyle name="wmPercent 4 3" xfId="42605"/>
    <cellStyle name="wmPercent 4 3 2" xfId="42606"/>
    <cellStyle name="wmPercent 4 3 2 2" xfId="42607"/>
    <cellStyle name="wmPercent 4 3 3" xfId="42608"/>
    <cellStyle name="wmPercent 4 3 3 2" xfId="42609"/>
    <cellStyle name="wmPercent 4 3 3 2 2" xfId="42610"/>
    <cellStyle name="wmPercent 4 3 3 3" xfId="42611"/>
    <cellStyle name="wmPercent 4 3 4" xfId="42612"/>
    <cellStyle name="wmPercent 4 3 5" xfId="42613"/>
    <cellStyle name="wmPercent 4 4" xfId="42614"/>
    <cellStyle name="wmPercent 4 4 2" xfId="42615"/>
    <cellStyle name="wmPercent 4 4 2 2" xfId="42616"/>
    <cellStyle name="wmPercent 4 4 3" xfId="42617"/>
    <cellStyle name="wmPercent 4 4 3 2" xfId="42618"/>
    <cellStyle name="wmPercent 4 4 3 2 2" xfId="42619"/>
    <cellStyle name="wmPercent 4 4 3 3" xfId="42620"/>
    <cellStyle name="wmPercent 4 4 4" xfId="42621"/>
    <cellStyle name="wmPercent 4 5" xfId="42622"/>
    <cellStyle name="wmPercent 4 5 2" xfId="42623"/>
    <cellStyle name="wmPercent 4 6" xfId="42624"/>
    <cellStyle name="wmPercent 4 6 2" xfId="42625"/>
    <cellStyle name="wmPercent 4 6 2 2" xfId="42626"/>
    <cellStyle name="wmPercent 4 6 3" xfId="42627"/>
    <cellStyle name="wmPercent 4 7" xfId="42628"/>
    <cellStyle name="wmPercent 4 8" xfId="42629"/>
    <cellStyle name="wmPercent 5" xfId="42630"/>
    <cellStyle name="wmPercent 5 2" xfId="42631"/>
    <cellStyle name="wmPercent 5 2 2" xfId="42632"/>
    <cellStyle name="wmPercent 5 3" xfId="42633"/>
    <cellStyle name="wmPercent 5 3 2" xfId="42634"/>
    <cellStyle name="wmPercent 5 3 2 2" xfId="42635"/>
    <cellStyle name="wmPercent 5 3 3" xfId="42636"/>
    <cellStyle name="wmPercent 5 4" xfId="42637"/>
    <cellStyle name="wmPercent 6" xfId="42638"/>
    <cellStyle name="wmPercent 6 2" xfId="42639"/>
    <cellStyle name="wmPercent 7" xfId="42640"/>
    <cellStyle name="wmPercent 7 2" xfId="42641"/>
    <cellStyle name="wmPercent 7 2 2" xfId="42642"/>
    <cellStyle name="wmPercent 7 3" xfId="42643"/>
    <cellStyle name="wmPercent 8" xfId="42644"/>
    <cellStyle name="wmPercent 9" xfId="42645"/>
    <cellStyle name="wmPercent_Gas Flow Dynamics" xfId="42646"/>
    <cellStyle name="wmReportTitle" xfId="42647"/>
    <cellStyle name="wmReportTitle 2" xfId="42648"/>
    <cellStyle name="wmReportTitle 2 2" xfId="42649"/>
    <cellStyle name="wmReportTitle 2 2 2" xfId="42650"/>
    <cellStyle name="wmReportTitle 2 2 2 2" xfId="42651"/>
    <cellStyle name="wmReportTitle 2 2 2 2 2" xfId="42652"/>
    <cellStyle name="wmReportTitle 2 2 2 3" xfId="42653"/>
    <cellStyle name="wmReportTitle 2 2 3" xfId="42654"/>
    <cellStyle name="wmReportTitle 2 2 4" xfId="42655"/>
    <cellStyle name="wmReportTitle 2 3" xfId="42656"/>
    <cellStyle name="wmReportTitle 2 3 2" xfId="42657"/>
    <cellStyle name="wmReportTitle 2 3 2 2" xfId="42658"/>
    <cellStyle name="wmReportTitle 2 3 3" xfId="42659"/>
    <cellStyle name="wmReportTitle 2 3 3 2" xfId="42660"/>
    <cellStyle name="wmReportTitle 2 3 3 2 2" xfId="42661"/>
    <cellStyle name="wmReportTitle 2 3 3 3" xfId="42662"/>
    <cellStyle name="wmReportTitle 2 3 4" xfId="42663"/>
    <cellStyle name="wmReportTitle 2 4" xfId="42664"/>
    <cellStyle name="wmReportTitle 2 4 2" xfId="42665"/>
    <cellStyle name="wmReportTitle 2 4 2 2" xfId="42666"/>
    <cellStyle name="wmReportTitle 2 4 3" xfId="42667"/>
    <cellStyle name="wmReportTitle 2 5" xfId="42668"/>
    <cellStyle name="wmReportTitle 2 6" xfId="42669"/>
    <cellStyle name="wmReportTitle 3" xfId="42670"/>
    <cellStyle name="wmReportTitle 3 2" xfId="42671"/>
    <cellStyle name="wmReportTitle 3 2 2" xfId="42672"/>
    <cellStyle name="wmReportTitle 3 3" xfId="42673"/>
    <cellStyle name="wmReportTitle 3 3 2" xfId="42674"/>
    <cellStyle name="wmReportTitle 3 3 2 2" xfId="42675"/>
    <cellStyle name="wmReportTitle 3 3 3" xfId="42676"/>
    <cellStyle name="wmReportTitle 3 4" xfId="42677"/>
    <cellStyle name="wmReportTitle 4" xfId="42678"/>
    <cellStyle name="wmReportTitle 4 2" xfId="42679"/>
    <cellStyle name="wmReportTitle 5" xfId="42680"/>
    <cellStyle name="wmReportTitle 5 2" xfId="42681"/>
    <cellStyle name="wmReportTitle 5 2 2" xfId="42682"/>
    <cellStyle name="wmReportTitle 5 3" xfId="42683"/>
    <cellStyle name="wmReportTitle 6" xfId="42684"/>
    <cellStyle name="wmReportTitle 7" xfId="42685"/>
    <cellStyle name="wmSubHeading" xfId="42686"/>
    <cellStyle name="wmSubHeading 2" xfId="42687"/>
    <cellStyle name="wmSubHeading 2 2" xfId="42688"/>
    <cellStyle name="wmSubHeading 2 2 2" xfId="42689"/>
    <cellStyle name="wmSubHeading 2 2 2 2" xfId="42690"/>
    <cellStyle name="wmSubHeading 2 2 2 2 2" xfId="42691"/>
    <cellStyle name="wmSubHeading 2 2 2 3" xfId="42692"/>
    <cellStyle name="wmSubHeading 2 2 3" xfId="42693"/>
    <cellStyle name="wmSubHeading 2 2 4" xfId="42694"/>
    <cellStyle name="wmSubHeading 2 3" xfId="42695"/>
    <cellStyle name="wmSubHeading 2 3 2" xfId="42696"/>
    <cellStyle name="wmSubHeading 2 3 2 2" xfId="42697"/>
    <cellStyle name="wmSubHeading 2 3 3" xfId="42698"/>
    <cellStyle name="wmSubHeading 2 3 3 2" xfId="42699"/>
    <cellStyle name="wmSubHeading 2 3 3 2 2" xfId="42700"/>
    <cellStyle name="wmSubHeading 2 3 3 3" xfId="42701"/>
    <cellStyle name="wmSubHeading 2 3 4" xfId="42702"/>
    <cellStyle name="wmSubHeading 2 4" xfId="42703"/>
    <cellStyle name="wmSubHeading 2 4 2" xfId="42704"/>
    <cellStyle name="wmSubHeading 2 4 2 2" xfId="42705"/>
    <cellStyle name="wmSubHeading 2 4 3" xfId="42706"/>
    <cellStyle name="wmSubHeading 2 5" xfId="42707"/>
    <cellStyle name="wmSubHeading 2 6" xfId="42708"/>
    <cellStyle name="wmSubHeading 3" xfId="42709"/>
    <cellStyle name="wmSubHeading 3 2" xfId="42710"/>
    <cellStyle name="wmSubHeading 3 2 2" xfId="42711"/>
    <cellStyle name="wmSubHeading 3 3" xfId="42712"/>
    <cellStyle name="wmSubHeading 3 3 2" xfId="42713"/>
    <cellStyle name="wmSubHeading 3 3 2 2" xfId="42714"/>
    <cellStyle name="wmSubHeading 3 3 3" xfId="42715"/>
    <cellStyle name="wmSubHeading 3 4" xfId="42716"/>
    <cellStyle name="wmSubHeading 4" xfId="42717"/>
    <cellStyle name="wmSubHeading 4 2" xfId="42718"/>
    <cellStyle name="wmSubHeading 5" xfId="42719"/>
    <cellStyle name="wmSubHeading 5 2" xfId="42720"/>
    <cellStyle name="wmSubHeading 5 2 2" xfId="42721"/>
    <cellStyle name="wmSubHeading 5 3" xfId="42722"/>
    <cellStyle name="wmSubHeading 6" xfId="42723"/>
    <cellStyle name="wmSubHeading 7" xfId="42724"/>
    <cellStyle name="wmWorkingVariables" xfId="42725"/>
    <cellStyle name="wmWorkingVariables 2" xfId="42726"/>
    <cellStyle name="wmWorkingVariables 2 2" xfId="42727"/>
    <cellStyle name="wmWorkingVariables 2 2 2" xfId="42728"/>
    <cellStyle name="wmWorkingVariables 2 2 2 2" xfId="42729"/>
    <cellStyle name="wmWorkingVariables 2 2 2 2 2" xfId="42730"/>
    <cellStyle name="wmWorkingVariables 2 2 2 3" xfId="42731"/>
    <cellStyle name="wmWorkingVariables 2 2 3" xfId="42732"/>
    <cellStyle name="wmWorkingVariables 2 2 4" xfId="42733"/>
    <cellStyle name="wmWorkingVariables 2 3" xfId="42734"/>
    <cellStyle name="wmWorkingVariables 2 3 2" xfId="42735"/>
    <cellStyle name="wmWorkingVariables 2 3 2 2" xfId="42736"/>
    <cellStyle name="wmWorkingVariables 2 3 3" xfId="42737"/>
    <cellStyle name="wmWorkingVariables 2 3 3 2" xfId="42738"/>
    <cellStyle name="wmWorkingVariables 2 3 3 2 2" xfId="42739"/>
    <cellStyle name="wmWorkingVariables 2 3 3 3" xfId="42740"/>
    <cellStyle name="wmWorkingVariables 2 3 4" xfId="42741"/>
    <cellStyle name="wmWorkingVariables 2 4" xfId="42742"/>
    <cellStyle name="wmWorkingVariables 2 4 2" xfId="42743"/>
    <cellStyle name="wmWorkingVariables 2 4 2 2" xfId="42744"/>
    <cellStyle name="wmWorkingVariables 2 4 3" xfId="42745"/>
    <cellStyle name="wmWorkingVariables 2 5" xfId="42746"/>
    <cellStyle name="wmWorkingVariables 2 6" xfId="42747"/>
    <cellStyle name="wmWorkingVariables 3" xfId="42748"/>
    <cellStyle name="wmWorkingVariables 3 2" xfId="42749"/>
    <cellStyle name="wmWorkingVariables 3 2 2" xfId="42750"/>
    <cellStyle name="wmWorkingVariables 3 3" xfId="42751"/>
    <cellStyle name="wmWorkingVariables 3 3 2" xfId="42752"/>
    <cellStyle name="wmWorkingVariables 3 3 2 2" xfId="42753"/>
    <cellStyle name="wmWorkingVariables 3 3 3" xfId="42754"/>
    <cellStyle name="wmWorkingVariables 3 4" xfId="42755"/>
    <cellStyle name="wmWorkingVariables 4" xfId="42756"/>
    <cellStyle name="wmWorkingVariables 4 2" xfId="42757"/>
    <cellStyle name="wmWorkingVariables 5" xfId="42758"/>
    <cellStyle name="wmWorkingVariables 5 2" xfId="42759"/>
    <cellStyle name="wmWorkingVariables 5 2 2" xfId="42760"/>
    <cellStyle name="wmWorkingVariables 5 3" xfId="42761"/>
    <cellStyle name="wmWorkingVariables 6" xfId="42762"/>
    <cellStyle name="wmWorkingVariables 7" xfId="42763"/>
    <cellStyle name="wmYears" xfId="42764"/>
    <cellStyle name="wmYears 2" xfId="42765"/>
    <cellStyle name="wmYears 2 2" xfId="42766"/>
    <cellStyle name="wmYears 2 2 2" xfId="42767"/>
    <cellStyle name="wmYears 2 2 2 2" xfId="42768"/>
    <cellStyle name="wmYears 2 2 2 2 2" xfId="42769"/>
    <cellStyle name="wmYears 2 2 2 3" xfId="42770"/>
    <cellStyle name="wmYears 2 2 3" xfId="42771"/>
    <cellStyle name="wmYears 2 2 4" xfId="42772"/>
    <cellStyle name="wmYears 2 3" xfId="42773"/>
    <cellStyle name="wmYears 2 3 2" xfId="42774"/>
    <cellStyle name="wmYears 2 3 2 2" xfId="42775"/>
    <cellStyle name="wmYears 2 3 3" xfId="42776"/>
    <cellStyle name="wmYears 2 3 3 2" xfId="42777"/>
    <cellStyle name="wmYears 2 3 3 2 2" xfId="42778"/>
    <cellStyle name="wmYears 2 3 3 3" xfId="42779"/>
    <cellStyle name="wmYears 2 3 4" xfId="42780"/>
    <cellStyle name="wmYears 2 4" xfId="42781"/>
    <cellStyle name="wmYears 2 4 2" xfId="42782"/>
    <cellStyle name="wmYears 2 4 2 2" xfId="42783"/>
    <cellStyle name="wmYears 2 4 3" xfId="42784"/>
    <cellStyle name="wmYears 2 5" xfId="42785"/>
    <cellStyle name="wmYears 2 6" xfId="42786"/>
    <cellStyle name="wmYears 3" xfId="42787"/>
    <cellStyle name="wmYears 3 2" xfId="42788"/>
    <cellStyle name="wmYears 3 2 2" xfId="42789"/>
    <cellStyle name="wmYears 3 3" xfId="42790"/>
    <cellStyle name="wmYears 3 3 2" xfId="42791"/>
    <cellStyle name="wmYears 3 3 2 2" xfId="42792"/>
    <cellStyle name="wmYears 3 3 3" xfId="42793"/>
    <cellStyle name="wmYears 3 4" xfId="42794"/>
    <cellStyle name="wmYears 4" xfId="42795"/>
    <cellStyle name="wmYears 4 2" xfId="42796"/>
    <cellStyle name="wmYears 5" xfId="42797"/>
    <cellStyle name="wmYears 5 2" xfId="42798"/>
    <cellStyle name="wmYears 5 2 2" xfId="42799"/>
    <cellStyle name="wmYears 5 3" xfId="42800"/>
    <cellStyle name="wmYears 6" xfId="42801"/>
    <cellStyle name="wmYears 7" xfId="42802"/>
    <cellStyle name="Year" xfId="42803"/>
    <cellStyle name="Year 2" xfId="42804"/>
    <cellStyle name="Year 2 2" xfId="42805"/>
    <cellStyle name="Year 2 2 2" xfId="42806"/>
    <cellStyle name="Year 2 2 2 2" xfId="42807"/>
    <cellStyle name="Year 2 2 2 2 2" xfId="42808"/>
    <cellStyle name="Year 2 2 2 3" xfId="42809"/>
    <cellStyle name="Year 2 2 3" xfId="42810"/>
    <cellStyle name="Year 2 2 4" xfId="42811"/>
    <cellStyle name="Year 2 3" xfId="42812"/>
    <cellStyle name="Year 2 3 2" xfId="42813"/>
    <cellStyle name="Year 2 3 2 2" xfId="42814"/>
    <cellStyle name="Year 2 3 3" xfId="42815"/>
    <cellStyle name="Year 2 3 3 2" xfId="42816"/>
    <cellStyle name="Year 2 3 3 2 2" xfId="42817"/>
    <cellStyle name="Year 2 3 3 3" xfId="42818"/>
    <cellStyle name="Year 2 3 4" xfId="42819"/>
    <cellStyle name="Year 2 4" xfId="42820"/>
    <cellStyle name="Year 2 4 2" xfId="42821"/>
    <cellStyle name="Year 2 4 2 2" xfId="42822"/>
    <cellStyle name="Year 2 4 3" xfId="42823"/>
    <cellStyle name="Year 2 5" xfId="42824"/>
    <cellStyle name="Year 2 6" xfId="42825"/>
    <cellStyle name="Year 3" xfId="42826"/>
    <cellStyle name="Year 3 2" xfId="42827"/>
    <cellStyle name="Year 3 2 2" xfId="42828"/>
    <cellStyle name="Year 3 3" xfId="42829"/>
    <cellStyle name="Year 3 3 2" xfId="42830"/>
    <cellStyle name="Year 3 3 2 2" xfId="42831"/>
    <cellStyle name="Year 3 3 3" xfId="42832"/>
    <cellStyle name="Year 3 4" xfId="42833"/>
    <cellStyle name="Year 4" xfId="42834"/>
    <cellStyle name="Year 4 2" xfId="42835"/>
    <cellStyle name="Year 5" xfId="42836"/>
    <cellStyle name="Year 5 2" xfId="42837"/>
    <cellStyle name="Year 5 2 2" xfId="42838"/>
    <cellStyle name="Year 5 3" xfId="42839"/>
    <cellStyle name="Year 6" xfId="42840"/>
    <cellStyle name="Year 7" xfId="42841"/>
    <cellStyle name="Year2" xfId="42842"/>
    <cellStyle name="Year2 2" xfId="42843"/>
    <cellStyle name="Year2 2 2" xfId="42844"/>
    <cellStyle name="Year2 2 2 2" xfId="42845"/>
    <cellStyle name="Year2 2 2 2 2" xfId="42846"/>
    <cellStyle name="Year2 2 2 2 2 2" xfId="42847"/>
    <cellStyle name="Year2 2 2 2 3" xfId="42848"/>
    <cellStyle name="Year2 2 2 3" xfId="42849"/>
    <cellStyle name="Year2 2 2 4" xfId="42850"/>
    <cellStyle name="Year2 2 3" xfId="42851"/>
    <cellStyle name="Year2 2 3 2" xfId="42852"/>
    <cellStyle name="Year2 2 3 2 2" xfId="42853"/>
    <cellStyle name="Year2 2 3 3" xfId="42854"/>
    <cellStyle name="Year2 2 3 3 2" xfId="42855"/>
    <cellStyle name="Year2 2 3 3 2 2" xfId="42856"/>
    <cellStyle name="Year2 2 3 3 3" xfId="42857"/>
    <cellStyle name="Year2 2 3 4" xfId="42858"/>
    <cellStyle name="Year2 2 4" xfId="42859"/>
    <cellStyle name="Year2 2 4 2" xfId="42860"/>
    <cellStyle name="Year2 2 4 2 2" xfId="42861"/>
    <cellStyle name="Year2 2 4 3" xfId="42862"/>
    <cellStyle name="Year2 2 5" xfId="42863"/>
    <cellStyle name="Year2 2 6" xfId="42864"/>
    <cellStyle name="Year2 3" xfId="42865"/>
    <cellStyle name="Year2 3 2" xfId="42866"/>
    <cellStyle name="Year2 3 2 2" xfId="42867"/>
    <cellStyle name="Year2 3 3" xfId="42868"/>
    <cellStyle name="Year2 3 3 2" xfId="42869"/>
    <cellStyle name="Year2 3 3 2 2" xfId="42870"/>
    <cellStyle name="Year2 3 3 3" xfId="42871"/>
    <cellStyle name="Year2 3 4" xfId="42872"/>
    <cellStyle name="Year2 4" xfId="42873"/>
    <cellStyle name="Year2 4 2" xfId="42874"/>
    <cellStyle name="Year2 5" xfId="42875"/>
    <cellStyle name="Year2 5 2" xfId="42876"/>
    <cellStyle name="Year2 5 2 2" xfId="42877"/>
    <cellStyle name="Year2 5 3" xfId="42878"/>
    <cellStyle name="Year2 6" xfId="42879"/>
    <cellStyle name="Year2 7" xfId="42880"/>
    <cellStyle name="Years" xfId="42881"/>
    <cellStyle name="Years 2" xfId="42882"/>
    <cellStyle name="Years 2 2" xfId="42883"/>
    <cellStyle name="Years 2 2 2" xfId="42884"/>
    <cellStyle name="Years 2 2 2 2" xfId="42885"/>
    <cellStyle name="Years 2 2 2 2 2" xfId="42886"/>
    <cellStyle name="Years 2 2 2 3" xfId="42887"/>
    <cellStyle name="Years 2 2 3" xfId="42888"/>
    <cellStyle name="Years 2 2 4" xfId="42889"/>
    <cellStyle name="Years 2 3" xfId="42890"/>
    <cellStyle name="Years 2 3 2" xfId="42891"/>
    <cellStyle name="Years 2 3 2 2" xfId="42892"/>
    <cellStyle name="Years 2 3 3" xfId="42893"/>
    <cellStyle name="Years 2 3 3 2" xfId="42894"/>
    <cellStyle name="Years 2 3 3 2 2" xfId="42895"/>
    <cellStyle name="Years 2 3 3 3" xfId="42896"/>
    <cellStyle name="Years 2 3 4" xfId="42897"/>
    <cellStyle name="Years 2 4" xfId="42898"/>
    <cellStyle name="Years 2 4 2" xfId="42899"/>
    <cellStyle name="Years 2 4 2 2" xfId="42900"/>
    <cellStyle name="Years 2 4 3" xfId="42901"/>
    <cellStyle name="Years 2 5" xfId="42902"/>
    <cellStyle name="Years 2 6" xfId="42903"/>
    <cellStyle name="Years 3" xfId="42904"/>
    <cellStyle name="Years 3 2" xfId="42905"/>
    <cellStyle name="Years 3 2 2" xfId="42906"/>
    <cellStyle name="Years 3 3" xfId="42907"/>
    <cellStyle name="Years 3 3 2" xfId="42908"/>
    <cellStyle name="Years 3 3 2 2" xfId="42909"/>
    <cellStyle name="Years 3 3 3" xfId="42910"/>
    <cellStyle name="Years 3 4" xfId="42911"/>
    <cellStyle name="Years 4" xfId="42912"/>
    <cellStyle name="Years 4 2" xfId="42913"/>
    <cellStyle name="Years 5" xfId="42914"/>
    <cellStyle name="Years 5 2" xfId="42915"/>
    <cellStyle name="Years 5 2 2" xfId="42916"/>
    <cellStyle name="Years 5 3" xfId="42917"/>
    <cellStyle name="Years 6" xfId="42918"/>
    <cellStyle name="Years 7" xfId="42919"/>
    <cellStyle name="Years2" xfId="42920"/>
    <cellStyle name="Years2 2" xfId="42921"/>
    <cellStyle name="Years2 2 2" xfId="42922"/>
    <cellStyle name="Years2 2 2 2" xfId="42923"/>
    <cellStyle name="Years2 2 2 2 2" xfId="42924"/>
    <cellStyle name="Years2 2 2 2 2 2" xfId="42925"/>
    <cellStyle name="Years2 2 2 2 3" xfId="42926"/>
    <cellStyle name="Years2 2 2 3" xfId="42927"/>
    <cellStyle name="Years2 2 2 4" xfId="42928"/>
    <cellStyle name="Years2 2 3" xfId="42929"/>
    <cellStyle name="Years2 2 3 2" xfId="42930"/>
    <cellStyle name="Years2 2 3 2 2" xfId="42931"/>
    <cellStyle name="Years2 2 3 3" xfId="42932"/>
    <cellStyle name="Years2 2 3 3 2" xfId="42933"/>
    <cellStyle name="Years2 2 3 3 2 2" xfId="42934"/>
    <cellStyle name="Years2 2 3 3 3" xfId="42935"/>
    <cellStyle name="Years2 2 3 4" xfId="42936"/>
    <cellStyle name="Years2 2 4" xfId="42937"/>
    <cellStyle name="Years2 2 4 2" xfId="42938"/>
    <cellStyle name="Years2 2 4 2 2" xfId="42939"/>
    <cellStyle name="Years2 2 4 3" xfId="42940"/>
    <cellStyle name="Years2 2 5" xfId="42941"/>
    <cellStyle name="Years2 2 6" xfId="42942"/>
    <cellStyle name="Years2 3" xfId="42943"/>
    <cellStyle name="Years2 3 2" xfId="42944"/>
    <cellStyle name="Years2 3 2 2" xfId="42945"/>
    <cellStyle name="Years2 3 3" xfId="42946"/>
    <cellStyle name="Years2 3 3 2" xfId="42947"/>
    <cellStyle name="Years2 3 3 2 2" xfId="42948"/>
    <cellStyle name="Years2 3 3 3" xfId="42949"/>
    <cellStyle name="Years2 3 4" xfId="42950"/>
    <cellStyle name="Years2 4" xfId="42951"/>
    <cellStyle name="Years2 4 2" xfId="42952"/>
    <cellStyle name="Years2 5" xfId="42953"/>
    <cellStyle name="Years2 5 2" xfId="42954"/>
    <cellStyle name="Years2 5 2 2" xfId="42955"/>
    <cellStyle name="Years2 5 3" xfId="42956"/>
    <cellStyle name="Years2 6" xfId="42957"/>
    <cellStyle name="Years2 7" xfId="42958"/>
    <cellStyle name="Обычный_2++" xfId="42959"/>
    <cellStyle name="常规_05年7月重点企业主要产品产量" xfId="42960"/>
  </cellStyles>
  <dxfs count="0"/>
  <tableStyles count="0" defaultTableStyle="TableStyleMedium2" defaultPivotStyle="PivotStyleLight16"/>
  <colors>
    <mruColors>
      <color rgb="FFEE3224"/>
      <color rgb="FF0079C1"/>
      <color rgb="FF78A22F"/>
      <color rgb="FF9D8D85"/>
      <color rgb="FF008265"/>
      <color rgb="FFFFC222"/>
      <color rgb="FF6A2C91"/>
      <color rgb="FFF78F1E"/>
      <color rgb="FFE64097"/>
      <color rgb="FF233E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theme" Target="theme/theme1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customXml" Target="../customXml/item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80" Type="http://schemas.openxmlformats.org/officeDocument/2006/relationships/customXml" Target="../customXml/item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externalLink" Target="externalLinks/externalLink1.xml"/><Relationship Id="rId179" Type="http://schemas.openxmlformats.org/officeDocument/2006/relationships/customXml" Target="../customXml/item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1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47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112245143970809"/>
          <c:h val="0.81037884733861643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4'!$M$8:$AU$8</c:f>
              <c:numCache>
                <c:formatCode>0.0</c:formatCode>
                <c:ptCount val="35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  <c:pt idx="13">
                  <c:v>50.2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4'!$M$5:$AU$5</c:f>
              <c:numCache>
                <c:formatCode>0.0</c:formatCode>
                <c:ptCount val="35"/>
                <c:pt idx="13">
                  <c:v>50.5</c:v>
                </c:pt>
                <c:pt idx="14">
                  <c:v>64.13</c:v>
                </c:pt>
                <c:pt idx="15">
                  <c:v>72.03</c:v>
                </c:pt>
                <c:pt idx="16">
                  <c:v>74.62</c:v>
                </c:pt>
                <c:pt idx="17">
                  <c:v>73.680000000000007</c:v>
                </c:pt>
                <c:pt idx="18">
                  <c:v>73.45</c:v>
                </c:pt>
                <c:pt idx="19">
                  <c:v>74.03</c:v>
                </c:pt>
                <c:pt idx="20">
                  <c:v>76.27</c:v>
                </c:pt>
                <c:pt idx="21">
                  <c:v>78.28</c:v>
                </c:pt>
                <c:pt idx="22">
                  <c:v>81.099999999999994</c:v>
                </c:pt>
                <c:pt idx="23">
                  <c:v>81.501529951925463</c:v>
                </c:pt>
                <c:pt idx="24">
                  <c:v>85.486319363098758</c:v>
                </c:pt>
                <c:pt idx="25">
                  <c:v>87.62190478730966</c:v>
                </c:pt>
                <c:pt idx="26">
                  <c:v>90.046284846442134</c:v>
                </c:pt>
                <c:pt idx="27">
                  <c:v>92.110599284541607</c:v>
                </c:pt>
                <c:pt idx="28">
                  <c:v>92.610461486130532</c:v>
                </c:pt>
                <c:pt idx="29">
                  <c:v>94.755431759238476</c:v>
                </c:pt>
                <c:pt idx="30">
                  <c:v>94.311156920149244</c:v>
                </c:pt>
                <c:pt idx="31">
                  <c:v>94.726289140038944</c:v>
                </c:pt>
                <c:pt idx="32">
                  <c:v>94.899832039623888</c:v>
                </c:pt>
                <c:pt idx="33">
                  <c:v>96.188212972958823</c:v>
                </c:pt>
                <c:pt idx="34">
                  <c:v>95.617512015042564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4'!$M$6:$AU$6</c:f>
              <c:numCache>
                <c:formatCode>0.0</c:formatCode>
                <c:ptCount val="35"/>
                <c:pt idx="13">
                  <c:v>50.2</c:v>
                </c:pt>
                <c:pt idx="14">
                  <c:v>54.381964475095685</c:v>
                </c:pt>
                <c:pt idx="15">
                  <c:v>58.599133721814667</c:v>
                </c:pt>
                <c:pt idx="16">
                  <c:v>58.278042260965073</c:v>
                </c:pt>
                <c:pt idx="17">
                  <c:v>57.795547178761609</c:v>
                </c:pt>
                <c:pt idx="18">
                  <c:v>54.44249622040838</c:v>
                </c:pt>
                <c:pt idx="19">
                  <c:v>54.654050574968828</c:v>
                </c:pt>
                <c:pt idx="20">
                  <c:v>55.634156055267347</c:v>
                </c:pt>
                <c:pt idx="21">
                  <c:v>59.180454869964514</c:v>
                </c:pt>
                <c:pt idx="22">
                  <c:v>63.095344260326108</c:v>
                </c:pt>
                <c:pt idx="23">
                  <c:v>65.380225206444976</c:v>
                </c:pt>
                <c:pt idx="24">
                  <c:v>67.75</c:v>
                </c:pt>
                <c:pt idx="25">
                  <c:v>70.209999999999994</c:v>
                </c:pt>
                <c:pt idx="26">
                  <c:v>71.16</c:v>
                </c:pt>
                <c:pt idx="27">
                  <c:v>72.48</c:v>
                </c:pt>
                <c:pt idx="28">
                  <c:v>73.324047772672515</c:v>
                </c:pt>
                <c:pt idx="29">
                  <c:v>73.849999999999994</c:v>
                </c:pt>
                <c:pt idx="30">
                  <c:v>74.41</c:v>
                </c:pt>
                <c:pt idx="31">
                  <c:v>74.98</c:v>
                </c:pt>
                <c:pt idx="32">
                  <c:v>75.650000000000006</c:v>
                </c:pt>
                <c:pt idx="33">
                  <c:v>76.3</c:v>
                </c:pt>
                <c:pt idx="34">
                  <c:v>76.88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4'!$L$7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4'!$M$7:$AU$7</c:f>
              <c:numCache>
                <c:formatCode>0.0</c:formatCode>
                <c:ptCount val="35"/>
                <c:pt idx="13">
                  <c:v>50.2</c:v>
                </c:pt>
                <c:pt idx="14">
                  <c:v>46.991239664370283</c:v>
                </c:pt>
                <c:pt idx="15">
                  <c:v>48.818090117525557</c:v>
                </c:pt>
                <c:pt idx="16">
                  <c:v>49.113345277701569</c:v>
                </c:pt>
                <c:pt idx="17">
                  <c:v>47.412383282072483</c:v>
                </c:pt>
                <c:pt idx="18">
                  <c:v>43.379759291765794</c:v>
                </c:pt>
                <c:pt idx="19">
                  <c:v>43.544956340560972</c:v>
                </c:pt>
                <c:pt idx="20">
                  <c:v>46.004582747176045</c:v>
                </c:pt>
                <c:pt idx="21">
                  <c:v>50.148455571133049</c:v>
                </c:pt>
                <c:pt idx="22">
                  <c:v>52.976471445845782</c:v>
                </c:pt>
                <c:pt idx="23">
                  <c:v>55.752196693915444</c:v>
                </c:pt>
                <c:pt idx="24">
                  <c:v>56.112479912905847</c:v>
                </c:pt>
                <c:pt idx="25">
                  <c:v>57.039761801901136</c:v>
                </c:pt>
                <c:pt idx="26">
                  <c:v>57.645231402471921</c:v>
                </c:pt>
                <c:pt idx="27">
                  <c:v>57.917057521638242</c:v>
                </c:pt>
                <c:pt idx="28">
                  <c:v>58.452592156665936</c:v>
                </c:pt>
                <c:pt idx="29">
                  <c:v>59.977744770297285</c:v>
                </c:pt>
                <c:pt idx="30">
                  <c:v>60.255413296903981</c:v>
                </c:pt>
                <c:pt idx="31">
                  <c:v>60.505038012148837</c:v>
                </c:pt>
                <c:pt idx="32">
                  <c:v>61.427318585176728</c:v>
                </c:pt>
                <c:pt idx="33">
                  <c:v>60.86170437629729</c:v>
                </c:pt>
                <c:pt idx="34">
                  <c:v>61.949906008354887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648896"/>
        <c:axId val="215654784"/>
      </c:lineChart>
      <c:catAx>
        <c:axId val="21564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5654784"/>
        <c:crosses val="autoZero"/>
        <c:auto val="1"/>
        <c:lblAlgn val="ctr"/>
        <c:lblOffset val="100"/>
        <c:noMultiLvlLbl val="0"/>
      </c:catAx>
      <c:valAx>
        <c:axId val="215654784"/>
        <c:scaling>
          <c:orientation val="minMax"/>
        </c:scaling>
        <c:delete val="0"/>
        <c:axPos val="l"/>
        <c:majorGridlines/>
        <c:title>
          <c:tx>
            <c:strRef>
              <c:f>'Figure 4'!$M$3</c:f>
              <c:strCache>
                <c:ptCount val="1"/>
                <c:pt idx="0">
                  <c:v>Pence/therm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15648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26105936679304"/>
          <c:y val="0.54650478322710172"/>
          <c:w val="0.19176157070481667"/>
          <c:h val="0.318205754761573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97681539807523"/>
          <c:h val="0.7655013665927418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13'!$L$6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13'!$M$6:$AI$6</c:f>
              <c:numCache>
                <c:formatCode>0.0</c:formatCode>
                <c:ptCount val="23"/>
                <c:pt idx="0">
                  <c:v>0</c:v>
                </c:pt>
                <c:pt idx="1">
                  <c:v>0.12400000000000944</c:v>
                </c:pt>
                <c:pt idx="2">
                  <c:v>1.1700000000000017</c:v>
                </c:pt>
                <c:pt idx="3">
                  <c:v>1.054000000000002</c:v>
                </c:pt>
                <c:pt idx="4">
                  <c:v>0.98900000000000432</c:v>
                </c:pt>
                <c:pt idx="5">
                  <c:v>0.30200000000000671</c:v>
                </c:pt>
                <c:pt idx="6">
                  <c:v>-0.43799999999998818</c:v>
                </c:pt>
                <c:pt idx="7">
                  <c:v>-1.3269999999999982</c:v>
                </c:pt>
                <c:pt idx="8">
                  <c:v>-2.1019999999999897</c:v>
                </c:pt>
                <c:pt idx="9">
                  <c:v>-2.6979999999999933</c:v>
                </c:pt>
                <c:pt idx="10">
                  <c:v>-3.0549999999999926</c:v>
                </c:pt>
                <c:pt idx="11">
                  <c:v>-3.2669999999999959</c:v>
                </c:pt>
                <c:pt idx="12">
                  <c:v>-3.3439999999999941</c:v>
                </c:pt>
                <c:pt idx="13">
                  <c:v>-3.3579999999999899</c:v>
                </c:pt>
                <c:pt idx="14">
                  <c:v>-3.313999999999993</c:v>
                </c:pt>
                <c:pt idx="15">
                  <c:v>-3.1999999999999886</c:v>
                </c:pt>
                <c:pt idx="16">
                  <c:v>-2.9319999999999879</c:v>
                </c:pt>
                <c:pt idx="17">
                  <c:v>-2.5369999999999919</c:v>
                </c:pt>
                <c:pt idx="18">
                  <c:v>-2.1699999999999875</c:v>
                </c:pt>
                <c:pt idx="19">
                  <c:v>-1.7949999999999875</c:v>
                </c:pt>
                <c:pt idx="20">
                  <c:v>-1.4649999999999892</c:v>
                </c:pt>
                <c:pt idx="21">
                  <c:v>-1.1299999999999955</c:v>
                </c:pt>
                <c:pt idx="22">
                  <c:v>-0.90499999999998693</c:v>
                </c:pt>
              </c:numCache>
            </c:numRef>
          </c:val>
        </c:ser>
        <c:ser>
          <c:idx val="0"/>
          <c:order val="1"/>
          <c:tx>
            <c:strRef>
              <c:f>'Figure 13'!$L$5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13'!$M$5:$AI$5</c:f>
              <c:numCache>
                <c:formatCode>0.0</c:formatCode>
                <c:ptCount val="23"/>
                <c:pt idx="0">
                  <c:v>0</c:v>
                </c:pt>
                <c:pt idx="1">
                  <c:v>1.2210000000000036</c:v>
                </c:pt>
                <c:pt idx="2">
                  <c:v>1.9080000000000013</c:v>
                </c:pt>
                <c:pt idx="3">
                  <c:v>2.5940000000000083</c:v>
                </c:pt>
                <c:pt idx="4">
                  <c:v>3.2220000000000084</c:v>
                </c:pt>
                <c:pt idx="5">
                  <c:v>4.0660000000000025</c:v>
                </c:pt>
                <c:pt idx="6">
                  <c:v>4.9260000000000019</c:v>
                </c:pt>
                <c:pt idx="7">
                  <c:v>5.7439999999999998</c:v>
                </c:pt>
                <c:pt idx="8">
                  <c:v>6.5420000000000016</c:v>
                </c:pt>
                <c:pt idx="9">
                  <c:v>7.3200000000000074</c:v>
                </c:pt>
                <c:pt idx="10">
                  <c:v>8.1350000000000051</c:v>
                </c:pt>
                <c:pt idx="11">
                  <c:v>9.0430000000000064</c:v>
                </c:pt>
                <c:pt idx="12">
                  <c:v>9.9789999999999992</c:v>
                </c:pt>
                <c:pt idx="13">
                  <c:v>10.939999999999998</c:v>
                </c:pt>
                <c:pt idx="14">
                  <c:v>11.948000000000008</c:v>
                </c:pt>
                <c:pt idx="15">
                  <c:v>12.977000000000004</c:v>
                </c:pt>
                <c:pt idx="16">
                  <c:v>14.02600000000001</c:v>
                </c:pt>
                <c:pt idx="17">
                  <c:v>15.119</c:v>
                </c:pt>
                <c:pt idx="18">
                  <c:v>16.27300000000001</c:v>
                </c:pt>
                <c:pt idx="19">
                  <c:v>17.524000000000001</c:v>
                </c:pt>
                <c:pt idx="20">
                  <c:v>18.869000000000014</c:v>
                </c:pt>
                <c:pt idx="21">
                  <c:v>20.329999999999998</c:v>
                </c:pt>
                <c:pt idx="22">
                  <c:v>21.887999999999991</c:v>
                </c:pt>
              </c:numCache>
            </c:numRef>
          </c:val>
        </c:ser>
        <c:ser>
          <c:idx val="2"/>
          <c:order val="2"/>
          <c:tx>
            <c:strRef>
              <c:f>'Figure 13'!$L$7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13'!$M$7:$AI$7</c:f>
              <c:numCache>
                <c:formatCode>0.0</c:formatCode>
                <c:ptCount val="23"/>
                <c:pt idx="0">
                  <c:v>0</c:v>
                </c:pt>
                <c:pt idx="1">
                  <c:v>-1.2560000000000002</c:v>
                </c:pt>
                <c:pt idx="2">
                  <c:v>-2.2400000000000091</c:v>
                </c:pt>
                <c:pt idx="3">
                  <c:v>-3.4270000000000067</c:v>
                </c:pt>
                <c:pt idx="4">
                  <c:v>-4.6009999999999991</c:v>
                </c:pt>
                <c:pt idx="5">
                  <c:v>-5.980000000000004</c:v>
                </c:pt>
                <c:pt idx="6">
                  <c:v>-7.2740000000000009</c:v>
                </c:pt>
                <c:pt idx="7">
                  <c:v>-8.460000000000008</c:v>
                </c:pt>
                <c:pt idx="8">
                  <c:v>-9.5280000000000058</c:v>
                </c:pt>
                <c:pt idx="9">
                  <c:v>-10.533000000000001</c:v>
                </c:pt>
                <c:pt idx="10">
                  <c:v>-11.457000000000008</c:v>
                </c:pt>
                <c:pt idx="11">
                  <c:v>-12.328000000000003</c:v>
                </c:pt>
                <c:pt idx="12">
                  <c:v>-13.132000000000005</c:v>
                </c:pt>
                <c:pt idx="13">
                  <c:v>-13.893000000000001</c:v>
                </c:pt>
                <c:pt idx="14">
                  <c:v>-14.585000000000008</c:v>
                </c:pt>
                <c:pt idx="15">
                  <c:v>-15.135000000000005</c:v>
                </c:pt>
                <c:pt idx="16">
                  <c:v>-15.632999999999996</c:v>
                </c:pt>
                <c:pt idx="17">
                  <c:v>-16.082999999999998</c:v>
                </c:pt>
                <c:pt idx="18">
                  <c:v>-16.564000000000007</c:v>
                </c:pt>
                <c:pt idx="19">
                  <c:v>-17.051000000000002</c:v>
                </c:pt>
                <c:pt idx="20">
                  <c:v>-17.477000000000004</c:v>
                </c:pt>
                <c:pt idx="21">
                  <c:v>-17.89</c:v>
                </c:pt>
                <c:pt idx="22">
                  <c:v>-18.221000000000004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24313344"/>
        <c:axId val="224314880"/>
      </c:barChart>
      <c:lineChart>
        <c:grouping val="standard"/>
        <c:varyColors val="0"/>
        <c:ser>
          <c:idx val="4"/>
          <c:order val="3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13'!$M$8:$AI$8</c:f>
              <c:numCache>
                <c:formatCode>0.0</c:formatCode>
                <c:ptCount val="23"/>
                <c:pt idx="0">
                  <c:v>0</c:v>
                </c:pt>
                <c:pt idx="1">
                  <c:v>8.8999999999998636E-2</c:v>
                </c:pt>
                <c:pt idx="2">
                  <c:v>0.83800000000002228</c:v>
                </c:pt>
                <c:pt idx="3">
                  <c:v>0.22100000000000364</c:v>
                </c:pt>
                <c:pt idx="4">
                  <c:v>-0.38999999999998636</c:v>
                </c:pt>
                <c:pt idx="5">
                  <c:v>-1.6119999999999663</c:v>
                </c:pt>
                <c:pt idx="6">
                  <c:v>-2.7860000000000014</c:v>
                </c:pt>
                <c:pt idx="7">
                  <c:v>-4.0430000000000064</c:v>
                </c:pt>
                <c:pt idx="8">
                  <c:v>-5.0879999999999654</c:v>
                </c:pt>
                <c:pt idx="9">
                  <c:v>-5.9110000000000014</c:v>
                </c:pt>
                <c:pt idx="10">
                  <c:v>-6.3769999999999527</c:v>
                </c:pt>
                <c:pt idx="11">
                  <c:v>-6.5520000000000209</c:v>
                </c:pt>
                <c:pt idx="12">
                  <c:v>-6.4970000000000141</c:v>
                </c:pt>
                <c:pt idx="13">
                  <c:v>-6.3109999999999786</c:v>
                </c:pt>
                <c:pt idx="14">
                  <c:v>-5.9510000000000218</c:v>
                </c:pt>
                <c:pt idx="15">
                  <c:v>-5.3579999999999472</c:v>
                </c:pt>
                <c:pt idx="16">
                  <c:v>-4.5389999999999873</c:v>
                </c:pt>
                <c:pt idx="17">
                  <c:v>-3.5009999999999764</c:v>
                </c:pt>
                <c:pt idx="18">
                  <c:v>-2.4610000000000127</c:v>
                </c:pt>
                <c:pt idx="19">
                  <c:v>-1.3220000000000027</c:v>
                </c:pt>
                <c:pt idx="20">
                  <c:v>-7.2999999999979082E-2</c:v>
                </c:pt>
                <c:pt idx="21">
                  <c:v>1.3100000000000023</c:v>
                </c:pt>
                <c:pt idx="22">
                  <c:v>2.7620000000000005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313344"/>
        <c:axId val="224314880"/>
      </c:lineChart>
      <c:catAx>
        <c:axId val="22431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24314880"/>
        <c:crosses val="autoZero"/>
        <c:auto val="1"/>
        <c:lblAlgn val="ctr"/>
        <c:lblOffset val="100"/>
        <c:noMultiLvlLbl val="0"/>
      </c:catAx>
      <c:valAx>
        <c:axId val="224314880"/>
        <c:scaling>
          <c:orientation val="minMax"/>
          <c:max val="90"/>
          <c:min val="-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43133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56036745406822"/>
          <c:y val="0.36444428537341922"/>
          <c:w val="0.20043963254593175"/>
          <c:h val="0.4752471963731806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01230396250023E-2"/>
          <c:y val="3.5309319366753363E-2"/>
          <c:w val="0.75782255204150051"/>
          <c:h val="0.78403368131019813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'Figure 70'!$L$10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70'!$M$10:$U$10</c:f>
              <c:numCache>
                <c:formatCode>#,##0</c:formatCode>
                <c:ptCount val="9"/>
                <c:pt idx="0">
                  <c:v>6215</c:v>
                </c:pt>
                <c:pt idx="1">
                  <c:v>4194</c:v>
                </c:pt>
                <c:pt idx="2">
                  <c:v>3422</c:v>
                </c:pt>
                <c:pt idx="3">
                  <c:v>6215</c:v>
                </c:pt>
                <c:pt idx="5">
                  <c:v>15031</c:v>
                </c:pt>
                <c:pt idx="6">
                  <c:v>10933</c:v>
                </c:pt>
                <c:pt idx="7">
                  <c:v>5656</c:v>
                </c:pt>
                <c:pt idx="8">
                  <c:v>15031</c:v>
                </c:pt>
              </c:numCache>
            </c:numRef>
          </c:val>
        </c:ser>
        <c:ser>
          <c:idx val="8"/>
          <c:order val="1"/>
          <c:tx>
            <c:strRef>
              <c:f>'Figure 70'!$L$9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70'!$M$9:$U$9</c:f>
              <c:numCache>
                <c:formatCode>#,##0</c:formatCode>
                <c:ptCount val="9"/>
                <c:pt idx="0">
                  <c:v>537</c:v>
                </c:pt>
                <c:pt idx="1">
                  <c:v>457</c:v>
                </c:pt>
                <c:pt idx="2">
                  <c:v>415</c:v>
                </c:pt>
                <c:pt idx="3">
                  <c:v>537</c:v>
                </c:pt>
                <c:pt idx="5">
                  <c:v>1799</c:v>
                </c:pt>
                <c:pt idx="6">
                  <c:v>1303</c:v>
                </c:pt>
                <c:pt idx="7">
                  <c:v>758</c:v>
                </c:pt>
                <c:pt idx="8">
                  <c:v>1799</c:v>
                </c:pt>
              </c:numCache>
            </c:numRef>
          </c:val>
        </c:ser>
        <c:ser>
          <c:idx val="11"/>
          <c:order val="2"/>
          <c:tx>
            <c:strRef>
              <c:f>'Figure 70'!$L$11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70'!$M$11:$U$11</c:f>
              <c:numCache>
                <c:formatCode>#,##0</c:formatCode>
                <c:ptCount val="9"/>
                <c:pt idx="0">
                  <c:v>59</c:v>
                </c:pt>
                <c:pt idx="1">
                  <c:v>57</c:v>
                </c:pt>
                <c:pt idx="2">
                  <c:v>55</c:v>
                </c:pt>
                <c:pt idx="3">
                  <c:v>59</c:v>
                </c:pt>
                <c:pt idx="5">
                  <c:v>151</c:v>
                </c:pt>
                <c:pt idx="6">
                  <c:v>112</c:v>
                </c:pt>
                <c:pt idx="7">
                  <c:v>90</c:v>
                </c:pt>
                <c:pt idx="8">
                  <c:v>151</c:v>
                </c:pt>
              </c:numCache>
            </c:numRef>
          </c:val>
        </c:ser>
        <c:ser>
          <c:idx val="6"/>
          <c:order val="3"/>
          <c:tx>
            <c:strRef>
              <c:f>'Figure 70'!$L$7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70'!$M$7:$U$7</c:f>
              <c:numCache>
                <c:formatCode>#,##0</c:formatCode>
                <c:ptCount val="9"/>
                <c:pt idx="0">
                  <c:v>194</c:v>
                </c:pt>
                <c:pt idx="1">
                  <c:v>165</c:v>
                </c:pt>
                <c:pt idx="2">
                  <c:v>53</c:v>
                </c:pt>
                <c:pt idx="3">
                  <c:v>50</c:v>
                </c:pt>
                <c:pt idx="5">
                  <c:v>493</c:v>
                </c:pt>
                <c:pt idx="6">
                  <c:v>357</c:v>
                </c:pt>
                <c:pt idx="7">
                  <c:v>195</c:v>
                </c:pt>
                <c:pt idx="8">
                  <c:v>210</c:v>
                </c:pt>
              </c:numCache>
            </c:numRef>
          </c:val>
        </c:ser>
        <c:ser>
          <c:idx val="1"/>
          <c:order val="4"/>
          <c:tx>
            <c:strRef>
              <c:f>'Figure 70'!$L$6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70'!$M$6:$U$6</c:f>
              <c:numCache>
                <c:formatCode>#,##0</c:formatCode>
                <c:ptCount val="9"/>
                <c:pt idx="0">
                  <c:v>603</c:v>
                </c:pt>
                <c:pt idx="1">
                  <c:v>663</c:v>
                </c:pt>
                <c:pt idx="2">
                  <c:v>593</c:v>
                </c:pt>
                <c:pt idx="3">
                  <c:v>964</c:v>
                </c:pt>
                <c:pt idx="5">
                  <c:v>819</c:v>
                </c:pt>
                <c:pt idx="6">
                  <c:v>932</c:v>
                </c:pt>
                <c:pt idx="7">
                  <c:v>770</c:v>
                </c:pt>
                <c:pt idx="8">
                  <c:v>1788</c:v>
                </c:pt>
              </c:numCache>
            </c:numRef>
          </c:val>
        </c:ser>
        <c:ser>
          <c:idx val="13"/>
          <c:order val="5"/>
          <c:tx>
            <c:strRef>
              <c:f>'Figure 70'!$L$12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70'!$M$12:$U$12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5">
                  <c:v>238</c:v>
                </c:pt>
                <c:pt idx="6">
                  <c:v>0</c:v>
                </c:pt>
                <c:pt idx="7">
                  <c:v>0</c:v>
                </c:pt>
                <c:pt idx="8">
                  <c:v>1205</c:v>
                </c:pt>
              </c:numCache>
            </c:numRef>
          </c:val>
        </c:ser>
        <c:ser>
          <c:idx val="7"/>
          <c:order val="6"/>
          <c:tx>
            <c:strRef>
              <c:f>'Figure 70'!$L$8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70'!$M$8:$U$8</c:f>
              <c:numCache>
                <c:formatCode>#,##0</c:formatCode>
                <c:ptCount val="9"/>
                <c:pt idx="0">
                  <c:v>15</c:v>
                </c:pt>
                <c:pt idx="1">
                  <c:v>3</c:v>
                </c:pt>
                <c:pt idx="2">
                  <c:v>1</c:v>
                </c:pt>
                <c:pt idx="3">
                  <c:v>123</c:v>
                </c:pt>
                <c:pt idx="5">
                  <c:v>222</c:v>
                </c:pt>
                <c:pt idx="6">
                  <c:v>5</c:v>
                </c:pt>
                <c:pt idx="7">
                  <c:v>0</c:v>
                </c:pt>
                <c:pt idx="8">
                  <c:v>1479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2059520"/>
        <c:axId val="262061056"/>
      </c:barChart>
      <c:catAx>
        <c:axId val="2620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62061056"/>
        <c:crosses val="autoZero"/>
        <c:auto val="1"/>
        <c:lblAlgn val="ctr"/>
        <c:lblOffset val="100"/>
        <c:noMultiLvlLbl val="0"/>
      </c:catAx>
      <c:valAx>
        <c:axId val="262061056"/>
        <c:scaling>
          <c:orientation val="minMax"/>
        </c:scaling>
        <c:delete val="0"/>
        <c:axPos val="l"/>
        <c:majorGridlines/>
        <c:title>
          <c:tx>
            <c:strRef>
              <c:f>'Figure 70'!$L$3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059520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604507479285227"/>
          <c:y val="0.36586525100652012"/>
          <c:w val="0.17263348184354027"/>
          <c:h val="0.4764142943670502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479583827723942E-2"/>
          <c:y val="3.2534863727002677E-2"/>
          <c:w val="0.72302131247911472"/>
          <c:h val="0.83498297366282448"/>
        </c:manualLayout>
      </c:layout>
      <c:lineChart>
        <c:grouping val="standard"/>
        <c:varyColors val="0"/>
        <c:ser>
          <c:idx val="1"/>
          <c:order val="0"/>
          <c:tx>
            <c:strRef>
              <c:f>'Figure 72'!$L$5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72'!$M$5:$AG$5</c:f>
              <c:numCache>
                <c:formatCode>0.0</c:formatCode>
                <c:ptCount val="21"/>
                <c:pt idx="0">
                  <c:v>17.170000000000002</c:v>
                </c:pt>
                <c:pt idx="1">
                  <c:v>18.809999999999999</c:v>
                </c:pt>
                <c:pt idx="2">
                  <c:v>19.579999999999998</c:v>
                </c:pt>
                <c:pt idx="3">
                  <c:v>35.9</c:v>
                </c:pt>
                <c:pt idx="4">
                  <c:v>44.31</c:v>
                </c:pt>
                <c:pt idx="5">
                  <c:v>68.16</c:v>
                </c:pt>
                <c:pt idx="6">
                  <c:v>57.91</c:v>
                </c:pt>
                <c:pt idx="7">
                  <c:v>56.56</c:v>
                </c:pt>
                <c:pt idx="8">
                  <c:v>60.15</c:v>
                </c:pt>
                <c:pt idx="9">
                  <c:v>60.42</c:v>
                </c:pt>
                <c:pt idx="10">
                  <c:v>46.64</c:v>
                </c:pt>
                <c:pt idx="11">
                  <c:v>35.08</c:v>
                </c:pt>
                <c:pt idx="12">
                  <c:v>25.6</c:v>
                </c:pt>
                <c:pt idx="13">
                  <c:v>30.83</c:v>
                </c:pt>
                <c:pt idx="14">
                  <c:v>19.760000000000002</c:v>
                </c:pt>
                <c:pt idx="15">
                  <c:v>8.77</c:v>
                </c:pt>
                <c:pt idx="16">
                  <c:v>-3.92</c:v>
                </c:pt>
                <c:pt idx="17">
                  <c:v>-5.33</c:v>
                </c:pt>
                <c:pt idx="18">
                  <c:v>-7.52</c:v>
                </c:pt>
                <c:pt idx="19">
                  <c:v>-10.86</c:v>
                </c:pt>
                <c:pt idx="20">
                  <c:v>-10.86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72'!$L$6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72'!$M$6:$AG$6</c:f>
              <c:numCache>
                <c:formatCode>0.0</c:formatCode>
                <c:ptCount val="21"/>
                <c:pt idx="0">
                  <c:v>19.79</c:v>
                </c:pt>
                <c:pt idx="1">
                  <c:v>21.19</c:v>
                </c:pt>
                <c:pt idx="2">
                  <c:v>21.27</c:v>
                </c:pt>
                <c:pt idx="3">
                  <c:v>30.92</c:v>
                </c:pt>
                <c:pt idx="4">
                  <c:v>40.83</c:v>
                </c:pt>
                <c:pt idx="5">
                  <c:v>60.81</c:v>
                </c:pt>
                <c:pt idx="6">
                  <c:v>67.72</c:v>
                </c:pt>
                <c:pt idx="7">
                  <c:v>70.55</c:v>
                </c:pt>
                <c:pt idx="8">
                  <c:v>65.62</c:v>
                </c:pt>
                <c:pt idx="9">
                  <c:v>74.540000000000006</c:v>
                </c:pt>
                <c:pt idx="10">
                  <c:v>66.3</c:v>
                </c:pt>
                <c:pt idx="11">
                  <c:v>63.68</c:v>
                </c:pt>
                <c:pt idx="12">
                  <c:v>49.07</c:v>
                </c:pt>
                <c:pt idx="13">
                  <c:v>52.23</c:v>
                </c:pt>
                <c:pt idx="14">
                  <c:v>49.09</c:v>
                </c:pt>
                <c:pt idx="15">
                  <c:v>50.39</c:v>
                </c:pt>
                <c:pt idx="16">
                  <c:v>41.12</c:v>
                </c:pt>
                <c:pt idx="17">
                  <c:v>38.32</c:v>
                </c:pt>
                <c:pt idx="18">
                  <c:v>39.450000000000003</c:v>
                </c:pt>
                <c:pt idx="19">
                  <c:v>36.479999999999997</c:v>
                </c:pt>
                <c:pt idx="20">
                  <c:v>36.479999999999997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9933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72'!$M$7:$AG$7</c:f>
              <c:numCache>
                <c:formatCode>0.0</c:formatCode>
                <c:ptCount val="21"/>
                <c:pt idx="0">
                  <c:v>19.37</c:v>
                </c:pt>
                <c:pt idx="1">
                  <c:v>20.329999999999998</c:v>
                </c:pt>
                <c:pt idx="2">
                  <c:v>21.9</c:v>
                </c:pt>
                <c:pt idx="3">
                  <c:v>22.09</c:v>
                </c:pt>
                <c:pt idx="4">
                  <c:v>38.74</c:v>
                </c:pt>
                <c:pt idx="5">
                  <c:v>41.08</c:v>
                </c:pt>
                <c:pt idx="6">
                  <c:v>49.03</c:v>
                </c:pt>
                <c:pt idx="7">
                  <c:v>50.5</c:v>
                </c:pt>
                <c:pt idx="8">
                  <c:v>49.93</c:v>
                </c:pt>
                <c:pt idx="9">
                  <c:v>50.38</c:v>
                </c:pt>
                <c:pt idx="10">
                  <c:v>61.61</c:v>
                </c:pt>
                <c:pt idx="11">
                  <c:v>60.75</c:v>
                </c:pt>
                <c:pt idx="12">
                  <c:v>62.26</c:v>
                </c:pt>
                <c:pt idx="13">
                  <c:v>62.62</c:v>
                </c:pt>
                <c:pt idx="14">
                  <c:v>60.75</c:v>
                </c:pt>
                <c:pt idx="15">
                  <c:v>70.2</c:v>
                </c:pt>
                <c:pt idx="16">
                  <c:v>72.58</c:v>
                </c:pt>
                <c:pt idx="17">
                  <c:v>71.290000000000006</c:v>
                </c:pt>
                <c:pt idx="18">
                  <c:v>70.16</c:v>
                </c:pt>
                <c:pt idx="19">
                  <c:v>68.36</c:v>
                </c:pt>
                <c:pt idx="20">
                  <c:v>68.36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72'!$L$8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72'!$M$8:$AG$8</c:f>
              <c:numCache>
                <c:formatCode>0.0</c:formatCode>
                <c:ptCount val="21"/>
                <c:pt idx="0">
                  <c:v>16.18</c:v>
                </c:pt>
                <c:pt idx="1">
                  <c:v>18.52</c:v>
                </c:pt>
                <c:pt idx="2">
                  <c:v>20.79</c:v>
                </c:pt>
                <c:pt idx="3">
                  <c:v>21.14</c:v>
                </c:pt>
                <c:pt idx="4">
                  <c:v>38.81</c:v>
                </c:pt>
                <c:pt idx="5">
                  <c:v>39.229999999999997</c:v>
                </c:pt>
                <c:pt idx="6">
                  <c:v>44.75</c:v>
                </c:pt>
                <c:pt idx="7">
                  <c:v>43.56</c:v>
                </c:pt>
                <c:pt idx="8">
                  <c:v>48.49</c:v>
                </c:pt>
                <c:pt idx="9">
                  <c:v>50.97</c:v>
                </c:pt>
                <c:pt idx="10">
                  <c:v>49.99</c:v>
                </c:pt>
                <c:pt idx="11">
                  <c:v>51.01</c:v>
                </c:pt>
                <c:pt idx="12">
                  <c:v>45.63</c:v>
                </c:pt>
                <c:pt idx="13">
                  <c:v>42.93</c:v>
                </c:pt>
                <c:pt idx="14">
                  <c:v>31.85</c:v>
                </c:pt>
                <c:pt idx="15">
                  <c:v>20.75</c:v>
                </c:pt>
                <c:pt idx="16">
                  <c:v>12.82</c:v>
                </c:pt>
                <c:pt idx="17">
                  <c:v>6.95</c:v>
                </c:pt>
                <c:pt idx="18">
                  <c:v>9.81</c:v>
                </c:pt>
                <c:pt idx="19">
                  <c:v>8.1199999999999992</c:v>
                </c:pt>
                <c:pt idx="20">
                  <c:v>8.1199999999999992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566848"/>
        <c:axId val="263568384"/>
      </c:lineChart>
      <c:catAx>
        <c:axId val="26356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635683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3568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 (+ve = import)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3566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6342004401"/>
          <c:y val="0.45400273299993621"/>
          <c:w val="0.19262683649966697"/>
          <c:h val="0.409533860542557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398764548370847E-2"/>
          <c:y val="3.2534856219895589E-2"/>
          <c:w val="0.711102186992981"/>
          <c:h val="0.78649821045096635"/>
        </c:manualLayout>
      </c:layout>
      <c:lineChart>
        <c:grouping val="standard"/>
        <c:varyColors val="0"/>
        <c:ser>
          <c:idx val="1"/>
          <c:order val="0"/>
          <c:tx>
            <c:strRef>
              <c:f>'Figure 73'!$L$5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73'!$M$5:$AG$5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1940</c:v>
                </c:pt>
                <c:pt idx="4">
                  <c:v>2345</c:v>
                </c:pt>
                <c:pt idx="5">
                  <c:v>4026.7</c:v>
                </c:pt>
                <c:pt idx="6">
                  <c:v>4026.7</c:v>
                </c:pt>
                <c:pt idx="7">
                  <c:v>4518.7999999999993</c:v>
                </c:pt>
                <c:pt idx="8">
                  <c:v>4596.2999999999993</c:v>
                </c:pt>
                <c:pt idx="9">
                  <c:v>5496.3</c:v>
                </c:pt>
                <c:pt idx="10">
                  <c:v>5496.3</c:v>
                </c:pt>
                <c:pt idx="11">
                  <c:v>5496.3</c:v>
                </c:pt>
                <c:pt idx="12">
                  <c:v>5496.3</c:v>
                </c:pt>
                <c:pt idx="13">
                  <c:v>5496.3</c:v>
                </c:pt>
                <c:pt idx="14">
                  <c:v>5496.3</c:v>
                </c:pt>
                <c:pt idx="15">
                  <c:v>6426.2999999999993</c:v>
                </c:pt>
                <c:pt idx="16">
                  <c:v>6426.2999999999993</c:v>
                </c:pt>
                <c:pt idx="17">
                  <c:v>6426.2999999999993</c:v>
                </c:pt>
                <c:pt idx="18">
                  <c:v>6426.2999999999993</c:v>
                </c:pt>
                <c:pt idx="19">
                  <c:v>6426.2999999999993</c:v>
                </c:pt>
                <c:pt idx="20">
                  <c:v>6426.2999999999993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73'!$L$6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73'!$M$6:$AG$6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1389</c:v>
                </c:pt>
                <c:pt idx="4">
                  <c:v>2190</c:v>
                </c:pt>
                <c:pt idx="5">
                  <c:v>2562</c:v>
                </c:pt>
                <c:pt idx="6">
                  <c:v>3546.2</c:v>
                </c:pt>
                <c:pt idx="7">
                  <c:v>4135.2</c:v>
                </c:pt>
                <c:pt idx="8">
                  <c:v>4135.2</c:v>
                </c:pt>
                <c:pt idx="9">
                  <c:v>4627.3</c:v>
                </c:pt>
                <c:pt idx="10">
                  <c:v>4627.3</c:v>
                </c:pt>
                <c:pt idx="11">
                  <c:v>4627.3</c:v>
                </c:pt>
                <c:pt idx="12">
                  <c:v>4627.3</c:v>
                </c:pt>
                <c:pt idx="13">
                  <c:v>4627.3</c:v>
                </c:pt>
                <c:pt idx="14">
                  <c:v>4627.3</c:v>
                </c:pt>
                <c:pt idx="15">
                  <c:v>4782.2999999999993</c:v>
                </c:pt>
                <c:pt idx="16">
                  <c:v>4782.2999999999993</c:v>
                </c:pt>
                <c:pt idx="17">
                  <c:v>4782.2999999999993</c:v>
                </c:pt>
                <c:pt idx="18">
                  <c:v>4782.2999999999993</c:v>
                </c:pt>
                <c:pt idx="19">
                  <c:v>4782.2999999999993</c:v>
                </c:pt>
                <c:pt idx="20">
                  <c:v>4782.2999999999993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9933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73'!$M$7:$AG$7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1079</c:v>
                </c:pt>
                <c:pt idx="4">
                  <c:v>2190</c:v>
                </c:pt>
                <c:pt idx="5">
                  <c:v>2190</c:v>
                </c:pt>
                <c:pt idx="6">
                  <c:v>2345</c:v>
                </c:pt>
                <c:pt idx="7">
                  <c:v>2345</c:v>
                </c:pt>
                <c:pt idx="8">
                  <c:v>2345</c:v>
                </c:pt>
                <c:pt idx="9">
                  <c:v>2345</c:v>
                </c:pt>
                <c:pt idx="10">
                  <c:v>3329.2000000000003</c:v>
                </c:pt>
                <c:pt idx="11">
                  <c:v>3329.2000000000003</c:v>
                </c:pt>
                <c:pt idx="12">
                  <c:v>3329.2000000000003</c:v>
                </c:pt>
                <c:pt idx="13">
                  <c:v>3329.2000000000003</c:v>
                </c:pt>
                <c:pt idx="14">
                  <c:v>3329.2000000000003</c:v>
                </c:pt>
                <c:pt idx="15">
                  <c:v>3437.7</c:v>
                </c:pt>
                <c:pt idx="16">
                  <c:v>3437.7</c:v>
                </c:pt>
                <c:pt idx="17">
                  <c:v>3437.7</c:v>
                </c:pt>
                <c:pt idx="18">
                  <c:v>3437.7</c:v>
                </c:pt>
                <c:pt idx="19">
                  <c:v>3437.7</c:v>
                </c:pt>
                <c:pt idx="20">
                  <c:v>3437.7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73'!$L$8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73'!$M$8:$AG$8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1079</c:v>
                </c:pt>
                <c:pt idx="4">
                  <c:v>2190</c:v>
                </c:pt>
                <c:pt idx="5">
                  <c:v>2190</c:v>
                </c:pt>
                <c:pt idx="6">
                  <c:v>2345</c:v>
                </c:pt>
                <c:pt idx="7">
                  <c:v>2345</c:v>
                </c:pt>
                <c:pt idx="8">
                  <c:v>3329.2000000000003</c:v>
                </c:pt>
                <c:pt idx="9">
                  <c:v>3329.2000000000003</c:v>
                </c:pt>
                <c:pt idx="10">
                  <c:v>3437.7</c:v>
                </c:pt>
                <c:pt idx="11">
                  <c:v>3437.7</c:v>
                </c:pt>
                <c:pt idx="12">
                  <c:v>3437.7</c:v>
                </c:pt>
                <c:pt idx="13">
                  <c:v>3437.7</c:v>
                </c:pt>
                <c:pt idx="14">
                  <c:v>3437.7</c:v>
                </c:pt>
                <c:pt idx="15">
                  <c:v>4026.7</c:v>
                </c:pt>
                <c:pt idx="16">
                  <c:v>4026.7</c:v>
                </c:pt>
                <c:pt idx="17">
                  <c:v>4026.7</c:v>
                </c:pt>
                <c:pt idx="18">
                  <c:v>4026.7</c:v>
                </c:pt>
                <c:pt idx="19">
                  <c:v>4026.7</c:v>
                </c:pt>
                <c:pt idx="20">
                  <c:v>4026.7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592192"/>
        <c:axId val="263593984"/>
      </c:lineChart>
      <c:catAx>
        <c:axId val="26359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359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3593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MW/year (+ve = import)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3592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25036006008"/>
          <c:y val="0.40854831782390838"/>
          <c:w val="0.19262680949927988"/>
          <c:h val="0.433776187067525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74'!$L$5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34.511785667938028</c:v>
                </c:pt>
                <c:pt idx="17">
                  <c:v>34.448733647615128</c:v>
                </c:pt>
                <c:pt idx="18">
                  <c:v>32.786406595537464</c:v>
                </c:pt>
                <c:pt idx="19">
                  <c:v>31.433607202858958</c:v>
                </c:pt>
                <c:pt idx="20">
                  <c:v>29.786669166631338</c:v>
                </c:pt>
                <c:pt idx="21">
                  <c:v>29.137420547497886</c:v>
                </c:pt>
                <c:pt idx="22">
                  <c:v>28.291075086325229</c:v>
                </c:pt>
                <c:pt idx="23">
                  <c:v>26.851108285622313</c:v>
                </c:pt>
                <c:pt idx="24">
                  <c:v>24.938826092683037</c:v>
                </c:pt>
                <c:pt idx="25">
                  <c:v>22.63097611537799</c:v>
                </c:pt>
                <c:pt idx="26">
                  <c:v>20.361397534886866</c:v>
                </c:pt>
                <c:pt idx="27">
                  <c:v>17.453232335237431</c:v>
                </c:pt>
                <c:pt idx="28">
                  <c:v>15.475177855334051</c:v>
                </c:pt>
                <c:pt idx="29">
                  <c:v>13.936035636826372</c:v>
                </c:pt>
                <c:pt idx="30">
                  <c:v>12.608885729842054</c:v>
                </c:pt>
                <c:pt idx="31">
                  <c:v>10.351948148921766</c:v>
                </c:pt>
                <c:pt idx="32">
                  <c:v>9.0641393917303592</c:v>
                </c:pt>
                <c:pt idx="33">
                  <c:v>8.8902025844459036</c:v>
                </c:pt>
                <c:pt idx="34">
                  <c:v>8.5302673818351327</c:v>
                </c:pt>
                <c:pt idx="35">
                  <c:v>7.8053321792243757</c:v>
                </c:pt>
              </c:numCache>
            </c:numRef>
          </c:val>
        </c:ser>
        <c:ser>
          <c:idx val="2"/>
          <c:order val="1"/>
          <c:tx>
            <c:strRef>
              <c:f>'Figure 74'!$L$6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'Figure 74'!$L$7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0.12684559885043475</c:v>
                </c:pt>
                <c:pt idx="16">
                  <c:v>0.22027226108065884</c:v>
                </c:pt>
                <c:pt idx="17">
                  <c:v>0.31406470210987569</c:v>
                </c:pt>
                <c:pt idx="18">
                  <c:v>0.43600076645018876</c:v>
                </c:pt>
                <c:pt idx="19">
                  <c:v>0.58962608832317853</c:v>
                </c:pt>
                <c:pt idx="20">
                  <c:v>0.77881879396395792</c:v>
                </c:pt>
                <c:pt idx="21">
                  <c:v>0.95982504868519436</c:v>
                </c:pt>
                <c:pt idx="22">
                  <c:v>1.1852274941334713</c:v>
                </c:pt>
                <c:pt idx="23">
                  <c:v>1.3598971792640662</c:v>
                </c:pt>
                <c:pt idx="24">
                  <c:v>1.622352769152771</c:v>
                </c:pt>
                <c:pt idx="25">
                  <c:v>1.8088584418245675</c:v>
                </c:pt>
                <c:pt idx="26">
                  <c:v>2.0828930343842362</c:v>
                </c:pt>
                <c:pt idx="27">
                  <c:v>2.2521951827791886</c:v>
                </c:pt>
                <c:pt idx="28">
                  <c:v>2.5280265005351037</c:v>
                </c:pt>
                <c:pt idx="29">
                  <c:v>2.6802231923512871</c:v>
                </c:pt>
                <c:pt idx="30">
                  <c:v>2.9585524076778591</c:v>
                </c:pt>
                <c:pt idx="31">
                  <c:v>3.0859197804891667</c:v>
                </c:pt>
                <c:pt idx="32">
                  <c:v>3.1993598777445618</c:v>
                </c:pt>
                <c:pt idx="33">
                  <c:v>3.4649492243498594</c:v>
                </c:pt>
                <c:pt idx="34">
                  <c:v>3.5580589823020596</c:v>
                </c:pt>
                <c:pt idx="35">
                  <c:v>3.6394848869589209</c:v>
                </c:pt>
              </c:numCache>
            </c:numRef>
          </c:val>
        </c:ser>
        <c:ser>
          <c:idx val="1"/>
          <c:order val="3"/>
          <c:tx>
            <c:strRef>
              <c:f>'Figure 74'!$L$8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25.586499999999997</c:v>
                </c:pt>
                <c:pt idx="17">
                  <c:v>23.761499999999998</c:v>
                </c:pt>
                <c:pt idx="18">
                  <c:v>23.396499999999996</c:v>
                </c:pt>
                <c:pt idx="19">
                  <c:v>23.031499999999998</c:v>
                </c:pt>
                <c:pt idx="20">
                  <c:v>22.666499999999996</c:v>
                </c:pt>
                <c:pt idx="21">
                  <c:v>22.301499999999997</c:v>
                </c:pt>
                <c:pt idx="22">
                  <c:v>21.936499999999995</c:v>
                </c:pt>
                <c:pt idx="23">
                  <c:v>21.571499999999997</c:v>
                </c:pt>
                <c:pt idx="24">
                  <c:v>21.206499999999995</c:v>
                </c:pt>
                <c:pt idx="25">
                  <c:v>20.841499999999996</c:v>
                </c:pt>
                <c:pt idx="26">
                  <c:v>20.476499999999998</c:v>
                </c:pt>
                <c:pt idx="27">
                  <c:v>20.111499999999996</c:v>
                </c:pt>
                <c:pt idx="28">
                  <c:v>19.746499999999997</c:v>
                </c:pt>
                <c:pt idx="29">
                  <c:v>19.381499999999996</c:v>
                </c:pt>
                <c:pt idx="30">
                  <c:v>19.016499999999997</c:v>
                </c:pt>
                <c:pt idx="31">
                  <c:v>18.651499999999995</c:v>
                </c:pt>
                <c:pt idx="32">
                  <c:v>18.286499999999997</c:v>
                </c:pt>
                <c:pt idx="33">
                  <c:v>17.921499999999995</c:v>
                </c:pt>
                <c:pt idx="34">
                  <c:v>17.556499999999996</c:v>
                </c:pt>
                <c:pt idx="35">
                  <c:v>17.191499999999998</c:v>
                </c:pt>
              </c:numCache>
            </c:numRef>
          </c:val>
        </c:ser>
        <c:ser>
          <c:idx val="5"/>
          <c:order val="4"/>
          <c:tx>
            <c:strRef>
              <c:f>'Figure 74'!$L$9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74'!$L$10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74'!$L$11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2.3548469451746614</c:v>
                </c:pt>
                <c:pt idx="16">
                  <c:v>5.7344999687718534</c:v>
                </c:pt>
                <c:pt idx="17">
                  <c:v>7.7940027420931726</c:v>
                </c:pt>
                <c:pt idx="18">
                  <c:v>8.5930308343759805</c:v>
                </c:pt>
                <c:pt idx="19">
                  <c:v>8.5371257651815089</c:v>
                </c:pt>
                <c:pt idx="20">
                  <c:v>6.2327226639501605</c:v>
                </c:pt>
                <c:pt idx="21">
                  <c:v>5.6387430619987295</c:v>
                </c:pt>
                <c:pt idx="22">
                  <c:v>3.7646648086322192</c:v>
                </c:pt>
                <c:pt idx="23">
                  <c:v>3.3468526569317993</c:v>
                </c:pt>
                <c:pt idx="24">
                  <c:v>3.5695409199823787</c:v>
                </c:pt>
                <c:pt idx="25">
                  <c:v>5.4301715673429021</c:v>
                </c:pt>
                <c:pt idx="26">
                  <c:v>7.0186193816379836</c:v>
                </c:pt>
                <c:pt idx="27">
                  <c:v>9.2336389856197449</c:v>
                </c:pt>
                <c:pt idx="28">
                  <c:v>9.6550445559490292</c:v>
                </c:pt>
                <c:pt idx="29">
                  <c:v>9.9501433844587126</c:v>
                </c:pt>
                <c:pt idx="30">
                  <c:v>9.9306730815709976</c:v>
                </c:pt>
                <c:pt idx="31">
                  <c:v>12.48763767695271</c:v>
                </c:pt>
                <c:pt idx="32">
                  <c:v>12.049209464161452</c:v>
                </c:pt>
                <c:pt idx="33">
                  <c:v>11.243063823931516</c:v>
                </c:pt>
                <c:pt idx="34">
                  <c:v>11.668282697680997</c:v>
                </c:pt>
                <c:pt idx="35">
                  <c:v>12.322047173816706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3638016"/>
        <c:axId val="261161728"/>
      </c:areaChart>
      <c:lineChart>
        <c:grouping val="standard"/>
        <c:varyColors val="0"/>
        <c:ser>
          <c:idx val="8"/>
          <c:order val="7"/>
          <c:tx>
            <c:strRef>
              <c:f>'Figure 74'!$L$16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0.55187943208556223</c:v>
                </c:pt>
                <c:pt idx="16">
                  <c:v>0.52509051284056585</c:v>
                </c:pt>
                <c:pt idx="17">
                  <c:v>0.51081925810328854</c:v>
                </c:pt>
                <c:pt idx="18">
                  <c:v>0.52510203821763934</c:v>
                </c:pt>
                <c:pt idx="19">
                  <c:v>0.53139149598945334</c:v>
                </c:pt>
                <c:pt idx="20">
                  <c:v>0.5239740583893705</c:v>
                </c:pt>
                <c:pt idx="21">
                  <c:v>0.52061082254883162</c:v>
                </c:pt>
                <c:pt idx="22">
                  <c:v>0.50809264262998355</c:v>
                </c:pt>
                <c:pt idx="23">
                  <c:v>0.51254741511766233</c:v>
                </c:pt>
                <c:pt idx="24">
                  <c:v>0.52638859579436748</c:v>
                </c:pt>
                <c:pt idx="25">
                  <c:v>0.55929725355731863</c:v>
                </c:pt>
                <c:pt idx="26">
                  <c:v>0.58956692429488322</c:v>
                </c:pt>
                <c:pt idx="27">
                  <c:v>0.63369792719471385</c:v>
                </c:pt>
                <c:pt idx="28">
                  <c:v>0.65477869536224609</c:v>
                </c:pt>
                <c:pt idx="29">
                  <c:v>0.67221725126031751</c:v>
                </c:pt>
                <c:pt idx="30">
                  <c:v>0.68397155900640472</c:v>
                </c:pt>
                <c:pt idx="31">
                  <c:v>0.72754822590431822</c:v>
                </c:pt>
                <c:pt idx="32">
                  <c:v>0.74097150216469587</c:v>
                </c:pt>
                <c:pt idx="33">
                  <c:v>0.73294655246825235</c:v>
                </c:pt>
                <c:pt idx="34">
                  <c:v>0.73754184419702296</c:v>
                </c:pt>
                <c:pt idx="35">
                  <c:v>0.7495848006706104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74016"/>
        <c:axId val="261163648"/>
      </c:lineChart>
      <c:catAx>
        <c:axId val="2636380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11617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1161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3638016"/>
        <c:crosses val="autoZero"/>
        <c:crossBetween val="between"/>
      </c:valAx>
      <c:valAx>
        <c:axId val="26116364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61174016"/>
        <c:crosses val="max"/>
        <c:crossBetween val="between"/>
      </c:valAx>
      <c:catAx>
        <c:axId val="261174016"/>
        <c:scaling>
          <c:orientation val="minMax"/>
        </c:scaling>
        <c:delete val="1"/>
        <c:axPos val="b"/>
        <c:majorTickMark val="out"/>
        <c:minorTickMark val="none"/>
        <c:tickLblPos val="nextTo"/>
        <c:crossAx val="26116364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57431088116"/>
          <c:y val="5.029825817227145E-4"/>
          <c:w val="0.18188642568911881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61166206436163E-2"/>
          <c:y val="3.3772607969458364E-2"/>
          <c:w val="0.6312479121927940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75'!$L$5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33.609038396349071</c:v>
                </c:pt>
                <c:pt idx="17">
                  <c:v>31.461379607381321</c:v>
                </c:pt>
                <c:pt idx="18">
                  <c:v>28.898564371476603</c:v>
                </c:pt>
                <c:pt idx="19">
                  <c:v>26.728694856108607</c:v>
                </c:pt>
                <c:pt idx="20">
                  <c:v>23.177925084277724</c:v>
                </c:pt>
                <c:pt idx="21">
                  <c:v>20.529432095252066</c:v>
                </c:pt>
                <c:pt idx="22">
                  <c:v>20.087938985576912</c:v>
                </c:pt>
                <c:pt idx="23">
                  <c:v>17.875296391355345</c:v>
                </c:pt>
                <c:pt idx="24">
                  <c:v>14.80752184714288</c:v>
                </c:pt>
                <c:pt idx="25">
                  <c:v>12.746140443788319</c:v>
                </c:pt>
                <c:pt idx="26">
                  <c:v>11.265634948660722</c:v>
                </c:pt>
                <c:pt idx="27">
                  <c:v>9.4859903130198191</c:v>
                </c:pt>
                <c:pt idx="28">
                  <c:v>8.3154281010676492</c:v>
                </c:pt>
                <c:pt idx="29">
                  <c:v>7.4311452569960554</c:v>
                </c:pt>
                <c:pt idx="30">
                  <c:v>6.5508879649283553</c:v>
                </c:pt>
                <c:pt idx="31">
                  <c:v>5.4528018719634579</c:v>
                </c:pt>
                <c:pt idx="32">
                  <c:v>4.5312324085289211</c:v>
                </c:pt>
                <c:pt idx="33">
                  <c:v>4.4905963340245094</c:v>
                </c:pt>
                <c:pt idx="34">
                  <c:v>3.9421067866717658</c:v>
                </c:pt>
                <c:pt idx="35">
                  <c:v>3.3936172393190218</c:v>
                </c:pt>
              </c:numCache>
            </c:numRef>
          </c:val>
        </c:ser>
        <c:ser>
          <c:idx val="2"/>
          <c:order val="1"/>
          <c:tx>
            <c:strRef>
              <c:f>'Figure 75'!$L$6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'Figure 75'!$L$7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0.10442279942521737</c:v>
                </c:pt>
                <c:pt idx="16">
                  <c:v>0.16519065977317166</c:v>
                </c:pt>
                <c:pt idx="17">
                  <c:v>0.22182583666586561</c:v>
                </c:pt>
                <c:pt idx="18">
                  <c:v>0.29469703774257111</c:v>
                </c:pt>
                <c:pt idx="19">
                  <c:v>0.38557708011407849</c:v>
                </c:pt>
                <c:pt idx="20">
                  <c:v>0.49640502689794402</c:v>
                </c:pt>
                <c:pt idx="21">
                  <c:v>0.58690815425856224</c:v>
                </c:pt>
                <c:pt idx="22">
                  <c:v>0.69960937698270076</c:v>
                </c:pt>
                <c:pt idx="23">
                  <c:v>0.7869442195479982</c:v>
                </c:pt>
                <c:pt idx="24">
                  <c:v>0.91817201449235064</c:v>
                </c:pt>
                <c:pt idx="25">
                  <c:v>1.0114248508282491</c:v>
                </c:pt>
                <c:pt idx="26">
                  <c:v>1.1484421471080832</c:v>
                </c:pt>
                <c:pt idx="27">
                  <c:v>1.2330932213055597</c:v>
                </c:pt>
                <c:pt idx="28">
                  <c:v>1.371008880183517</c:v>
                </c:pt>
                <c:pt idx="29">
                  <c:v>1.4471072260916087</c:v>
                </c:pt>
                <c:pt idx="30">
                  <c:v>1.5862718337548949</c:v>
                </c:pt>
                <c:pt idx="31">
                  <c:v>1.6499555201605485</c:v>
                </c:pt>
                <c:pt idx="32">
                  <c:v>1.706675568788246</c:v>
                </c:pt>
                <c:pt idx="33">
                  <c:v>1.8394702420908948</c:v>
                </c:pt>
                <c:pt idx="34">
                  <c:v>1.8860251210669952</c:v>
                </c:pt>
                <c:pt idx="35">
                  <c:v>1.9267380733954256</c:v>
                </c:pt>
              </c:numCache>
            </c:numRef>
          </c:val>
        </c:ser>
        <c:ser>
          <c:idx val="1"/>
          <c:order val="3"/>
          <c:tx>
            <c:strRef>
              <c:f>'Figure 75'!$L$8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28.871499999999997</c:v>
                </c:pt>
                <c:pt idx="17">
                  <c:v>29.966499999999996</c:v>
                </c:pt>
                <c:pt idx="18">
                  <c:v>29.966499999999996</c:v>
                </c:pt>
                <c:pt idx="19">
                  <c:v>29.966499999999996</c:v>
                </c:pt>
                <c:pt idx="20">
                  <c:v>29.966499999999996</c:v>
                </c:pt>
                <c:pt idx="21">
                  <c:v>29.966499999999996</c:v>
                </c:pt>
                <c:pt idx="22">
                  <c:v>29.966499999999996</c:v>
                </c:pt>
                <c:pt idx="23">
                  <c:v>29.966499999999996</c:v>
                </c:pt>
                <c:pt idx="24">
                  <c:v>29.966499999999996</c:v>
                </c:pt>
                <c:pt idx="25">
                  <c:v>29.966499999999996</c:v>
                </c:pt>
                <c:pt idx="26">
                  <c:v>29.966499999999996</c:v>
                </c:pt>
                <c:pt idx="27">
                  <c:v>29.966499999999996</c:v>
                </c:pt>
                <c:pt idx="28">
                  <c:v>29.966499999999996</c:v>
                </c:pt>
                <c:pt idx="29">
                  <c:v>29.966499999999996</c:v>
                </c:pt>
                <c:pt idx="30">
                  <c:v>29.966499999999996</c:v>
                </c:pt>
                <c:pt idx="31">
                  <c:v>29.966499999999996</c:v>
                </c:pt>
                <c:pt idx="32">
                  <c:v>29.966499999999996</c:v>
                </c:pt>
                <c:pt idx="33">
                  <c:v>29.966499999999996</c:v>
                </c:pt>
                <c:pt idx="34">
                  <c:v>29.966499999999996</c:v>
                </c:pt>
                <c:pt idx="35">
                  <c:v>29.966499999999996</c:v>
                </c:pt>
              </c:numCache>
            </c:numRef>
          </c:val>
        </c:ser>
        <c:ser>
          <c:idx val="5"/>
          <c:order val="4"/>
          <c:tx>
            <c:strRef>
              <c:f>'Figure 75'!$L$9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75'!$L$10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75'!$L$11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2.5533299136907774</c:v>
                </c:pt>
                <c:pt idx="16">
                  <c:v>4.5913657889410358</c:v>
                </c:pt>
                <c:pt idx="17">
                  <c:v>6.3670233950437281</c:v>
                </c:pt>
                <c:pt idx="18">
                  <c:v>9.3598444853262883</c:v>
                </c:pt>
                <c:pt idx="19">
                  <c:v>10.812775624686404</c:v>
                </c:pt>
                <c:pt idx="20">
                  <c:v>11.487321822460702</c:v>
                </c:pt>
                <c:pt idx="21">
                  <c:v>12.360479982307561</c:v>
                </c:pt>
                <c:pt idx="22">
                  <c:v>11.429218726531309</c:v>
                </c:pt>
                <c:pt idx="23">
                  <c:v>13.349298072733021</c:v>
                </c:pt>
                <c:pt idx="24">
                  <c:v>17.779259240182963</c:v>
                </c:pt>
                <c:pt idx="25">
                  <c:v>19.180067239019799</c:v>
                </c:pt>
                <c:pt idx="26">
                  <c:v>19.618594023322107</c:v>
                </c:pt>
                <c:pt idx="27">
                  <c:v>21.495702368401894</c:v>
                </c:pt>
                <c:pt idx="28">
                  <c:v>22.297853712385198</c:v>
                </c:pt>
                <c:pt idx="29">
                  <c:v>23.198707532366889</c:v>
                </c:pt>
                <c:pt idx="30">
                  <c:v>22.33536810131676</c:v>
                </c:pt>
                <c:pt idx="31">
                  <c:v>22.695388070603258</c:v>
                </c:pt>
                <c:pt idx="32">
                  <c:v>23.873975889046477</c:v>
                </c:pt>
                <c:pt idx="33">
                  <c:v>23.922141696611877</c:v>
                </c:pt>
                <c:pt idx="34">
                  <c:v>24.489947194988527</c:v>
                </c:pt>
                <c:pt idx="35">
                  <c:v>24.909021575467371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3249920"/>
        <c:axId val="263251456"/>
      </c:areaChart>
      <c:lineChart>
        <c:grouping val="standard"/>
        <c:varyColors val="0"/>
        <c:ser>
          <c:idx val="8"/>
          <c:order val="7"/>
          <c:tx>
            <c:strRef>
              <c:f>'Figure 75'!$L$16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0.55320903647812658</c:v>
                </c:pt>
                <c:pt idx="16">
                  <c:v>0.5455450098983885</c:v>
                </c:pt>
                <c:pt idx="17">
                  <c:v>0.56456222316936588</c:v>
                </c:pt>
                <c:pt idx="18">
                  <c:v>0.60153663487606901</c:v>
                </c:pt>
                <c:pt idx="19">
                  <c:v>0.62672337420449187</c:v>
                </c:pt>
                <c:pt idx="20">
                  <c:v>0.66118130560847033</c:v>
                </c:pt>
                <c:pt idx="21">
                  <c:v>0.69032320817228054</c:v>
                </c:pt>
                <c:pt idx="22">
                  <c:v>0.68940554915476215</c:v>
                </c:pt>
                <c:pt idx="23">
                  <c:v>0.72030289718384477</c:v>
                </c:pt>
                <c:pt idx="24">
                  <c:v>0.76947359256331549</c:v>
                </c:pt>
                <c:pt idx="25">
                  <c:v>0.79663352981243252</c:v>
                </c:pt>
                <c:pt idx="26">
                  <c:v>0.8140050750856056</c:v>
                </c:pt>
                <c:pt idx="27">
                  <c:v>0.83983746610554744</c:v>
                </c:pt>
                <c:pt idx="28">
                  <c:v>0.85476689187560129</c:v>
                </c:pt>
                <c:pt idx="29">
                  <c:v>0.86706906431091135</c:v>
                </c:pt>
                <c:pt idx="30">
                  <c:v>0.8751663549977825</c:v>
                </c:pt>
                <c:pt idx="31">
                  <c:v>0.8898961955041611</c:v>
                </c:pt>
                <c:pt idx="32">
                  <c:v>0.90377071351016025</c:v>
                </c:pt>
                <c:pt idx="33">
                  <c:v>0.90255995625217633</c:v>
                </c:pt>
                <c:pt idx="34">
                  <c:v>0.91037721621214773</c:v>
                </c:pt>
                <c:pt idx="35">
                  <c:v>0.91807386090774123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980544"/>
        <c:axId val="263253376"/>
      </c:lineChart>
      <c:catAx>
        <c:axId val="2632499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325145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3251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3249920"/>
        <c:crosses val="autoZero"/>
        <c:crossBetween val="between"/>
      </c:valAx>
      <c:valAx>
        <c:axId val="26325337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63980544"/>
        <c:crosses val="max"/>
        <c:crossBetween val="between"/>
      </c:valAx>
      <c:catAx>
        <c:axId val="263980544"/>
        <c:scaling>
          <c:orientation val="minMax"/>
        </c:scaling>
        <c:delete val="1"/>
        <c:axPos val="b"/>
        <c:majorTickMark val="out"/>
        <c:minorTickMark val="none"/>
        <c:tickLblPos val="nextTo"/>
        <c:crossAx val="2632533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2942296478060429"/>
          <c:y val="4.5957528036268167E-2"/>
          <c:w val="0.17057703521939568"/>
          <c:h val="0.9358606537819136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40454412898E-2"/>
          <c:y val="3.3772616027825345E-2"/>
          <c:w val="0.63286208542114053"/>
          <c:h val="0.82878998539489024"/>
        </c:manualLayout>
      </c:layout>
      <c:areaChart>
        <c:grouping val="stacked"/>
        <c:varyColors val="0"/>
        <c:ser>
          <c:idx val="0"/>
          <c:order val="0"/>
          <c:tx>
            <c:strRef>
              <c:f>'Figure 76'!$L$5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34.060412032143546</c:v>
                </c:pt>
                <c:pt idx="17">
                  <c:v>32.955056627498223</c:v>
                </c:pt>
                <c:pt idx="18">
                  <c:v>31.207485483507032</c:v>
                </c:pt>
                <c:pt idx="19">
                  <c:v>29.811151029483781</c:v>
                </c:pt>
                <c:pt idx="20">
                  <c:v>27.759797125454529</c:v>
                </c:pt>
                <c:pt idx="21">
                  <c:v>25.928426321374978</c:v>
                </c:pt>
                <c:pt idx="22">
                  <c:v>25.649507035951068</c:v>
                </c:pt>
                <c:pt idx="23">
                  <c:v>23.640702338488829</c:v>
                </c:pt>
                <c:pt idx="24">
                  <c:v>20.420673969912958</c:v>
                </c:pt>
                <c:pt idx="25">
                  <c:v>17.688558279583159</c:v>
                </c:pt>
                <c:pt idx="26">
                  <c:v>15.813516241773796</c:v>
                </c:pt>
                <c:pt idx="27">
                  <c:v>13.469611324128623</c:v>
                </c:pt>
                <c:pt idx="28">
                  <c:v>11.895302978200851</c:v>
                </c:pt>
                <c:pt idx="29">
                  <c:v>10.683590446911214</c:v>
                </c:pt>
                <c:pt idx="30">
                  <c:v>9.5798868473852039</c:v>
                </c:pt>
                <c:pt idx="31">
                  <c:v>7.9023750104426105</c:v>
                </c:pt>
                <c:pt idx="32">
                  <c:v>6.7976859001296397</c:v>
                </c:pt>
                <c:pt idx="33">
                  <c:v>6.8728994592352075</c:v>
                </c:pt>
                <c:pt idx="34">
                  <c:v>6.2361870842534488</c:v>
                </c:pt>
                <c:pt idx="35">
                  <c:v>5.599474709271699</c:v>
                </c:pt>
              </c:numCache>
            </c:numRef>
          </c:val>
        </c:ser>
        <c:ser>
          <c:idx val="2"/>
          <c:order val="1"/>
          <c:tx>
            <c:strRef>
              <c:f>'Figure 76'!$L$6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0.5678037165984744</c:v>
                </c:pt>
                <c:pt idx="21">
                  <c:v>1.1356278139862621</c:v>
                </c:pt>
                <c:pt idx="22">
                  <c:v>2.1271784639836611</c:v>
                </c:pt>
                <c:pt idx="23">
                  <c:v>4.2591869262547322</c:v>
                </c:pt>
                <c:pt idx="24">
                  <c:v>6.3948093000032644</c:v>
                </c:pt>
                <c:pt idx="25">
                  <c:v>8.5254811241728792</c:v>
                </c:pt>
                <c:pt idx="26">
                  <c:v>11.368415142842339</c:v>
                </c:pt>
                <c:pt idx="27">
                  <c:v>12.776248681299622</c:v>
                </c:pt>
                <c:pt idx="28">
                  <c:v>14.21373955698413</c:v>
                </c:pt>
                <c:pt idx="29">
                  <c:v>14.914240281200408</c:v>
                </c:pt>
                <c:pt idx="30">
                  <c:v>15.936975626646957</c:v>
                </c:pt>
                <c:pt idx="31">
                  <c:v>15.92751620434489</c:v>
                </c:pt>
                <c:pt idx="32">
                  <c:v>15.944401812166982</c:v>
                </c:pt>
                <c:pt idx="33">
                  <c:v>15.945544940484192</c:v>
                </c:pt>
                <c:pt idx="34">
                  <c:v>15.951109481385657</c:v>
                </c:pt>
                <c:pt idx="35">
                  <c:v>15.950735532806423</c:v>
                </c:pt>
              </c:numCache>
            </c:numRef>
          </c:val>
        </c:ser>
        <c:ser>
          <c:idx val="3"/>
          <c:order val="2"/>
          <c:tx>
            <c:strRef>
              <c:f>'Figure 76'!$L$7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8.2000000000000003E-2</c:v>
                </c:pt>
                <c:pt idx="16">
                  <c:v>0.11010905846568446</c:v>
                </c:pt>
                <c:pt idx="17">
                  <c:v>0.12958697122185556</c:v>
                </c:pt>
                <c:pt idx="18">
                  <c:v>0.15339330903495352</c:v>
                </c:pt>
                <c:pt idx="19">
                  <c:v>0.18152807190497844</c:v>
                </c:pt>
                <c:pt idx="20">
                  <c:v>0.21399125983193021</c:v>
                </c:pt>
                <c:pt idx="21">
                  <c:v>0.21399125983193021</c:v>
                </c:pt>
                <c:pt idx="22">
                  <c:v>0.21399125983193021</c:v>
                </c:pt>
                <c:pt idx="23">
                  <c:v>0.21399125983193021</c:v>
                </c:pt>
                <c:pt idx="24">
                  <c:v>0.21399125983193021</c:v>
                </c:pt>
                <c:pt idx="25">
                  <c:v>0.21399125983193021</c:v>
                </c:pt>
                <c:pt idx="26">
                  <c:v>0.21399125983193021</c:v>
                </c:pt>
                <c:pt idx="27">
                  <c:v>0.21399125983193021</c:v>
                </c:pt>
                <c:pt idx="28">
                  <c:v>0.21399125983193021</c:v>
                </c:pt>
                <c:pt idx="29">
                  <c:v>0.21399125983193021</c:v>
                </c:pt>
                <c:pt idx="30">
                  <c:v>0.21399125983193021</c:v>
                </c:pt>
                <c:pt idx="31">
                  <c:v>0.21399125983193021</c:v>
                </c:pt>
                <c:pt idx="32">
                  <c:v>0.21399125983193021</c:v>
                </c:pt>
                <c:pt idx="33">
                  <c:v>0.21399125983193021</c:v>
                </c:pt>
                <c:pt idx="34">
                  <c:v>0.21399125983193021</c:v>
                </c:pt>
                <c:pt idx="35">
                  <c:v>0.21399125983193021</c:v>
                </c:pt>
              </c:numCache>
            </c:numRef>
          </c:val>
        </c:ser>
        <c:ser>
          <c:idx val="1"/>
          <c:order val="3"/>
          <c:tx>
            <c:strRef>
              <c:f>'Figure 76'!$L$8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28.871499999999997</c:v>
                </c:pt>
                <c:pt idx="17">
                  <c:v>29.966499999999996</c:v>
                </c:pt>
                <c:pt idx="18">
                  <c:v>29.966499999999996</c:v>
                </c:pt>
                <c:pt idx="19">
                  <c:v>29.966499999999996</c:v>
                </c:pt>
                <c:pt idx="20">
                  <c:v>29.966499999999996</c:v>
                </c:pt>
                <c:pt idx="21">
                  <c:v>29.966499999999996</c:v>
                </c:pt>
                <c:pt idx="22">
                  <c:v>29.966499999999996</c:v>
                </c:pt>
                <c:pt idx="23">
                  <c:v>29.966499999999996</c:v>
                </c:pt>
                <c:pt idx="24">
                  <c:v>29.966499999999996</c:v>
                </c:pt>
                <c:pt idx="25">
                  <c:v>29.966499999999996</c:v>
                </c:pt>
                <c:pt idx="26">
                  <c:v>29.966499999999996</c:v>
                </c:pt>
                <c:pt idx="27">
                  <c:v>29.966499999999996</c:v>
                </c:pt>
                <c:pt idx="28">
                  <c:v>29.966499999999996</c:v>
                </c:pt>
                <c:pt idx="29">
                  <c:v>29.966499999999996</c:v>
                </c:pt>
                <c:pt idx="30">
                  <c:v>29.966499999999996</c:v>
                </c:pt>
                <c:pt idx="31">
                  <c:v>29.966499999999996</c:v>
                </c:pt>
                <c:pt idx="32">
                  <c:v>29.966499999999996</c:v>
                </c:pt>
                <c:pt idx="33">
                  <c:v>29.966499999999996</c:v>
                </c:pt>
                <c:pt idx="34">
                  <c:v>29.966499999999996</c:v>
                </c:pt>
                <c:pt idx="35">
                  <c:v>29.966499999999996</c:v>
                </c:pt>
              </c:numCache>
            </c:numRef>
          </c:val>
        </c:ser>
        <c:ser>
          <c:idx val="5"/>
          <c:order val="4"/>
          <c:tx>
            <c:strRef>
              <c:f>'Figure 76'!$L$9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76'!$L$10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76'!$L$11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3.2276313903887219</c:v>
                </c:pt>
                <c:pt idx="16">
                  <c:v>5.3614878199085965</c:v>
                </c:pt>
                <c:pt idx="17">
                  <c:v>6.7393487085526527</c:v>
                </c:pt>
                <c:pt idx="18">
                  <c:v>9.6924389538216502</c:v>
                </c:pt>
                <c:pt idx="19">
                  <c:v>11.126657082247604</c:v>
                </c:pt>
                <c:pt idx="20">
                  <c:v>10.583810638115068</c:v>
                </c:pt>
                <c:pt idx="21">
                  <c:v>11.0713590475341</c:v>
                </c:pt>
                <c:pt idx="22">
                  <c:v>10.112195235687901</c:v>
                </c:pt>
                <c:pt idx="23">
                  <c:v>10.528458548151782</c:v>
                </c:pt>
                <c:pt idx="24">
                  <c:v>13.231534844797308</c:v>
                </c:pt>
                <c:pt idx="25">
                  <c:v>13.648184686412039</c:v>
                </c:pt>
                <c:pt idx="26">
                  <c:v>11.834724328279215</c:v>
                </c:pt>
                <c:pt idx="27">
                  <c:v>13.228892003830735</c:v>
                </c:pt>
                <c:pt idx="28">
                  <c:v>12.93803572134674</c:v>
                </c:pt>
                <c:pt idx="29">
                  <c:v>13.378572516601906</c:v>
                </c:pt>
                <c:pt idx="30">
                  <c:v>11.531949402499546</c:v>
                </c:pt>
                <c:pt idx="31">
                  <c:v>12.433341240835118</c:v>
                </c:pt>
                <c:pt idx="32">
                  <c:v>13.751335967871452</c:v>
                </c:pt>
                <c:pt idx="33">
                  <c:v>13.584806080448679</c:v>
                </c:pt>
                <c:pt idx="34">
                  <c:v>14.208097716347146</c:v>
                </c:pt>
                <c:pt idx="35">
                  <c:v>14.731646218999044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4753920"/>
        <c:axId val="264755456"/>
      </c:areaChart>
      <c:lineChart>
        <c:grouping val="standard"/>
        <c:varyColors val="0"/>
        <c:ser>
          <c:idx val="8"/>
          <c:order val="7"/>
          <c:tx>
            <c:strRef>
              <c:f>'Figure 76'!$L$16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0.5572904812811128</c:v>
                </c:pt>
                <c:pt idx="16">
                  <c:v>0.54731743526113785</c:v>
                </c:pt>
                <c:pt idx="17">
                  <c:v>0.55612229054141682</c:v>
                </c:pt>
                <c:pt idx="18">
                  <c:v>0.58607596869660306</c:v>
                </c:pt>
                <c:pt idx="19">
                  <c:v>0.60447911943425303</c:v>
                </c:pt>
                <c:pt idx="20">
                  <c:v>0.61345084852234788</c:v>
                </c:pt>
                <c:pt idx="21">
                  <c:v>0.6266396425933034</c:v>
                </c:pt>
                <c:pt idx="22">
                  <c:v>0.6155885714222189</c:v>
                </c:pt>
                <c:pt idx="23">
                  <c:v>0.61673607162262145</c:v>
                </c:pt>
                <c:pt idx="24">
                  <c:v>0.6394748587817024</c:v>
                </c:pt>
                <c:pt idx="25">
                  <c:v>0.6466260462710075</c:v>
                </c:pt>
                <c:pt idx="26">
                  <c:v>0.62949516931726723</c:v>
                </c:pt>
                <c:pt idx="27">
                  <c:v>0.64435800069147431</c:v>
                </c:pt>
                <c:pt idx="28">
                  <c:v>0.64415142035597495</c:v>
                </c:pt>
                <c:pt idx="29">
                  <c:v>0.65072854815168579</c:v>
                </c:pt>
                <c:pt idx="30">
                  <c:v>0.64249943920799057</c:v>
                </c:pt>
                <c:pt idx="31">
                  <c:v>0.66225153058335173</c:v>
                </c:pt>
                <c:pt idx="32">
                  <c:v>0.67857144019320004</c:v>
                </c:pt>
                <c:pt idx="33">
                  <c:v>0.67709460313338032</c:v>
                </c:pt>
                <c:pt idx="34">
                  <c:v>0.68590844525708683</c:v>
                </c:pt>
                <c:pt idx="35">
                  <c:v>0.69435455471234631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763648"/>
        <c:axId val="264761728"/>
      </c:lineChart>
      <c:catAx>
        <c:axId val="2647539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475545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4755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4753920"/>
        <c:crosses val="autoZero"/>
        <c:crossBetween val="between"/>
      </c:valAx>
      <c:valAx>
        <c:axId val="26476172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64763648"/>
        <c:crosses val="max"/>
        <c:crossBetween val="between"/>
      </c:valAx>
      <c:catAx>
        <c:axId val="264763648"/>
        <c:scaling>
          <c:orientation val="minMax"/>
        </c:scaling>
        <c:delete val="1"/>
        <c:axPos val="b"/>
        <c:majorTickMark val="out"/>
        <c:minorTickMark val="none"/>
        <c:tickLblPos val="nextTo"/>
        <c:crossAx val="26476172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68275935203"/>
          <c:y val="4.5957300395442782E-2"/>
          <c:w val="0.18188631724064794"/>
          <c:h val="0.93586087708443744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40454412898E-2"/>
          <c:y val="3.3772616027825345E-2"/>
          <c:w val="0.63286208542114053"/>
          <c:h val="0.82878998539489024"/>
        </c:manualLayout>
      </c:layout>
      <c:areaChart>
        <c:grouping val="stacked"/>
        <c:varyColors val="0"/>
        <c:ser>
          <c:idx val="0"/>
          <c:order val="0"/>
          <c:tx>
            <c:strRef>
              <c:f>'Figure 77'!$L$5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35.579160482410344</c:v>
                </c:pt>
                <c:pt idx="17">
                  <c:v>35.884097549599133</c:v>
                </c:pt>
                <c:pt idx="18">
                  <c:v>37.034307982460668</c:v>
                </c:pt>
                <c:pt idx="19">
                  <c:v>34.83088130554308</c:v>
                </c:pt>
                <c:pt idx="20">
                  <c:v>33.054559213300102</c:v>
                </c:pt>
                <c:pt idx="21">
                  <c:v>32.420577946386473</c:v>
                </c:pt>
                <c:pt idx="22">
                  <c:v>33.017702294736679</c:v>
                </c:pt>
                <c:pt idx="23">
                  <c:v>32.450021375603654</c:v>
                </c:pt>
                <c:pt idx="24">
                  <c:v>30.500431675232981</c:v>
                </c:pt>
                <c:pt idx="25">
                  <c:v>28.012440904270296</c:v>
                </c:pt>
                <c:pt idx="26">
                  <c:v>27.003991722325974</c:v>
                </c:pt>
                <c:pt idx="27">
                  <c:v>23.979239307137156</c:v>
                </c:pt>
                <c:pt idx="28">
                  <c:v>21.686483837697395</c:v>
                </c:pt>
                <c:pt idx="29">
                  <c:v>19.897186347858458</c:v>
                </c:pt>
                <c:pt idx="30">
                  <c:v>17.972644748993972</c:v>
                </c:pt>
                <c:pt idx="31">
                  <c:v>15.338878514146648</c:v>
                </c:pt>
                <c:pt idx="32">
                  <c:v>13.736748566394608</c:v>
                </c:pt>
                <c:pt idx="33">
                  <c:v>13.673528282761884</c:v>
                </c:pt>
                <c:pt idx="34">
                  <c:v>12.692345190111361</c:v>
                </c:pt>
                <c:pt idx="35">
                  <c:v>11.711162097460857</c:v>
                </c:pt>
              </c:numCache>
            </c:numRef>
          </c:val>
        </c:ser>
        <c:ser>
          <c:idx val="2"/>
          <c:order val="1"/>
          <c:tx>
            <c:strRef>
              <c:f>'Figure 77'!$L$6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1.1356074331969488</c:v>
                </c:pt>
                <c:pt idx="21">
                  <c:v>2.2712556279725242</c:v>
                </c:pt>
                <c:pt idx="22">
                  <c:v>4.2543569279673221</c:v>
                </c:pt>
                <c:pt idx="23">
                  <c:v>8.5183738525094643</c:v>
                </c:pt>
                <c:pt idx="24">
                  <c:v>12.789618600006529</c:v>
                </c:pt>
                <c:pt idx="25">
                  <c:v>17.050962248345758</c:v>
                </c:pt>
                <c:pt idx="26">
                  <c:v>22.736830285684679</c:v>
                </c:pt>
                <c:pt idx="27">
                  <c:v>25.552497362599244</c:v>
                </c:pt>
                <c:pt idx="28">
                  <c:v>28.427479113968261</c:v>
                </c:pt>
                <c:pt idx="29">
                  <c:v>29.828480562400816</c:v>
                </c:pt>
                <c:pt idx="30">
                  <c:v>31.873951253293914</c:v>
                </c:pt>
                <c:pt idx="31">
                  <c:v>31.85503240868978</c:v>
                </c:pt>
                <c:pt idx="32">
                  <c:v>31.888803624333963</c:v>
                </c:pt>
                <c:pt idx="33">
                  <c:v>31.891089880968384</c:v>
                </c:pt>
                <c:pt idx="34">
                  <c:v>31.902218962771315</c:v>
                </c:pt>
                <c:pt idx="35">
                  <c:v>31.901471065612846</c:v>
                </c:pt>
              </c:numCache>
            </c:numRef>
          </c:val>
        </c:ser>
        <c:ser>
          <c:idx val="3"/>
          <c:order val="2"/>
          <c:tx>
            <c:strRef>
              <c:f>'Figure 77'!$L$7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0.11563419913782606</c:v>
                </c:pt>
                <c:pt idx="16">
                  <c:v>0.19273146042691525</c:v>
                </c:pt>
                <c:pt idx="17">
                  <c:v>0.26794526938787061</c:v>
                </c:pt>
                <c:pt idx="18">
                  <c:v>0.36534890209637988</c:v>
                </c:pt>
                <c:pt idx="19">
                  <c:v>0.48760158421862854</c:v>
                </c:pt>
                <c:pt idx="20">
                  <c:v>0.637611910430951</c:v>
                </c:pt>
                <c:pt idx="21">
                  <c:v>0.77336660147187819</c:v>
                </c:pt>
                <c:pt idx="22">
                  <c:v>0.94241843555808591</c:v>
                </c:pt>
                <c:pt idx="23">
                  <c:v>1.073420699406032</c:v>
                </c:pt>
                <c:pt idx="24">
                  <c:v>1.2702623918225608</c:v>
                </c:pt>
                <c:pt idx="25">
                  <c:v>1.410141646326408</c:v>
                </c:pt>
                <c:pt idx="26">
                  <c:v>1.6156675907461597</c:v>
                </c:pt>
                <c:pt idx="27">
                  <c:v>1.7426442020423742</c:v>
                </c:pt>
                <c:pt idx="28">
                  <c:v>1.9495176903593106</c:v>
                </c:pt>
                <c:pt idx="29">
                  <c:v>2.063665209221448</c:v>
                </c:pt>
                <c:pt idx="30">
                  <c:v>2.272412120716377</c:v>
                </c:pt>
                <c:pt idx="31">
                  <c:v>2.3679376503248579</c:v>
                </c:pt>
                <c:pt idx="32">
                  <c:v>2.4530177232664037</c:v>
                </c:pt>
                <c:pt idx="33">
                  <c:v>2.6522097332203765</c:v>
                </c:pt>
                <c:pt idx="34">
                  <c:v>2.722042051684527</c:v>
                </c:pt>
                <c:pt idx="35">
                  <c:v>2.783111480177173</c:v>
                </c:pt>
              </c:numCache>
            </c:numRef>
          </c:val>
        </c:ser>
        <c:ser>
          <c:idx val="1"/>
          <c:order val="3"/>
          <c:tx>
            <c:strRef>
              <c:f>'Figure 77'!$L$8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25.586499999999997</c:v>
                </c:pt>
                <c:pt idx="17">
                  <c:v>23.761499999999998</c:v>
                </c:pt>
                <c:pt idx="18">
                  <c:v>22.301499999999997</c:v>
                </c:pt>
                <c:pt idx="19">
                  <c:v>20.841499999999996</c:v>
                </c:pt>
                <c:pt idx="20">
                  <c:v>20.476499999999998</c:v>
                </c:pt>
                <c:pt idx="21">
                  <c:v>20.111499999999996</c:v>
                </c:pt>
                <c:pt idx="22">
                  <c:v>19.746499999999997</c:v>
                </c:pt>
                <c:pt idx="23">
                  <c:v>19.381499999999996</c:v>
                </c:pt>
                <c:pt idx="24">
                  <c:v>18.651499999999995</c:v>
                </c:pt>
                <c:pt idx="25">
                  <c:v>17.921499999999995</c:v>
                </c:pt>
                <c:pt idx="26">
                  <c:v>17.191499999999998</c:v>
                </c:pt>
                <c:pt idx="27">
                  <c:v>16.461499999999997</c:v>
                </c:pt>
                <c:pt idx="28">
                  <c:v>15.731499999999999</c:v>
                </c:pt>
                <c:pt idx="29">
                  <c:v>15.366499999999998</c:v>
                </c:pt>
                <c:pt idx="30">
                  <c:v>15.001499999999998</c:v>
                </c:pt>
                <c:pt idx="31">
                  <c:v>14.818999999999999</c:v>
                </c:pt>
                <c:pt idx="32">
                  <c:v>14.636499999999998</c:v>
                </c:pt>
                <c:pt idx="33">
                  <c:v>14.453999999999999</c:v>
                </c:pt>
                <c:pt idx="34">
                  <c:v>14.271499999999998</c:v>
                </c:pt>
                <c:pt idx="35">
                  <c:v>14.088999999999999</c:v>
                </c:pt>
              </c:numCache>
            </c:numRef>
          </c:val>
        </c:ser>
        <c:ser>
          <c:idx val="5"/>
          <c:order val="4"/>
          <c:tx>
            <c:strRef>
              <c:f>'Figure 77'!$L$9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77'!$L$10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77'!$L$11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4.0226947785236273</c:v>
                </c:pt>
                <c:pt idx="16">
                  <c:v>6.8106369449532815</c:v>
                </c:pt>
                <c:pt idx="17">
                  <c:v>9.3854502510130047</c:v>
                </c:pt>
                <c:pt idx="18">
                  <c:v>11.412958779988413</c:v>
                </c:pt>
                <c:pt idx="19">
                  <c:v>17.379263387511031</c:v>
                </c:pt>
                <c:pt idx="20">
                  <c:v>17.601094919435642</c:v>
                </c:pt>
                <c:pt idx="21">
                  <c:v>15.336820893260038</c:v>
                </c:pt>
                <c:pt idx="22">
                  <c:v>11.995430779919728</c:v>
                </c:pt>
                <c:pt idx="23">
                  <c:v>8.2398566961172168</c:v>
                </c:pt>
                <c:pt idx="24">
                  <c:v>6.8387010920288374</c:v>
                </c:pt>
                <c:pt idx="25">
                  <c:v>5.9537956283302611</c:v>
                </c:pt>
                <c:pt idx="26">
                  <c:v>2.435152202152278</c:v>
                </c:pt>
                <c:pt idx="27">
                  <c:v>4.5137132173121417</c:v>
                </c:pt>
                <c:pt idx="28">
                  <c:v>4.6987824134295728</c:v>
                </c:pt>
                <c:pt idx="29">
                  <c:v>6.5109003650647397</c:v>
                </c:pt>
                <c:pt idx="30">
                  <c:v>6.6699143997230177</c:v>
                </c:pt>
                <c:pt idx="31">
                  <c:v>8.808242808656896</c:v>
                </c:pt>
                <c:pt idx="32">
                  <c:v>10.721658573277752</c:v>
                </c:pt>
                <c:pt idx="33">
                  <c:v>9.0621501066857242</c:v>
                </c:pt>
                <c:pt idx="34">
                  <c:v>9.5875876999782559</c:v>
                </c:pt>
                <c:pt idx="35">
                  <c:v>10.392891663112755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4783360"/>
        <c:axId val="264784896"/>
      </c:areaChart>
      <c:lineChart>
        <c:grouping val="standard"/>
        <c:varyColors val="0"/>
        <c:ser>
          <c:idx val="8"/>
          <c:order val="7"/>
          <c:tx>
            <c:strRef>
              <c:f>'Figure 77'!$L$16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0.56158020254812091</c:v>
                </c:pt>
                <c:pt idx="16">
                  <c:v>0.5246262031701121</c:v>
                </c:pt>
                <c:pt idx="17">
                  <c:v>0.51174914641881297</c:v>
                </c:pt>
                <c:pt idx="18">
                  <c:v>0.50698532988519063</c:v>
                </c:pt>
                <c:pt idx="19">
                  <c:v>0.54884303586869598</c:v>
                </c:pt>
                <c:pt idx="20">
                  <c:v>0.55147957443463702</c:v>
                </c:pt>
                <c:pt idx="21">
                  <c:v>0.53124645215514765</c:v>
                </c:pt>
                <c:pt idx="22">
                  <c:v>0.48843698589851908</c:v>
                </c:pt>
                <c:pt idx="23">
                  <c:v>0.43498389430727369</c:v>
                </c:pt>
                <c:pt idx="24">
                  <c:v>0.40423816312584587</c:v>
                </c:pt>
                <c:pt idx="25">
                  <c:v>0.38112707334563084</c:v>
                </c:pt>
                <c:pt idx="26">
                  <c:v>0.32183084943805801</c:v>
                </c:pt>
                <c:pt idx="27">
                  <c:v>0.3340521957626158</c:v>
                </c:pt>
                <c:pt idx="28">
                  <c:v>0.32594103553101522</c:v>
                </c:pt>
                <c:pt idx="29">
                  <c:v>0.33952062429320606</c:v>
                </c:pt>
                <c:pt idx="30">
                  <c:v>0.33636305187100007</c:v>
                </c:pt>
                <c:pt idx="31">
                  <c:v>0.36405432212783928</c:v>
                </c:pt>
                <c:pt idx="32">
                  <c:v>0.38504084209622297</c:v>
                </c:pt>
                <c:pt idx="33">
                  <c:v>0.36953317601234137</c:v>
                </c:pt>
                <c:pt idx="34">
                  <c:v>0.37676272737894051</c:v>
                </c:pt>
                <c:pt idx="35">
                  <c:v>0.38648337443180775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797184"/>
        <c:axId val="264795264"/>
      </c:lineChart>
      <c:catAx>
        <c:axId val="2647833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47848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4784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4783360"/>
        <c:crosses val="autoZero"/>
        <c:crossBetween val="between"/>
      </c:valAx>
      <c:valAx>
        <c:axId val="264795264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64797184"/>
        <c:crosses val="max"/>
        <c:crossBetween val="between"/>
      </c:valAx>
      <c:catAx>
        <c:axId val="264797184"/>
        <c:scaling>
          <c:orientation val="minMax"/>
        </c:scaling>
        <c:delete val="1"/>
        <c:axPos val="b"/>
        <c:majorTickMark val="out"/>
        <c:minorTickMark val="none"/>
        <c:tickLblPos val="nextTo"/>
        <c:crossAx val="2647952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68275935203"/>
          <c:y val="4.5957300395442782E-2"/>
          <c:w val="0.18188631724064794"/>
          <c:h val="0.93586087708443744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685288170754363E-2"/>
          <c:y val="3.3772607969458364E-2"/>
          <c:w val="0.7398308856252781"/>
          <c:h val="0.83131424481030791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40'!$L$5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113.46340493568668</c:v>
                </c:pt>
                <c:pt idx="2">
                  <c:v>113.25611062229632</c:v>
                </c:pt>
                <c:pt idx="3">
                  <c:v>107.79092579354781</c:v>
                </c:pt>
                <c:pt idx="4">
                  <c:v>103.34336614638553</c:v>
                </c:pt>
                <c:pt idx="5">
                  <c:v>97.92877534234961</c:v>
                </c:pt>
                <c:pt idx="6">
                  <c:v>95.794259334239641</c:v>
                </c:pt>
                <c:pt idx="7">
                  <c:v>93.011753708466472</c:v>
                </c:pt>
                <c:pt idx="8">
                  <c:v>88.277616281498069</c:v>
                </c:pt>
                <c:pt idx="9">
                  <c:v>81.990661126629249</c:v>
                </c:pt>
                <c:pt idx="10">
                  <c:v>74.403209146448177</c:v>
                </c:pt>
                <c:pt idx="11">
                  <c:v>66.9415809366144</c:v>
                </c:pt>
                <c:pt idx="12">
                  <c:v>57.380489869273674</c:v>
                </c:pt>
                <c:pt idx="13">
                  <c:v>50.877297058632529</c:v>
                </c:pt>
                <c:pt idx="14">
                  <c:v>45.817103463538743</c:v>
                </c:pt>
                <c:pt idx="15">
                  <c:v>41.453870892631393</c:v>
                </c:pt>
                <c:pt idx="16">
                  <c:v>34.033802133441412</c:v>
                </c:pt>
                <c:pt idx="17">
                  <c:v>29.799910328976534</c:v>
                </c:pt>
                <c:pt idx="18">
                  <c:v>29.228063291329001</c:v>
                </c:pt>
                <c:pt idx="19">
                  <c:v>28.044714680005903</c:v>
                </c:pt>
                <c:pt idx="20">
                  <c:v>26.861366068682806</c:v>
                </c:pt>
              </c:numCache>
            </c:numRef>
          </c:val>
        </c:ser>
        <c:ser>
          <c:idx val="2"/>
          <c:order val="1"/>
          <c:tx>
            <c:strRef>
              <c:f>'Extra Figure 40'!$L$6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3"/>
          <c:order val="2"/>
          <c:tx>
            <c:strRef>
              <c:f>'Extra Figure 40'!$L$7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40'!$M$7:$AG$7</c:f>
              <c:numCache>
                <c:formatCode>0.0</c:formatCode>
                <c:ptCount val="21"/>
                <c:pt idx="0">
                  <c:v>0.41702662635759374</c:v>
                </c:pt>
                <c:pt idx="1">
                  <c:v>0.72418277615559068</c:v>
                </c:pt>
                <c:pt idx="2">
                  <c:v>1.0325414863886324</c:v>
                </c:pt>
                <c:pt idx="3">
                  <c:v>1.4334271773704834</c:v>
                </c:pt>
                <c:pt idx="4">
                  <c:v>1.9384967287337376</c:v>
                </c:pt>
                <c:pt idx="5">
                  <c:v>2.5605001445390392</c:v>
                </c:pt>
                <c:pt idx="6">
                  <c:v>3.1555892011568032</c:v>
                </c:pt>
                <c:pt idx="7">
                  <c:v>3.8966383368771655</c:v>
                </c:pt>
                <c:pt idx="8">
                  <c:v>4.4708948359366554</c:v>
                </c:pt>
                <c:pt idx="9">
                  <c:v>5.3337625287214392</c:v>
                </c:pt>
                <c:pt idx="10">
                  <c:v>5.9469318635328241</c:v>
                </c:pt>
                <c:pt idx="11">
                  <c:v>6.8478675103043374</c:v>
                </c:pt>
                <c:pt idx="12">
                  <c:v>7.4044773132466473</c:v>
                </c:pt>
                <c:pt idx="13">
                  <c:v>8.3113200017592455</c:v>
                </c:pt>
                <c:pt idx="14">
                  <c:v>8.8116926871823136</c:v>
                </c:pt>
                <c:pt idx="15">
                  <c:v>9.7267476416806335</c:v>
                </c:pt>
                <c:pt idx="16">
                  <c:v>10.145489689279453</c:v>
                </c:pt>
                <c:pt idx="17">
                  <c:v>10.518443433680751</c:v>
                </c:pt>
                <c:pt idx="18">
                  <c:v>11.391613888273509</c:v>
                </c:pt>
                <c:pt idx="19">
                  <c:v>11.697728160993073</c:v>
                </c:pt>
                <c:pt idx="20">
                  <c:v>11.965429765344398</c:v>
                </c:pt>
              </c:numCache>
            </c:numRef>
          </c:val>
        </c:ser>
        <c:ser>
          <c:idx val="1"/>
          <c:order val="3"/>
          <c:tx>
            <c:strRef>
              <c:f>'Extra Figure 40'!$L$8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40'!$L$9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40'!$L$10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40'!$L$11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4898432"/>
        <c:axId val="264899968"/>
      </c:areaChart>
      <c:lineChart>
        <c:grouping val="standard"/>
        <c:varyColors val="0"/>
        <c:ser>
          <c:idx val="8"/>
          <c:order val="7"/>
          <c:tx>
            <c:strRef>
              <c:f>'Extra Figure 40'!$L$12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40'!$L$14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40'!$M$14:$AG$14</c:f>
              <c:numCache>
                <c:formatCode>0.0</c:formatCode>
                <c:ptCount val="21"/>
                <c:pt idx="0">
                  <c:v>504.77666804454549</c:v>
                </c:pt>
                <c:pt idx="1">
                  <c:v>498.10360942181819</c:v>
                </c:pt>
                <c:pt idx="2">
                  <c:v>497.85284827636366</c:v>
                </c:pt>
                <c:pt idx="3">
                  <c:v>491.72765123272728</c:v>
                </c:pt>
                <c:pt idx="4">
                  <c:v>498.47721941454546</c:v>
                </c:pt>
                <c:pt idx="5">
                  <c:v>485.46453228818177</c:v>
                </c:pt>
                <c:pt idx="6">
                  <c:v>476.24166132727277</c:v>
                </c:pt>
                <c:pt idx="7">
                  <c:v>464.44938184000006</c:v>
                </c:pt>
                <c:pt idx="8">
                  <c:v>452.61632499000001</c:v>
                </c:pt>
                <c:pt idx="9">
                  <c:v>418.95947544909092</c:v>
                </c:pt>
                <c:pt idx="10">
                  <c:v>411.77093580727274</c:v>
                </c:pt>
                <c:pt idx="11">
                  <c:v>405.66023013363633</c:v>
                </c:pt>
                <c:pt idx="12">
                  <c:v>383.20345172181811</c:v>
                </c:pt>
                <c:pt idx="13">
                  <c:v>372.83666851909095</c:v>
                </c:pt>
                <c:pt idx="14">
                  <c:v>372.76990009000002</c:v>
                </c:pt>
                <c:pt idx="15">
                  <c:v>361.92645551545451</c:v>
                </c:pt>
                <c:pt idx="16">
                  <c:v>356.18447479909099</c:v>
                </c:pt>
                <c:pt idx="17">
                  <c:v>355.22503191090908</c:v>
                </c:pt>
                <c:pt idx="18">
                  <c:v>342.18193803818184</c:v>
                </c:pt>
                <c:pt idx="19">
                  <c:v>337.83881986272729</c:v>
                </c:pt>
                <c:pt idx="20">
                  <c:v>334.29616398181821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911872"/>
        <c:axId val="264910336"/>
      </c:lineChart>
      <c:catAx>
        <c:axId val="26489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48999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4899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4898432"/>
        <c:crosses val="autoZero"/>
        <c:crossBetween val="between"/>
      </c:valAx>
      <c:valAx>
        <c:axId val="264910336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264911872"/>
        <c:crosses val="max"/>
        <c:crossBetween val="between"/>
      </c:valAx>
      <c:catAx>
        <c:axId val="26491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491033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2083898391211E-2"/>
          <c:y val="3.3772607969458364E-2"/>
          <c:w val="0.72946157431255676"/>
          <c:h val="0.83131424481030769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41'!$L$5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110.49546870032569</c:v>
                </c:pt>
                <c:pt idx="2">
                  <c:v>103.43467268180164</c:v>
                </c:pt>
                <c:pt idx="3">
                  <c:v>95.008978755539474</c:v>
                </c:pt>
                <c:pt idx="4">
                  <c:v>87.875161170767953</c:v>
                </c:pt>
                <c:pt idx="5">
                  <c:v>76.201397537351397</c:v>
                </c:pt>
                <c:pt idx="6">
                  <c:v>67.494023326856151</c:v>
                </c:pt>
                <c:pt idx="7">
                  <c:v>66.042539130663783</c:v>
                </c:pt>
                <c:pt idx="8">
                  <c:v>58.768097725003891</c:v>
                </c:pt>
                <c:pt idx="9">
                  <c:v>48.682263607045122</c:v>
                </c:pt>
                <c:pt idx="10">
                  <c:v>41.905119267249262</c:v>
                </c:pt>
                <c:pt idx="11">
                  <c:v>37.037703940802366</c:v>
                </c:pt>
                <c:pt idx="12">
                  <c:v>31.186817467462408</c:v>
                </c:pt>
                <c:pt idx="13">
                  <c:v>27.338393756934725</c:v>
                </c:pt>
                <c:pt idx="14">
                  <c:v>24.431162488754147</c:v>
                </c:pt>
                <c:pt idx="15">
                  <c:v>21.537165912093215</c:v>
                </c:pt>
                <c:pt idx="16">
                  <c:v>17.927019853030558</c:v>
                </c:pt>
                <c:pt idx="17">
                  <c:v>14.897202438999193</c:v>
                </c:pt>
                <c:pt idx="18">
                  <c:v>14.763604385834004</c:v>
                </c:pt>
                <c:pt idx="19">
                  <c:v>12.960351079468817</c:v>
                </c:pt>
                <c:pt idx="20">
                  <c:v>11.157097773103629</c:v>
                </c:pt>
              </c:numCache>
            </c:numRef>
          </c:val>
        </c:ser>
        <c:ser>
          <c:idx val="2"/>
          <c:order val="1"/>
          <c:tx>
            <c:strRef>
              <c:f>'Extra Figure 41'!$L$6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3"/>
          <c:order val="2"/>
          <c:tx>
            <c:strRef>
              <c:f>'Extra Figure 41'!$L$7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41'!$M$7:$AG$7</c:f>
              <c:numCache>
                <c:formatCode>0.0</c:formatCode>
                <c:ptCount val="21"/>
                <c:pt idx="0">
                  <c:v>0.34330783372674206</c:v>
                </c:pt>
                <c:pt idx="1">
                  <c:v>0.54309258007618078</c:v>
                </c:pt>
                <c:pt idx="2">
                  <c:v>0.72929042191517457</c:v>
                </c:pt>
                <c:pt idx="3">
                  <c:v>0.96886697340023376</c:v>
                </c:pt>
                <c:pt idx="4">
                  <c:v>1.2676506743476554</c:v>
                </c:pt>
                <c:pt idx="5">
                  <c:v>1.6320165267877611</c:v>
                </c:pt>
                <c:pt idx="6">
                  <c:v>1.9295610550966429</c:v>
                </c:pt>
                <c:pt idx="7">
                  <c:v>2.3000856229568241</c:v>
                </c:pt>
                <c:pt idx="8">
                  <c:v>2.587213872486569</c:v>
                </c:pt>
                <c:pt idx="9">
                  <c:v>3.0186477188789609</c:v>
                </c:pt>
                <c:pt idx="10">
                  <c:v>3.3252323862846538</c:v>
                </c:pt>
                <c:pt idx="11">
                  <c:v>3.7757002096704104</c:v>
                </c:pt>
                <c:pt idx="12">
                  <c:v>4.0540051111415654</c:v>
                </c:pt>
                <c:pt idx="13">
                  <c:v>4.507426455397864</c:v>
                </c:pt>
                <c:pt idx="14">
                  <c:v>4.757612798109399</c:v>
                </c:pt>
                <c:pt idx="15">
                  <c:v>5.2151402753585581</c:v>
                </c:pt>
                <c:pt idx="16">
                  <c:v>5.4245112991579676</c:v>
                </c:pt>
                <c:pt idx="17">
                  <c:v>5.6109881713586169</c:v>
                </c:pt>
                <c:pt idx="18">
                  <c:v>6.047573398654996</c:v>
                </c:pt>
                <c:pt idx="19">
                  <c:v>6.2006305350147777</c:v>
                </c:pt>
                <c:pt idx="20">
                  <c:v>6.3344813371904403</c:v>
                </c:pt>
              </c:numCache>
            </c:numRef>
          </c:val>
        </c:ser>
        <c:ser>
          <c:idx val="1"/>
          <c:order val="3"/>
          <c:tx>
            <c:strRef>
              <c:f>'Extra Figure 41'!$L$8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41'!$L$9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41'!$L$10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41'!$L$11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5116288"/>
        <c:axId val="265122176"/>
      </c:areaChart>
      <c:lineChart>
        <c:grouping val="standard"/>
        <c:varyColors val="0"/>
        <c:ser>
          <c:idx val="8"/>
          <c:order val="7"/>
          <c:tx>
            <c:strRef>
              <c:f>'Extra Figure 41'!$L$12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41'!$L$14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41'!$M$14:$AG$14</c:f>
              <c:numCache>
                <c:formatCode>0.0</c:formatCode>
                <c:ptCount val="21"/>
                <c:pt idx="0">
                  <c:v>511.47750304999994</c:v>
                </c:pt>
                <c:pt idx="1">
                  <c:v>502.69108296272731</c:v>
                </c:pt>
                <c:pt idx="2">
                  <c:v>505.76777543727275</c:v>
                </c:pt>
                <c:pt idx="3">
                  <c:v>511.49756138000009</c:v>
                </c:pt>
                <c:pt idx="4">
                  <c:v>510.66832522181818</c:v>
                </c:pt>
                <c:pt idx="5">
                  <c:v>503.1072450745454</c:v>
                </c:pt>
                <c:pt idx="6">
                  <c:v>493.79393389727278</c:v>
                </c:pt>
                <c:pt idx="7">
                  <c:v>493.11579494636368</c:v>
                </c:pt>
                <c:pt idx="8">
                  <c:v>486.17575048363631</c:v>
                </c:pt>
                <c:pt idx="9">
                  <c:v>485.29704669</c:v>
                </c:pt>
                <c:pt idx="10">
                  <c:v>487.53409728727269</c:v>
                </c:pt>
                <c:pt idx="11">
                  <c:v>478.92690129818169</c:v>
                </c:pt>
                <c:pt idx="12">
                  <c:v>467.06464163000004</c:v>
                </c:pt>
                <c:pt idx="13">
                  <c:v>462.37281832818184</c:v>
                </c:pt>
                <c:pt idx="14">
                  <c:v>470.80718686363639</c:v>
                </c:pt>
                <c:pt idx="15">
                  <c:v>469.46948092909093</c:v>
                </c:pt>
                <c:pt idx="16">
                  <c:v>452.58898656636359</c:v>
                </c:pt>
                <c:pt idx="17">
                  <c:v>464.75145453909096</c:v>
                </c:pt>
                <c:pt idx="18">
                  <c:v>464.3142315463636</c:v>
                </c:pt>
                <c:pt idx="19">
                  <c:v>457.63242673272725</c:v>
                </c:pt>
                <c:pt idx="20">
                  <c:v>449.10363304818179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134080"/>
        <c:axId val="265124096"/>
      </c:lineChart>
      <c:catAx>
        <c:axId val="26511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512217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5122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5116288"/>
        <c:crosses val="autoZero"/>
        <c:crossBetween val="between"/>
      </c:valAx>
      <c:valAx>
        <c:axId val="265124096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265134080"/>
        <c:crosses val="max"/>
        <c:crossBetween val="between"/>
      </c:valAx>
      <c:catAx>
        <c:axId val="26513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512409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2083898391211E-2"/>
          <c:y val="3.3772607969458364E-2"/>
          <c:w val="0.72946157431255676"/>
          <c:h val="0.83131424481030769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42'!$L$5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111.97943681800616</c:v>
                </c:pt>
                <c:pt idx="2">
                  <c:v>108.34539165204903</c:v>
                </c:pt>
                <c:pt idx="3">
                  <c:v>102.5999522745437</c:v>
                </c:pt>
                <c:pt idx="4">
                  <c:v>98.009263658576799</c:v>
                </c:pt>
                <c:pt idx="5">
                  <c:v>91.265086439850492</c:v>
                </c:pt>
                <c:pt idx="6">
                  <c:v>85.244141330547862</c:v>
                </c:pt>
                <c:pt idx="7">
                  <c:v>84.327146419565153</c:v>
                </c:pt>
                <c:pt idx="8">
                  <c:v>77.722857003250965</c:v>
                </c:pt>
                <c:pt idx="9">
                  <c:v>67.136462366837122</c:v>
                </c:pt>
                <c:pt idx="10">
                  <c:v>58.154164206848741</c:v>
                </c:pt>
                <c:pt idx="11">
                  <c:v>51.989642438708387</c:v>
                </c:pt>
                <c:pt idx="12">
                  <c:v>44.283653668368082</c:v>
                </c:pt>
                <c:pt idx="13">
                  <c:v>39.107845407783628</c:v>
                </c:pt>
                <c:pt idx="14">
                  <c:v>35.124132976146448</c:v>
                </c:pt>
                <c:pt idx="15">
                  <c:v>31.495518402362297</c:v>
                </c:pt>
                <c:pt idx="16">
                  <c:v>25.980410993235999</c:v>
                </c:pt>
                <c:pt idx="17">
                  <c:v>22.348556383987862</c:v>
                </c:pt>
                <c:pt idx="18">
                  <c:v>22.595833838581502</c:v>
                </c:pt>
                <c:pt idx="19">
                  <c:v>20.502532879737355</c:v>
                </c:pt>
                <c:pt idx="20">
                  <c:v>18.409231920893209</c:v>
                </c:pt>
              </c:numCache>
            </c:numRef>
          </c:val>
        </c:ser>
        <c:ser>
          <c:idx val="2"/>
          <c:order val="1"/>
          <c:tx>
            <c:strRef>
              <c:f>'Extra Figure 42'!$L$6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1.8667519449812855</c:v>
                </c:pt>
                <c:pt idx="6">
                  <c:v>3.7335708952972992</c:v>
                </c:pt>
                <c:pt idx="7">
                  <c:v>6.9934634432339537</c:v>
                </c:pt>
                <c:pt idx="8">
                  <c:v>14.00280633289227</c:v>
                </c:pt>
                <c:pt idx="9">
                  <c:v>21.024030575353198</c:v>
                </c:pt>
                <c:pt idx="10">
                  <c:v>28.028979038376587</c:v>
                </c:pt>
                <c:pt idx="11">
                  <c:v>37.375611428522753</c:v>
                </c:pt>
                <c:pt idx="12">
                  <c:v>42.004105253587795</c:v>
                </c:pt>
                <c:pt idx="13">
                  <c:v>46.730102653098506</c:v>
                </c:pt>
                <c:pt idx="14">
                  <c:v>49.033118732713667</c:v>
                </c:pt>
                <c:pt idx="15">
                  <c:v>52.395536306784514</c:v>
                </c:pt>
                <c:pt idx="16">
                  <c:v>52.36443683620238</c:v>
                </c:pt>
                <c:pt idx="17">
                  <c:v>52.419951163288708</c:v>
                </c:pt>
                <c:pt idx="18">
                  <c:v>52.423709393372683</c:v>
                </c:pt>
                <c:pt idx="19">
                  <c:v>52.442003774418602</c:v>
                </c:pt>
                <c:pt idx="20">
                  <c:v>52.440774354432072</c:v>
                </c:pt>
              </c:numCache>
            </c:numRef>
          </c:val>
        </c:ser>
        <c:ser>
          <c:idx val="3"/>
          <c:order val="2"/>
          <c:tx>
            <c:strRef>
              <c:f>'Extra Figure 42'!$L$7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42'!$M$7:$AG$7</c:f>
              <c:numCache>
                <c:formatCode>0.0</c:formatCode>
                <c:ptCount val="21"/>
                <c:pt idx="0">
                  <c:v>0.26958904109589038</c:v>
                </c:pt>
                <c:pt idx="1">
                  <c:v>0.36200238399677082</c:v>
                </c:pt>
                <c:pt idx="2">
                  <c:v>0.42603935744171684</c:v>
                </c:pt>
                <c:pt idx="3">
                  <c:v>0.5043067694299842</c:v>
                </c:pt>
                <c:pt idx="4">
                  <c:v>0.59680461996157297</c:v>
                </c:pt>
                <c:pt idx="5">
                  <c:v>0.70353290903648291</c:v>
                </c:pt>
                <c:pt idx="6">
                  <c:v>0.70353290903648291</c:v>
                </c:pt>
                <c:pt idx="7">
                  <c:v>0.70353290903648291</c:v>
                </c:pt>
                <c:pt idx="8">
                  <c:v>0.70353290903648291</c:v>
                </c:pt>
                <c:pt idx="9">
                  <c:v>0.70353290903648291</c:v>
                </c:pt>
                <c:pt idx="10">
                  <c:v>0.70353290903648291</c:v>
                </c:pt>
                <c:pt idx="11">
                  <c:v>0.70353290903648291</c:v>
                </c:pt>
                <c:pt idx="12">
                  <c:v>0.70353290903648291</c:v>
                </c:pt>
                <c:pt idx="13">
                  <c:v>0.70353290903648291</c:v>
                </c:pt>
                <c:pt idx="14">
                  <c:v>0.70353290903648291</c:v>
                </c:pt>
                <c:pt idx="15">
                  <c:v>0.70353290903648291</c:v>
                </c:pt>
                <c:pt idx="16">
                  <c:v>0.70353290903648291</c:v>
                </c:pt>
                <c:pt idx="17">
                  <c:v>0.70353290903648291</c:v>
                </c:pt>
                <c:pt idx="18">
                  <c:v>0.70353290903648291</c:v>
                </c:pt>
                <c:pt idx="19">
                  <c:v>0.70353290903648291</c:v>
                </c:pt>
                <c:pt idx="20">
                  <c:v>0.70353290903648291</c:v>
                </c:pt>
              </c:numCache>
            </c:numRef>
          </c:val>
        </c:ser>
        <c:ser>
          <c:idx val="1"/>
          <c:order val="3"/>
          <c:tx>
            <c:strRef>
              <c:f>'Extra Figure 42'!$L$8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42'!$L$9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42'!$L$10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42'!$L$11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3011712"/>
        <c:axId val="263017600"/>
      </c:areaChart>
      <c:lineChart>
        <c:grouping val="standard"/>
        <c:varyColors val="0"/>
        <c:ser>
          <c:idx val="8"/>
          <c:order val="7"/>
          <c:tx>
            <c:strRef>
              <c:f>'Extra Figure 42'!$L$12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42'!$L$14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42'!$M$14:$AG$14</c:f>
              <c:numCache>
                <c:formatCode>0.0</c:formatCode>
                <c:ptCount val="21"/>
                <c:pt idx="0">
                  <c:v>513.85553437272722</c:v>
                </c:pt>
                <c:pt idx="1">
                  <c:v>507.07341489090908</c:v>
                </c:pt>
                <c:pt idx="2">
                  <c:v>511.70322789272728</c:v>
                </c:pt>
                <c:pt idx="3">
                  <c:v>520.14142793181816</c:v>
                </c:pt>
                <c:pt idx="4">
                  <c:v>523.6334384009092</c:v>
                </c:pt>
                <c:pt idx="5">
                  <c:v>520.23978249272739</c:v>
                </c:pt>
                <c:pt idx="6">
                  <c:v>514.43971770909093</c:v>
                </c:pt>
                <c:pt idx="7">
                  <c:v>516.4492752081818</c:v>
                </c:pt>
                <c:pt idx="8">
                  <c:v>512.75023084727275</c:v>
                </c:pt>
                <c:pt idx="9">
                  <c:v>513.1918871209092</c:v>
                </c:pt>
                <c:pt idx="10">
                  <c:v>518.42083284</c:v>
                </c:pt>
                <c:pt idx="11">
                  <c:v>508.99239071727277</c:v>
                </c:pt>
                <c:pt idx="12">
                  <c:v>498.0959750490909</c:v>
                </c:pt>
                <c:pt idx="13">
                  <c:v>493.93939782818182</c:v>
                </c:pt>
                <c:pt idx="14">
                  <c:v>505.00257159818187</c:v>
                </c:pt>
                <c:pt idx="15">
                  <c:v>504.10446794545459</c:v>
                </c:pt>
                <c:pt idx="16">
                  <c:v>485.96496198363633</c:v>
                </c:pt>
                <c:pt idx="17">
                  <c:v>498.53322259727281</c:v>
                </c:pt>
                <c:pt idx="18">
                  <c:v>498.80125340090922</c:v>
                </c:pt>
                <c:pt idx="19">
                  <c:v>492.63004718636364</c:v>
                </c:pt>
                <c:pt idx="20">
                  <c:v>484.8146366172727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033600"/>
        <c:axId val="263019520"/>
      </c:lineChart>
      <c:catAx>
        <c:axId val="26301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30176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3017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3011712"/>
        <c:crosses val="autoZero"/>
        <c:crossBetween val="between"/>
      </c:valAx>
      <c:valAx>
        <c:axId val="263019520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263033600"/>
        <c:crosses val="max"/>
        <c:crossBetween val="between"/>
      </c:valAx>
      <c:catAx>
        <c:axId val="263033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301952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7703168694822237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14'!$L$6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14'!$M$6:$AI$6</c:f>
              <c:numCache>
                <c:formatCode>0.0</c:formatCode>
                <c:ptCount val="23"/>
                <c:pt idx="0">
                  <c:v>0</c:v>
                </c:pt>
                <c:pt idx="1">
                  <c:v>-0.22399999999998954</c:v>
                </c:pt>
                <c:pt idx="2">
                  <c:v>-0.41899999999999693</c:v>
                </c:pt>
                <c:pt idx="3">
                  <c:v>-1.9689999999999941</c:v>
                </c:pt>
                <c:pt idx="4">
                  <c:v>-2.8780000000000001</c:v>
                </c:pt>
                <c:pt idx="5">
                  <c:v>-3.2289999999999992</c:v>
                </c:pt>
                <c:pt idx="6">
                  <c:v>-3.73599999999999</c:v>
                </c:pt>
                <c:pt idx="7">
                  <c:v>-4.4299999999999926</c:v>
                </c:pt>
                <c:pt idx="8">
                  <c:v>-5.0589999999999975</c:v>
                </c:pt>
                <c:pt idx="9">
                  <c:v>-5.8119999999999976</c:v>
                </c:pt>
                <c:pt idx="10">
                  <c:v>-6.3649999999999949</c:v>
                </c:pt>
                <c:pt idx="11">
                  <c:v>-6.4029999999999916</c:v>
                </c:pt>
                <c:pt idx="12">
                  <c:v>-6.5379999999999967</c:v>
                </c:pt>
                <c:pt idx="13">
                  <c:v>-6.6229999999999905</c:v>
                </c:pt>
                <c:pt idx="14">
                  <c:v>-6.664999999999992</c:v>
                </c:pt>
                <c:pt idx="15">
                  <c:v>-6.6969999999999885</c:v>
                </c:pt>
                <c:pt idx="16">
                  <c:v>-6.6169999999999902</c:v>
                </c:pt>
                <c:pt idx="17">
                  <c:v>-6.6879999999999882</c:v>
                </c:pt>
                <c:pt idx="18">
                  <c:v>-6.6599999999999966</c:v>
                </c:pt>
                <c:pt idx="19">
                  <c:v>-6.5989999999999895</c:v>
                </c:pt>
                <c:pt idx="20">
                  <c:v>-6.4059999999999917</c:v>
                </c:pt>
                <c:pt idx="21">
                  <c:v>-6.2439999999999998</c:v>
                </c:pt>
                <c:pt idx="22">
                  <c:v>-6.0299999999999869</c:v>
                </c:pt>
              </c:numCache>
            </c:numRef>
          </c:val>
        </c:ser>
        <c:ser>
          <c:idx val="0"/>
          <c:order val="1"/>
          <c:tx>
            <c:strRef>
              <c:f>'Figure 14'!$L$5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14'!$M$5:$AI$5</c:f>
              <c:numCache>
                <c:formatCode>0.0</c:formatCode>
                <c:ptCount val="23"/>
                <c:pt idx="0">
                  <c:v>0</c:v>
                </c:pt>
                <c:pt idx="1">
                  <c:v>1.3449999999999989</c:v>
                </c:pt>
                <c:pt idx="2">
                  <c:v>2.203000000000003</c:v>
                </c:pt>
                <c:pt idx="3">
                  <c:v>3.0589999999999975</c:v>
                </c:pt>
                <c:pt idx="4">
                  <c:v>4.0420000000000016</c:v>
                </c:pt>
                <c:pt idx="5">
                  <c:v>5.3569999999999993</c:v>
                </c:pt>
                <c:pt idx="6">
                  <c:v>6.7169999999999987</c:v>
                </c:pt>
                <c:pt idx="7">
                  <c:v>8.3430000000000035</c:v>
                </c:pt>
                <c:pt idx="8">
                  <c:v>9.9540000000000077</c:v>
                </c:pt>
                <c:pt idx="9">
                  <c:v>11.460000000000008</c:v>
                </c:pt>
                <c:pt idx="10">
                  <c:v>13</c:v>
                </c:pt>
                <c:pt idx="11">
                  <c:v>14.722000000000008</c:v>
                </c:pt>
                <c:pt idx="12">
                  <c:v>16.472000000000008</c:v>
                </c:pt>
                <c:pt idx="13">
                  <c:v>18.228999999999999</c:v>
                </c:pt>
                <c:pt idx="14">
                  <c:v>20.004000000000005</c:v>
                </c:pt>
                <c:pt idx="15">
                  <c:v>21.766000000000005</c:v>
                </c:pt>
                <c:pt idx="16">
                  <c:v>23.572000000000017</c:v>
                </c:pt>
                <c:pt idx="17">
                  <c:v>25.468000000000004</c:v>
                </c:pt>
                <c:pt idx="18">
                  <c:v>27.488000000000014</c:v>
                </c:pt>
                <c:pt idx="19">
                  <c:v>29.64</c:v>
                </c:pt>
                <c:pt idx="20">
                  <c:v>31.915000000000006</c:v>
                </c:pt>
                <c:pt idx="21">
                  <c:v>34.349000000000004</c:v>
                </c:pt>
                <c:pt idx="22">
                  <c:v>36.835999999999999</c:v>
                </c:pt>
              </c:numCache>
            </c:numRef>
          </c:val>
        </c:ser>
        <c:ser>
          <c:idx val="2"/>
          <c:order val="2"/>
          <c:tx>
            <c:strRef>
              <c:f>'Figure 14'!$L$7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14'!$M$7:$AI$7</c:f>
              <c:numCache>
                <c:formatCode>0.0</c:formatCode>
                <c:ptCount val="23"/>
                <c:pt idx="0">
                  <c:v>0</c:v>
                </c:pt>
                <c:pt idx="1">
                  <c:v>-1.3400000000000034</c:v>
                </c:pt>
                <c:pt idx="2">
                  <c:v>-2.375</c:v>
                </c:pt>
                <c:pt idx="3">
                  <c:v>-3.4510000000000076</c:v>
                </c:pt>
                <c:pt idx="4">
                  <c:v>-4.3449999999999989</c:v>
                </c:pt>
                <c:pt idx="5">
                  <c:v>-5.3850000000000051</c:v>
                </c:pt>
                <c:pt idx="6">
                  <c:v>-6.3449999999999989</c:v>
                </c:pt>
                <c:pt idx="7">
                  <c:v>-7.2180000000000035</c:v>
                </c:pt>
                <c:pt idx="8">
                  <c:v>-7.9540000000000077</c:v>
                </c:pt>
                <c:pt idx="9">
                  <c:v>-8.6820000000000022</c:v>
                </c:pt>
                <c:pt idx="10">
                  <c:v>-9.3290000000000077</c:v>
                </c:pt>
                <c:pt idx="11">
                  <c:v>-9.8490000000000038</c:v>
                </c:pt>
                <c:pt idx="12">
                  <c:v>-10.350000000000009</c:v>
                </c:pt>
                <c:pt idx="13">
                  <c:v>-10.734999999999999</c:v>
                </c:pt>
                <c:pt idx="14">
                  <c:v>-11.016000000000005</c:v>
                </c:pt>
                <c:pt idx="15">
                  <c:v>-11.284999999999997</c:v>
                </c:pt>
                <c:pt idx="16">
                  <c:v>-11.457999999999998</c:v>
                </c:pt>
                <c:pt idx="17">
                  <c:v>-11.795000000000002</c:v>
                </c:pt>
                <c:pt idx="18">
                  <c:v>-12.067000000000007</c:v>
                </c:pt>
                <c:pt idx="19">
                  <c:v>-12.230000000000004</c:v>
                </c:pt>
                <c:pt idx="20">
                  <c:v>-12.337000000000003</c:v>
                </c:pt>
                <c:pt idx="21">
                  <c:v>-12.498000000000005</c:v>
                </c:pt>
                <c:pt idx="22">
                  <c:v>-12.542000000000002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24199808"/>
        <c:axId val="224201344"/>
      </c:barChart>
      <c:lineChart>
        <c:grouping val="standard"/>
        <c:varyColors val="0"/>
        <c:ser>
          <c:idx val="4"/>
          <c:order val="3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14'!$M$8:$AI$8</c:f>
              <c:numCache>
                <c:formatCode>0.0</c:formatCode>
                <c:ptCount val="23"/>
                <c:pt idx="0">
                  <c:v>0</c:v>
                </c:pt>
                <c:pt idx="1">
                  <c:v>-0.21899999999999409</c:v>
                </c:pt>
                <c:pt idx="2">
                  <c:v>-0.59100000000000819</c:v>
                </c:pt>
                <c:pt idx="3">
                  <c:v>-2.36099999999999</c:v>
                </c:pt>
                <c:pt idx="4">
                  <c:v>-3.1809999999999832</c:v>
                </c:pt>
                <c:pt idx="5">
                  <c:v>-3.257000000000005</c:v>
                </c:pt>
                <c:pt idx="6">
                  <c:v>-3.3639999999999759</c:v>
                </c:pt>
                <c:pt idx="7">
                  <c:v>-3.3050000000000068</c:v>
                </c:pt>
                <c:pt idx="8">
                  <c:v>-3.0589999999999691</c:v>
                </c:pt>
                <c:pt idx="9">
                  <c:v>-3.0339999999999918</c:v>
                </c:pt>
                <c:pt idx="10">
                  <c:v>-2.6940000000000168</c:v>
                </c:pt>
                <c:pt idx="11">
                  <c:v>-1.5299999999999727</c:v>
                </c:pt>
                <c:pt idx="12">
                  <c:v>-0.41599999999999682</c:v>
                </c:pt>
                <c:pt idx="13">
                  <c:v>0.8709999999999809</c:v>
                </c:pt>
                <c:pt idx="14">
                  <c:v>2.3229999999999791</c:v>
                </c:pt>
                <c:pt idx="15">
                  <c:v>3.7839999999999918</c:v>
                </c:pt>
                <c:pt idx="16">
                  <c:v>5.4970000000000141</c:v>
                </c:pt>
                <c:pt idx="17">
                  <c:v>6.9850000000000136</c:v>
                </c:pt>
                <c:pt idx="18">
                  <c:v>8.7610000000000241</c:v>
                </c:pt>
                <c:pt idx="19">
                  <c:v>10.811000000000035</c:v>
                </c:pt>
                <c:pt idx="20">
                  <c:v>13.172000000000025</c:v>
                </c:pt>
                <c:pt idx="21">
                  <c:v>15.606999999999971</c:v>
                </c:pt>
                <c:pt idx="22">
                  <c:v>18.26400000000001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199808"/>
        <c:axId val="224201344"/>
      </c:lineChart>
      <c:catAx>
        <c:axId val="2241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24201344"/>
        <c:crosses val="autoZero"/>
        <c:auto val="1"/>
        <c:lblAlgn val="ctr"/>
        <c:lblOffset val="100"/>
        <c:noMultiLvlLbl val="0"/>
      </c:catAx>
      <c:valAx>
        <c:axId val="224201344"/>
        <c:scaling>
          <c:orientation val="minMax"/>
          <c:max val="90"/>
          <c:min val="-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41998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17395742198893"/>
          <c:y val="0.36294965402052015"/>
          <c:w val="0.20082604257801104"/>
          <c:h val="0.50068670961584349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2083898391211E-2"/>
          <c:y val="3.3772607969458364E-2"/>
          <c:w val="0.72946157431255676"/>
          <c:h val="0.83131424481030769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42'!$L$5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116.97258240792434</c:v>
                </c:pt>
                <c:pt idx="2">
                  <c:v>117.97511523155882</c:v>
                </c:pt>
                <c:pt idx="3">
                  <c:v>121.75662898343241</c:v>
                </c:pt>
                <c:pt idx="4">
                  <c:v>114.51248648397721</c:v>
                </c:pt>
                <c:pt idx="5">
                  <c:v>108.67252344098665</c:v>
                </c:pt>
                <c:pt idx="6">
                  <c:v>106.58820146757198</c:v>
                </c:pt>
                <c:pt idx="7">
                  <c:v>108.55135001009302</c:v>
                </c:pt>
                <c:pt idx="8">
                  <c:v>106.68500178280667</c:v>
                </c:pt>
                <c:pt idx="9">
                  <c:v>100.27539180898516</c:v>
                </c:pt>
                <c:pt idx="10">
                  <c:v>92.095696123628329</c:v>
                </c:pt>
                <c:pt idx="11">
                  <c:v>88.780246758331984</c:v>
                </c:pt>
                <c:pt idx="12">
                  <c:v>78.835855256341347</c:v>
                </c:pt>
                <c:pt idx="13">
                  <c:v>71.298029055443465</c:v>
                </c:pt>
                <c:pt idx="14">
                  <c:v>65.415407171041508</c:v>
                </c:pt>
                <c:pt idx="15">
                  <c:v>59.088147119980185</c:v>
                </c:pt>
                <c:pt idx="16">
                  <c:v>50.429189635550642</c:v>
                </c:pt>
                <c:pt idx="17">
                  <c:v>45.161913094995988</c:v>
                </c:pt>
                <c:pt idx="18">
                  <c:v>44.954065587162347</c:v>
                </c:pt>
                <c:pt idx="19">
                  <c:v>41.728258159270226</c:v>
                </c:pt>
                <c:pt idx="20">
                  <c:v>38.502450731378104</c:v>
                </c:pt>
              </c:numCache>
            </c:numRef>
          </c:val>
        </c:ser>
        <c:ser>
          <c:idx val="2"/>
          <c:order val="1"/>
          <c:tx>
            <c:strRef>
              <c:f>'Extra Figure 42'!$L$6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3.733503889962571</c:v>
                </c:pt>
                <c:pt idx="6">
                  <c:v>7.4671417905945985</c:v>
                </c:pt>
                <c:pt idx="7">
                  <c:v>13.986926886467907</c:v>
                </c:pt>
                <c:pt idx="8">
                  <c:v>28.00561266578454</c:v>
                </c:pt>
                <c:pt idx="9">
                  <c:v>42.048061150706395</c:v>
                </c:pt>
                <c:pt idx="10">
                  <c:v>56.057958076753174</c:v>
                </c:pt>
                <c:pt idx="11">
                  <c:v>74.751222857045505</c:v>
                </c:pt>
                <c:pt idx="12">
                  <c:v>84.00821050717559</c:v>
                </c:pt>
                <c:pt idx="13">
                  <c:v>93.460205306197011</c:v>
                </c:pt>
                <c:pt idx="14">
                  <c:v>98.066237465427335</c:v>
                </c:pt>
                <c:pt idx="15">
                  <c:v>104.79107261356903</c:v>
                </c:pt>
                <c:pt idx="16">
                  <c:v>104.72887367240476</c:v>
                </c:pt>
                <c:pt idx="17">
                  <c:v>104.83990232657742</c:v>
                </c:pt>
                <c:pt idx="18">
                  <c:v>104.84741878674537</c:v>
                </c:pt>
                <c:pt idx="19">
                  <c:v>104.8840075488372</c:v>
                </c:pt>
                <c:pt idx="20">
                  <c:v>104.88154870886414</c:v>
                </c:pt>
              </c:numCache>
            </c:numRef>
          </c:val>
        </c:ser>
        <c:ser>
          <c:idx val="3"/>
          <c:order val="2"/>
          <c:tx>
            <c:strRef>
              <c:f>'Extra Figure 42'!$L$7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43'!$M$7:$AG$7</c:f>
              <c:numCache>
                <c:formatCode>0.0</c:formatCode>
                <c:ptCount val="21"/>
                <c:pt idx="0">
                  <c:v>0.38016723004216785</c:v>
                </c:pt>
                <c:pt idx="1">
                  <c:v>0.63363767811588567</c:v>
                </c:pt>
                <c:pt idx="2">
                  <c:v>0.88091595415190338</c:v>
                </c:pt>
                <c:pt idx="3">
                  <c:v>1.2011470753853586</c:v>
                </c:pt>
                <c:pt idx="4">
                  <c:v>1.6030737015406966</c:v>
                </c:pt>
                <c:pt idx="5">
                  <c:v>2.0962583356634004</c:v>
                </c:pt>
                <c:pt idx="6">
                  <c:v>2.5425751281267228</c:v>
                </c:pt>
                <c:pt idx="7">
                  <c:v>3.0983619799169948</c:v>
                </c:pt>
                <c:pt idx="8">
                  <c:v>3.529054354211612</c:v>
                </c:pt>
                <c:pt idx="9">
                  <c:v>4.1762051238001998</c:v>
                </c:pt>
                <c:pt idx="10">
                  <c:v>4.6360821249087385</c:v>
                </c:pt>
                <c:pt idx="11">
                  <c:v>5.3117838599873739</c:v>
                </c:pt>
                <c:pt idx="12">
                  <c:v>5.7292412121941068</c:v>
                </c:pt>
                <c:pt idx="13">
                  <c:v>6.4093732285785547</c:v>
                </c:pt>
                <c:pt idx="14">
                  <c:v>6.7846527426458563</c:v>
                </c:pt>
                <c:pt idx="15">
                  <c:v>7.4709439585195963</c:v>
                </c:pt>
                <c:pt idx="16">
                  <c:v>7.7850004942187105</c:v>
                </c:pt>
                <c:pt idx="17">
                  <c:v>8.0647158025196841</c:v>
                </c:pt>
                <c:pt idx="18">
                  <c:v>8.7195936434642523</c:v>
                </c:pt>
                <c:pt idx="19">
                  <c:v>8.9491793480039252</c:v>
                </c:pt>
                <c:pt idx="20">
                  <c:v>9.1499555512674178</c:v>
                </c:pt>
              </c:numCache>
            </c:numRef>
          </c:val>
        </c:ser>
        <c:ser>
          <c:idx val="1"/>
          <c:order val="3"/>
          <c:tx>
            <c:strRef>
              <c:f>'Extra Figure 42'!$L$8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42'!$L$9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42'!$L$10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42'!$L$11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3111040"/>
        <c:axId val="263112576"/>
      </c:areaChart>
      <c:lineChart>
        <c:grouping val="standard"/>
        <c:varyColors val="0"/>
        <c:ser>
          <c:idx val="8"/>
          <c:order val="7"/>
          <c:tx>
            <c:strRef>
              <c:f>'Extra Figure 42'!$L$12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42'!$L$14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43'!$M$14:$AG$14</c:f>
              <c:numCache>
                <c:formatCode>0.0</c:formatCode>
                <c:ptCount val="21"/>
                <c:pt idx="0">
                  <c:v>512.46951063727272</c:v>
                </c:pt>
                <c:pt idx="1">
                  <c:v>510.91931106999999</c:v>
                </c:pt>
                <c:pt idx="2">
                  <c:v>521.32926848818181</c:v>
                </c:pt>
                <c:pt idx="3">
                  <c:v>523.73504914818182</c:v>
                </c:pt>
                <c:pt idx="4">
                  <c:v>526.33053369454547</c:v>
                </c:pt>
                <c:pt idx="5">
                  <c:v>520.54278022545452</c:v>
                </c:pt>
                <c:pt idx="6">
                  <c:v>524.12108444636362</c:v>
                </c:pt>
                <c:pt idx="7">
                  <c:v>523.65942291909096</c:v>
                </c:pt>
                <c:pt idx="8">
                  <c:v>524.76200434636371</c:v>
                </c:pt>
                <c:pt idx="9">
                  <c:v>501.23671277181819</c:v>
                </c:pt>
                <c:pt idx="10">
                  <c:v>495.6904368281817</c:v>
                </c:pt>
                <c:pt idx="11">
                  <c:v>495.11392649999999</c:v>
                </c:pt>
                <c:pt idx="12">
                  <c:v>469.17932115818184</c:v>
                </c:pt>
                <c:pt idx="13">
                  <c:v>448.9801292718181</c:v>
                </c:pt>
                <c:pt idx="14">
                  <c:v>469.57876374545452</c:v>
                </c:pt>
                <c:pt idx="15">
                  <c:v>474.96677337454543</c:v>
                </c:pt>
                <c:pt idx="16">
                  <c:v>459.34464379090912</c:v>
                </c:pt>
                <c:pt idx="17">
                  <c:v>468.28724822727276</c:v>
                </c:pt>
                <c:pt idx="18">
                  <c:v>469.67229675090914</c:v>
                </c:pt>
                <c:pt idx="19">
                  <c:v>463.38576044909092</c:v>
                </c:pt>
                <c:pt idx="20">
                  <c:v>459.70175206454547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120384"/>
        <c:axId val="263118848"/>
      </c:lineChart>
      <c:catAx>
        <c:axId val="2631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311257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3112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3111040"/>
        <c:crosses val="autoZero"/>
        <c:crossBetween val="between"/>
      </c:valAx>
      <c:valAx>
        <c:axId val="263118848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263120384"/>
        <c:crosses val="max"/>
        <c:crossBetween val="between"/>
      </c:valAx>
      <c:catAx>
        <c:axId val="263120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311884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5552985783319"/>
          <c:y val="3.2659232824950611E-2"/>
          <c:w val="0.67194558624097223"/>
          <c:h val="0.83232637373571317"/>
        </c:manualLayout>
      </c:layout>
      <c:lineChart>
        <c:grouping val="standard"/>
        <c:varyColors val="0"/>
        <c:ser>
          <c:idx val="1"/>
          <c:order val="0"/>
          <c:tx>
            <c:strRef>
              <c:f>'Figure 78'!$L$5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78'!$M$5:$AG$5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78'!$L$6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78'!$L$7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78'!$M$7:$AG$7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0.5678037165984744</c:v>
                </c:pt>
                <c:pt idx="6">
                  <c:v>1.1356278139862621</c:v>
                </c:pt>
                <c:pt idx="7">
                  <c:v>2.1271784639836611</c:v>
                </c:pt>
                <c:pt idx="8">
                  <c:v>4.2591869262547322</c:v>
                </c:pt>
                <c:pt idx="9">
                  <c:v>6.3948093000032644</c:v>
                </c:pt>
                <c:pt idx="10">
                  <c:v>8.5254811241728792</c:v>
                </c:pt>
                <c:pt idx="11">
                  <c:v>11.368415142842339</c:v>
                </c:pt>
                <c:pt idx="12">
                  <c:v>12.776248681299622</c:v>
                </c:pt>
                <c:pt idx="13">
                  <c:v>14.21373955698413</c:v>
                </c:pt>
                <c:pt idx="14">
                  <c:v>14.914240281200408</c:v>
                </c:pt>
                <c:pt idx="15">
                  <c:v>15.936975626646957</c:v>
                </c:pt>
                <c:pt idx="16">
                  <c:v>15.92751620434489</c:v>
                </c:pt>
                <c:pt idx="17">
                  <c:v>15.944401812166982</c:v>
                </c:pt>
                <c:pt idx="18">
                  <c:v>15.945544940484192</c:v>
                </c:pt>
                <c:pt idx="19">
                  <c:v>15.951109481385657</c:v>
                </c:pt>
                <c:pt idx="20">
                  <c:v>15.950735532806423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78'!$L$8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78'!$M$8:$AG$8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1.1356074331969488</c:v>
                </c:pt>
                <c:pt idx="6">
                  <c:v>2.2712556279725242</c:v>
                </c:pt>
                <c:pt idx="7">
                  <c:v>4.2543569279673221</c:v>
                </c:pt>
                <c:pt idx="8">
                  <c:v>8.5183738525094643</c:v>
                </c:pt>
                <c:pt idx="9">
                  <c:v>12.789618600006529</c:v>
                </c:pt>
                <c:pt idx="10">
                  <c:v>17.050962248345758</c:v>
                </c:pt>
                <c:pt idx="11">
                  <c:v>22.736830285684679</c:v>
                </c:pt>
                <c:pt idx="12">
                  <c:v>25.552497362599244</c:v>
                </c:pt>
                <c:pt idx="13">
                  <c:v>28.427479113968261</c:v>
                </c:pt>
                <c:pt idx="14">
                  <c:v>29.828480562400816</c:v>
                </c:pt>
                <c:pt idx="15">
                  <c:v>31.873951253293914</c:v>
                </c:pt>
                <c:pt idx="16">
                  <c:v>31.85503240868978</c:v>
                </c:pt>
                <c:pt idx="17">
                  <c:v>31.888803624333963</c:v>
                </c:pt>
                <c:pt idx="18">
                  <c:v>31.891089880968384</c:v>
                </c:pt>
                <c:pt idx="19">
                  <c:v>31.902218962771315</c:v>
                </c:pt>
                <c:pt idx="20">
                  <c:v>31.901471065612846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137152"/>
        <c:axId val="264438912"/>
      </c:lineChart>
      <c:catAx>
        <c:axId val="265137152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64438912"/>
        <c:crosses val="autoZero"/>
        <c:auto val="1"/>
        <c:lblAlgn val="ctr"/>
        <c:lblOffset val="100"/>
        <c:tickLblSkip val="2"/>
        <c:noMultiLvlLbl val="0"/>
      </c:catAx>
      <c:valAx>
        <c:axId val="264438912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65137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59196338775408"/>
          <c:y val="0.499210808687857"/>
          <c:w val="0.1914080366122459"/>
          <c:h val="0.38703636054315449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043452901720614E-2"/>
          <c:y val="3.4329785699864439E-2"/>
          <c:w val="0.71345745333235211"/>
          <c:h val="0.83357018834184204"/>
        </c:manualLayout>
      </c:layout>
      <c:lineChart>
        <c:grouping val="standard"/>
        <c:varyColors val="0"/>
        <c:ser>
          <c:idx val="1"/>
          <c:order val="0"/>
          <c:tx>
            <c:strRef>
              <c:f>'Figure 79'!$L$5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79'!$M$4:$AJ$4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79'!$M$5:$AJ$5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41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79'!$L$6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'Figure 79'!$M$4:$AJ$4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79'!$M$6:$AJ$6</c:f>
              <c:numCache>
                <c:formatCode>0</c:formatCode>
                <c:ptCount val="24"/>
                <c:pt idx="3">
                  <c:v>41</c:v>
                </c:pt>
                <c:pt idx="4">
                  <c:v>67.807692307692307</c:v>
                </c:pt>
                <c:pt idx="5">
                  <c:v>92.076538461538462</c:v>
                </c:pt>
                <c:pt idx="6">
                  <c:v>121.73846153846152</c:v>
                </c:pt>
                <c:pt idx="7">
                  <c:v>156.79346153846154</c:v>
                </c:pt>
                <c:pt idx="8">
                  <c:v>197.24153846153845</c:v>
                </c:pt>
                <c:pt idx="9">
                  <c:v>243.08269230769233</c:v>
                </c:pt>
                <c:pt idx="10">
                  <c:v>285.87381445511562</c:v>
                </c:pt>
                <c:pt idx="11">
                  <c:v>328.00369197239672</c:v>
                </c:pt>
                <c:pt idx="12">
                  <c:v>372.67362217692613</c:v>
                </c:pt>
                <c:pt idx="13">
                  <c:v>415.51618139876541</c:v>
                </c:pt>
                <c:pt idx="14">
                  <c:v>455.68111325159629</c:v>
                </c:pt>
                <c:pt idx="15">
                  <c:v>492.71988105337448</c:v>
                </c:pt>
                <c:pt idx="16">
                  <c:v>526.72797428826948</c:v>
                </c:pt>
                <c:pt idx="17">
                  <c:v>558.43897698414537</c:v>
                </c:pt>
                <c:pt idx="18">
                  <c:v>587.0765449017199</c:v>
                </c:pt>
                <c:pt idx="19">
                  <c:v>612.35052584227083</c:v>
                </c:pt>
                <c:pt idx="20">
                  <c:v>634.86086575620345</c:v>
                </c:pt>
                <c:pt idx="21">
                  <c:v>654.82166327024993</c:v>
                </c:pt>
                <c:pt idx="22">
                  <c:v>672.41796342393843</c:v>
                </c:pt>
                <c:pt idx="23">
                  <c:v>687.80619651722282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79'!$L$7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'Figure 79'!$M$4:$AJ$4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79'!$M$7:$AJ$7</c:f>
              <c:numCache>
                <c:formatCode>0</c:formatCode>
                <c:ptCount val="24"/>
                <c:pt idx="3">
                  <c:v>41</c:v>
                </c:pt>
                <c:pt idx="4">
                  <c:v>50.957142857142856</c:v>
                </c:pt>
                <c:pt idx="5">
                  <c:v>59.971285714285713</c:v>
                </c:pt>
                <c:pt idx="6">
                  <c:v>70.988571428571419</c:v>
                </c:pt>
                <c:pt idx="7">
                  <c:v>84.009</c:v>
                </c:pt>
                <c:pt idx="8">
                  <c:v>99.032571428571416</c:v>
                </c:pt>
                <c:pt idx="9">
                  <c:v>99.032571428571416</c:v>
                </c:pt>
                <c:pt idx="10">
                  <c:v>99.032571428571416</c:v>
                </c:pt>
                <c:pt idx="11">
                  <c:v>99.032571428571416</c:v>
                </c:pt>
                <c:pt idx="12">
                  <c:v>99.032571428571416</c:v>
                </c:pt>
                <c:pt idx="13">
                  <c:v>99.032571428571416</c:v>
                </c:pt>
                <c:pt idx="14">
                  <c:v>99.032571428571416</c:v>
                </c:pt>
                <c:pt idx="15">
                  <c:v>99.032571428571416</c:v>
                </c:pt>
                <c:pt idx="16">
                  <c:v>99.032571428571416</c:v>
                </c:pt>
                <c:pt idx="17">
                  <c:v>99.032571428571416</c:v>
                </c:pt>
                <c:pt idx="18">
                  <c:v>99.032571428571416</c:v>
                </c:pt>
                <c:pt idx="19">
                  <c:v>99.032571428571416</c:v>
                </c:pt>
                <c:pt idx="20">
                  <c:v>99.032571428571416</c:v>
                </c:pt>
                <c:pt idx="21">
                  <c:v>99.032571428571416</c:v>
                </c:pt>
                <c:pt idx="22">
                  <c:v>99.032571428571416</c:v>
                </c:pt>
                <c:pt idx="23">
                  <c:v>99.032571428571416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83712"/>
        <c:axId val="265685248"/>
      </c:lineChart>
      <c:catAx>
        <c:axId val="26568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56852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5685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biomethane connections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5683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57279171879215"/>
          <c:y val="0.58974302075876883"/>
          <c:w val="0.19235544155111453"/>
          <c:h val="0.319214745884037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96299177556076E-2"/>
          <c:y val="3.6802910999761393E-2"/>
          <c:w val="0.72553879363210438"/>
          <c:h val="0.873509186351706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80'!$L$5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80'!$M$5:$U$5</c:f>
              <c:numCache>
                <c:formatCode>0.0</c:formatCode>
                <c:ptCount val="9"/>
                <c:pt idx="0">
                  <c:v>111.59046451051161</c:v>
                </c:pt>
                <c:pt idx="2">
                  <c:v>26.861366068682806</c:v>
                </c:pt>
                <c:pt idx="4">
                  <c:v>11.157097773103629</c:v>
                </c:pt>
                <c:pt idx="6">
                  <c:v>18.409231920893209</c:v>
                </c:pt>
                <c:pt idx="8">
                  <c:v>38.502450731378104</c:v>
                </c:pt>
              </c:numCache>
            </c:numRef>
          </c:val>
        </c:ser>
        <c:ser>
          <c:idx val="2"/>
          <c:order val="1"/>
          <c:tx>
            <c:strRef>
              <c:f>'Figure 80'!$L$6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80'!$M$6:$U$6</c:f>
              <c:numCache>
                <c:formatCode>0.0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52.440774354432072</c:v>
                </c:pt>
                <c:pt idx="8">
                  <c:v>104.88154870886414</c:v>
                </c:pt>
              </c:numCache>
            </c:numRef>
          </c:val>
        </c:ser>
        <c:ser>
          <c:idx val="3"/>
          <c:order val="2"/>
          <c:tx>
            <c:strRef>
              <c:f>'Figure 80'!$L$7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80'!$M$7:$U$7</c:f>
              <c:numCache>
                <c:formatCode>0.0</c:formatCode>
                <c:ptCount val="9"/>
                <c:pt idx="0">
                  <c:v>0.41702662635759374</c:v>
                </c:pt>
                <c:pt idx="2">
                  <c:v>11.965429765344398</c:v>
                </c:pt>
                <c:pt idx="4">
                  <c:v>6.3344813371904403</c:v>
                </c:pt>
                <c:pt idx="6">
                  <c:v>0.70353290903648291</c:v>
                </c:pt>
                <c:pt idx="8">
                  <c:v>9.1499555512674178</c:v>
                </c:pt>
              </c:numCache>
            </c:numRef>
          </c:val>
        </c:ser>
        <c:ser>
          <c:idx val="1"/>
          <c:order val="3"/>
          <c:tx>
            <c:strRef>
              <c:f>'Figure 80'!$L$8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80'!$M$8:$U$8</c:f>
              <c:numCache>
                <c:formatCode>0.0</c:formatCode>
                <c:ptCount val="9"/>
                <c:pt idx="0">
                  <c:v>131</c:v>
                </c:pt>
                <c:pt idx="2">
                  <c:v>131</c:v>
                </c:pt>
                <c:pt idx="4">
                  <c:v>131</c:v>
                </c:pt>
                <c:pt idx="6">
                  <c:v>131</c:v>
                </c:pt>
                <c:pt idx="8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'Figure 80'!$L$9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80'!$M$9:$U$9</c:f>
              <c:numCache>
                <c:formatCode>0.0</c:formatCode>
                <c:ptCount val="9"/>
                <c:pt idx="0">
                  <c:v>121.95205479452054</c:v>
                </c:pt>
                <c:pt idx="2">
                  <c:v>121.95205479452054</c:v>
                </c:pt>
                <c:pt idx="4">
                  <c:v>121.95205479452054</c:v>
                </c:pt>
                <c:pt idx="6">
                  <c:v>121.95205479452054</c:v>
                </c:pt>
                <c:pt idx="8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'Figure 80'!$L$10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80'!$M$10:$U$10</c:f>
              <c:numCache>
                <c:formatCode>0.0</c:formatCode>
                <c:ptCount val="9"/>
                <c:pt idx="0">
                  <c:v>162.2771671388102</c:v>
                </c:pt>
                <c:pt idx="2">
                  <c:v>145.28</c:v>
                </c:pt>
                <c:pt idx="4">
                  <c:v>145.28</c:v>
                </c:pt>
                <c:pt idx="6">
                  <c:v>145.28</c:v>
                </c:pt>
                <c:pt idx="8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'Figure 80'!$L$11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80'!$M$11:$U$11</c:f>
              <c:numCache>
                <c:formatCode>0.0</c:formatCode>
                <c:ptCount val="9"/>
                <c:pt idx="0">
                  <c:v>192.22727272727269</c:v>
                </c:pt>
                <c:pt idx="2">
                  <c:v>173.31818181818181</c:v>
                </c:pt>
                <c:pt idx="4">
                  <c:v>173.31818181818181</c:v>
                </c:pt>
                <c:pt idx="6">
                  <c:v>173.31818181818181</c:v>
                </c:pt>
                <c:pt idx="8">
                  <c:v>173.31818181818181</c:v>
                </c:pt>
              </c:numCache>
            </c:numRef>
          </c:val>
        </c:ser>
        <c:ser>
          <c:idx val="8"/>
          <c:order val="7"/>
          <c:tx>
            <c:strRef>
              <c:f>'Figure 80'!$L$12</c:f>
              <c:strCache>
                <c:ptCount val="1"/>
                <c:pt idx="0">
                  <c:v>New Capacity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80'!$M$12:$U$12</c:f>
              <c:numCache>
                <c:formatCode>0.0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65808896"/>
        <c:axId val="265811072"/>
      </c:barChart>
      <c:lineChart>
        <c:grouping val="standard"/>
        <c:varyColors val="0"/>
        <c:ser>
          <c:idx val="4"/>
          <c:order val="8"/>
          <c:tx>
            <c:strRef>
              <c:f>'Figure 80'!$L$13</c:f>
              <c:strCache>
                <c:ptCount val="1"/>
                <c:pt idx="0">
                  <c:v>Undiv Demand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30"/>
            <c:spPr>
              <a:solidFill>
                <a:schemeClr val="tx1"/>
              </a:solidFill>
              <a:ln w="38100" cmpd="sng">
                <a:noFill/>
              </a:ln>
            </c:spPr>
          </c:marker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80'!$M$13:$U$13</c:f>
              <c:numCache>
                <c:formatCode>0.0</c:formatCode>
                <c:ptCount val="9"/>
                <c:pt idx="2">
                  <c:v>332</c:v>
                </c:pt>
                <c:pt idx="4">
                  <c:v>443</c:v>
                </c:pt>
                <c:pt idx="6">
                  <c:v>482</c:v>
                </c:pt>
                <c:pt idx="8">
                  <c:v>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808896"/>
        <c:axId val="265811072"/>
      </c:lineChart>
      <c:catAx>
        <c:axId val="265808896"/>
        <c:scaling>
          <c:orientation val="minMax"/>
        </c:scaling>
        <c:delete val="0"/>
        <c:axPos val="b"/>
        <c:majorTickMark val="out"/>
        <c:minorTickMark val="none"/>
        <c:tickLblPos val="nextTo"/>
        <c:crossAx val="265811072"/>
        <c:crosses val="autoZero"/>
        <c:auto val="1"/>
        <c:lblAlgn val="ctr"/>
        <c:lblOffset val="100"/>
        <c:noMultiLvlLbl val="0"/>
      </c:catAx>
      <c:valAx>
        <c:axId val="265811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58088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13585755189692206"/>
          <c:w val="0.19149970739638861"/>
          <c:h val="0.72777881173944159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40454412898E-2"/>
          <c:y val="3.2659225289146547E-2"/>
          <c:w val="0.72394787772740532"/>
          <c:h val="0.83425502581408095"/>
        </c:manualLayout>
      </c:layout>
      <c:lineChart>
        <c:grouping val="standard"/>
        <c:varyColors val="0"/>
        <c:ser>
          <c:idx val="0"/>
          <c:order val="0"/>
          <c:tx>
            <c:strRef>
              <c:f>'Figure 81'!$L$5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81'!$M$5:$AG$5</c:f>
              <c:numCache>
                <c:formatCode>0.0</c:formatCode>
                <c:ptCount val="21"/>
                <c:pt idx="0">
                  <c:v>95.607317752927202</c:v>
                </c:pt>
                <c:pt idx="1">
                  <c:v>101.09683658699117</c:v>
                </c:pt>
                <c:pt idx="2">
                  <c:v>89.724222263205434</c:v>
                </c:pt>
                <c:pt idx="3">
                  <c:v>93.312392896347887</c:v>
                </c:pt>
                <c:pt idx="4">
                  <c:v>87.620334618730681</c:v>
                </c:pt>
                <c:pt idx="5">
                  <c:v>100.38588890231819</c:v>
                </c:pt>
                <c:pt idx="6">
                  <c:v>108.06933291173516</c:v>
                </c:pt>
                <c:pt idx="7">
                  <c:v>117.82015590895492</c:v>
                </c:pt>
                <c:pt idx="8">
                  <c:v>125.49333183104625</c:v>
                </c:pt>
                <c:pt idx="9">
                  <c:v>153.72609390987122</c:v>
                </c:pt>
                <c:pt idx="10">
                  <c:v>153.94035090631979</c:v>
                </c:pt>
                <c:pt idx="11">
                  <c:v>153.49036401689392</c:v>
                </c:pt>
                <c:pt idx="12">
                  <c:v>166.94266116431368</c:v>
                </c:pt>
                <c:pt idx="13">
                  <c:v>171.71309424491227</c:v>
                </c:pt>
                <c:pt idx="14">
                  <c:v>167.22004176433256</c:v>
                </c:pt>
                <c:pt idx="15">
                  <c:v>174.61530872246897</c:v>
                </c:pt>
                <c:pt idx="16">
                  <c:v>173.35596272724126</c:v>
                </c:pt>
                <c:pt idx="17">
                  <c:v>170.45446755535966</c:v>
                </c:pt>
                <c:pt idx="18">
                  <c:v>183.79888484503215</c:v>
                </c:pt>
                <c:pt idx="19">
                  <c:v>187.26476868188314</c:v>
                </c:pt>
                <c:pt idx="20">
                  <c:v>189.89177755582045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81'!$M$6:$AG$6</c:f>
              <c:numCache>
                <c:formatCode>0.0</c:formatCode>
                <c:ptCount val="21"/>
                <c:pt idx="0">
                  <c:v>88.83276395484188</c:v>
                </c:pt>
                <c:pt idx="1">
                  <c:v>93.36033661464171</c:v>
                </c:pt>
                <c:pt idx="2">
                  <c:v>71.684606097328242</c:v>
                </c:pt>
                <c:pt idx="3">
                  <c:v>60.295975507096443</c:v>
                </c:pt>
                <c:pt idx="4">
                  <c:v>59.290177781454304</c:v>
                </c:pt>
                <c:pt idx="5">
                  <c:v>60.087314693205087</c:v>
                </c:pt>
                <c:pt idx="6">
                  <c:v>60.990796188291483</c:v>
                </c:pt>
                <c:pt idx="7">
                  <c:v>60.587975510868318</c:v>
                </c:pt>
                <c:pt idx="8">
                  <c:v>60.540706817465605</c:v>
                </c:pt>
                <c:pt idx="9">
                  <c:v>51.765010339535536</c:v>
                </c:pt>
                <c:pt idx="10">
                  <c:v>43.057400069872642</c:v>
                </c:pt>
                <c:pt idx="11">
                  <c:v>47.247648555902401</c:v>
                </c:pt>
                <c:pt idx="12">
                  <c:v>53.537326652215256</c:v>
                </c:pt>
                <c:pt idx="13">
                  <c:v>54.834147587762232</c:v>
                </c:pt>
                <c:pt idx="14">
                  <c:v>43.74273412683857</c:v>
                </c:pt>
                <c:pt idx="15">
                  <c:v>42.643970961972173</c:v>
                </c:pt>
                <c:pt idx="16">
                  <c:v>56.123690289436297</c:v>
                </c:pt>
                <c:pt idx="17">
                  <c:v>41.117881774878242</c:v>
                </c:pt>
                <c:pt idx="18">
                  <c:v>41.858091941736802</c:v>
                </c:pt>
                <c:pt idx="19">
                  <c:v>46.889700585367848</c:v>
                </c:pt>
                <c:pt idx="20">
                  <c:v>53.74909176572379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81'!$L$7</c:f>
              <c:strCache>
                <c:ptCount val="1"/>
                <c:pt idx="0">
                  <c:v>No Porgression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81'!$M$7:$AG$7</c:f>
              <c:numCache>
                <c:formatCode>0.0</c:formatCode>
                <c:ptCount val="21"/>
                <c:pt idx="0">
                  <c:v>86.381013839483842</c:v>
                </c:pt>
                <c:pt idx="1">
                  <c:v>90.280882608061006</c:v>
                </c:pt>
                <c:pt idx="2">
                  <c:v>70.356621547647592</c:v>
                </c:pt>
                <c:pt idx="3">
                  <c:v>58.778522270312408</c:v>
                </c:pt>
                <c:pt idx="4">
                  <c:v>55.788321035786055</c:v>
                </c:pt>
                <c:pt idx="5">
                  <c:v>58.956734504752319</c:v>
                </c:pt>
                <c:pt idx="6">
                  <c:v>60.602673129402149</c:v>
                </c:pt>
                <c:pt idx="7">
                  <c:v>60.936013267265196</c:v>
                </c:pt>
                <c:pt idx="8">
                  <c:v>65.040111101518448</c:v>
                </c:pt>
                <c:pt idx="9">
                  <c:v>61.033284433929055</c:v>
                </c:pt>
                <c:pt idx="10">
                  <c:v>53.826989017873132</c:v>
                </c:pt>
                <c:pt idx="11">
                  <c:v>66.437541762606259</c:v>
                </c:pt>
                <c:pt idx="12">
                  <c:v>74.256462485512884</c:v>
                </c:pt>
                <c:pt idx="13">
                  <c:v>77.963228845348226</c:v>
                </c:pt>
                <c:pt idx="14">
                  <c:v>65.219358723326081</c:v>
                </c:pt>
                <c:pt idx="15">
                  <c:v>65.851265376340166</c:v>
                </c:pt>
                <c:pt idx="16">
                  <c:v>78.444564458449918</c:v>
                </c:pt>
                <c:pt idx="17">
                  <c:v>62.299963562651726</c:v>
                </c:pt>
                <c:pt idx="18">
                  <c:v>62.282968443692937</c:v>
                </c:pt>
                <c:pt idx="19">
                  <c:v>66.379168080440138</c:v>
                </c:pt>
                <c:pt idx="20">
                  <c:v>72.10004827070054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81'!$M$8:$AG$8</c:f>
              <c:numCache>
                <c:formatCode>0.0</c:formatCode>
                <c:ptCount val="21"/>
                <c:pt idx="0">
                  <c:v>87.877615763884535</c:v>
                </c:pt>
                <c:pt idx="1">
                  <c:v>91.699767313007328</c:v>
                </c:pt>
                <c:pt idx="2">
                  <c:v>70.81518112841303</c:v>
                </c:pt>
                <c:pt idx="3">
                  <c:v>75.038418068792851</c:v>
                </c:pt>
                <c:pt idx="4">
                  <c:v>70.600717649129308</c:v>
                </c:pt>
                <c:pt idx="5">
                  <c:v>79.320651144769442</c:v>
                </c:pt>
                <c:pt idx="6">
                  <c:v>77.837979643541019</c:v>
                </c:pt>
                <c:pt idx="7">
                  <c:v>87.338361660998373</c:v>
                </c:pt>
                <c:pt idx="8">
                  <c:v>98.818810160050418</c:v>
                </c:pt>
                <c:pt idx="9">
                  <c:v>130.62409101528499</c:v>
                </c:pt>
                <c:pt idx="10">
                  <c:v>142.46044520071996</c:v>
                </c:pt>
                <c:pt idx="11">
                  <c:v>159.09047267897631</c:v>
                </c:pt>
                <c:pt idx="12">
                  <c:v>184.7551315211407</c:v>
                </c:pt>
                <c:pt idx="13">
                  <c:v>207.54862402201223</c:v>
                </c:pt>
                <c:pt idx="14">
                  <c:v>186.04867933727166</c:v>
                </c:pt>
                <c:pt idx="15">
                  <c:v>181.74453602113488</c:v>
                </c:pt>
                <c:pt idx="16">
                  <c:v>188.95956571487631</c:v>
                </c:pt>
                <c:pt idx="17">
                  <c:v>175.1404287004317</c:v>
                </c:pt>
                <c:pt idx="18">
                  <c:v>174.20992697007426</c:v>
                </c:pt>
                <c:pt idx="19">
                  <c:v>177.53683031063179</c:v>
                </c:pt>
                <c:pt idx="20">
                  <c:v>178.19334863057566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116480"/>
        <c:axId val="266118272"/>
      </c:lineChart>
      <c:catAx>
        <c:axId val="2661164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66118272"/>
        <c:crosses val="autoZero"/>
        <c:auto val="1"/>
        <c:lblAlgn val="ctr"/>
        <c:lblOffset val="100"/>
        <c:noMultiLvlLbl val="0"/>
      </c:catAx>
      <c:valAx>
        <c:axId val="266118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6116480"/>
        <c:crosses val="autoZero"/>
        <c:crossBetween val="between"/>
        <c:majorUnit val="50"/>
      </c:valAx>
    </c:plotArea>
    <c:legend>
      <c:legendPos val="b"/>
      <c:layout>
        <c:manualLayout>
          <c:xMode val="edge"/>
          <c:yMode val="edge"/>
          <c:x val="0.81853270235160003"/>
          <c:y val="0.45602075876879028"/>
          <c:w val="0.18111641347861823"/>
          <c:h val="0.43172488666189451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907021531026181E-2"/>
          <c:y val="0.16763640363550553"/>
          <c:w val="0.68452796998163989"/>
          <c:h val="0.68206959724877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82'!$L$5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82'!$M$5:$Q$5</c:f>
              <c:numCache>
                <c:formatCode>0.0</c:formatCode>
                <c:ptCount val="5"/>
                <c:pt idx="0">
                  <c:v>9</c:v>
                </c:pt>
                <c:pt idx="1">
                  <c:v>76.587902004864475</c:v>
                </c:pt>
              </c:numCache>
            </c:numRef>
          </c:val>
        </c:ser>
        <c:ser>
          <c:idx val="1"/>
          <c:order val="1"/>
          <c:tx>
            <c:strRef>
              <c:f>'Figure 82'!$L$6</c:f>
              <c:strCache>
                <c:ptCount val="1"/>
                <c:pt idx="0">
                  <c:v>LNG Max</c:v>
                </c:pt>
              </c:strCache>
            </c:strRef>
          </c:tx>
          <c:spPr>
            <a:pattFill prst="wdDnDiag">
              <a:fgClr>
                <a:srgbClr val="FFFF00"/>
              </a:fgClr>
              <a:bgClr>
                <a:srgbClr val="FF66FF"/>
              </a:bgClr>
            </a:pattFill>
          </c:spPr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82'!$M$6:$Q$6</c:f>
              <c:numCache>
                <c:formatCode>0.0</c:formatCode>
                <c:ptCount val="5"/>
                <c:pt idx="0">
                  <c:v>28.473675789350011</c:v>
                </c:pt>
              </c:numCache>
            </c:numRef>
          </c:val>
        </c:ser>
        <c:ser>
          <c:idx val="2"/>
          <c:order val="2"/>
          <c:tx>
            <c:strRef>
              <c:f>'Figure 82'!$L$7</c:f>
              <c:strCache>
                <c:ptCount val="1"/>
                <c:pt idx="0">
                  <c:v>Additional Capacity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82'!$M$7:$Q$7</c:f>
              <c:numCache>
                <c:formatCode>0.0</c:formatCode>
                <c:ptCount val="5"/>
                <c:pt idx="0">
                  <c:v>107.52632421064999</c:v>
                </c:pt>
                <c:pt idx="1">
                  <c:v>68.412097995135525</c:v>
                </c:pt>
              </c:numCache>
            </c:numRef>
          </c:val>
        </c:ser>
        <c:ser>
          <c:idx val="3"/>
          <c:order val="3"/>
          <c:tx>
            <c:strRef>
              <c:f>'Figure 82'!$L$8</c:f>
              <c:strCache>
                <c:ptCount val="1"/>
                <c:pt idx="0">
                  <c:v>IUK Exports</c:v>
                </c:pt>
              </c:strCache>
            </c:strRef>
          </c:tx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82'!$M$8:$Q$8</c:f>
              <c:numCache>
                <c:formatCode>0.0</c:formatCode>
                <c:ptCount val="5"/>
                <c:pt idx="3">
                  <c:v>16.114226215514467</c:v>
                </c:pt>
                <c:pt idx="4">
                  <c:v>39.114226215514464</c:v>
                </c:pt>
              </c:numCache>
            </c:numRef>
          </c:val>
        </c:ser>
        <c:ser>
          <c:idx val="4"/>
          <c:order val="4"/>
          <c:tx>
            <c:strRef>
              <c:f>'Figure 82'!$L$9</c:f>
              <c:strCache>
                <c:ptCount val="1"/>
                <c:pt idx="0">
                  <c:v>Additional Capacity</c:v>
                </c:pt>
              </c:strCache>
            </c:strRef>
          </c:tx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82'!$M$9:$Q$9</c:f>
              <c:numCache>
                <c:formatCode>0.0</c:formatCode>
                <c:ptCount val="5"/>
                <c:pt idx="3">
                  <c:v>41.885773784485536</c:v>
                </c:pt>
                <c:pt idx="4">
                  <c:v>18.885773784485536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955200"/>
        <c:axId val="265956736"/>
      </c:barChart>
      <c:catAx>
        <c:axId val="265955200"/>
        <c:scaling>
          <c:orientation val="minMax"/>
        </c:scaling>
        <c:delete val="0"/>
        <c:axPos val="b"/>
        <c:majorTickMark val="out"/>
        <c:minorTickMark val="none"/>
        <c:tickLblPos val="nextTo"/>
        <c:crossAx val="265956736"/>
        <c:crosses val="autoZero"/>
        <c:auto val="1"/>
        <c:lblAlgn val="ctr"/>
        <c:lblOffset val="100"/>
        <c:noMultiLvlLbl val="0"/>
      </c:catAx>
      <c:valAx>
        <c:axId val="265956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59552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20719839926547"/>
          <c:y val="0.40858468350863364"/>
          <c:w val="0.19177415907123763"/>
          <c:h val="0.455051647590467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643885685707187E-2"/>
          <c:y val="3.3772599911095227E-2"/>
          <c:w val="0.61213185564909212"/>
          <c:h val="0.82879006709852865"/>
        </c:manualLayout>
      </c:layout>
      <c:areaChart>
        <c:grouping val="stacked"/>
        <c:varyColors val="0"/>
        <c:ser>
          <c:idx val="0"/>
          <c:order val="0"/>
          <c:tx>
            <c:strRef>
              <c:f>'Figure 83'!$L$4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83'!$M$4:$AG$4</c:f>
              <c:numCache>
                <c:formatCode>0.0</c:formatCode>
                <c:ptCount val="21"/>
                <c:pt idx="0">
                  <c:v>11.399999993600002</c:v>
                </c:pt>
                <c:pt idx="1">
                  <c:v>10.399999993600002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</c:numCache>
            </c:numRef>
          </c:val>
        </c:ser>
        <c:ser>
          <c:idx val="1"/>
          <c:order val="1"/>
          <c:tx>
            <c:strRef>
              <c:f>'Figure 83'!$L$5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83'!$M$5:$AG$5</c:f>
              <c:numCache>
                <c:formatCode>0.0</c:formatCode>
                <c:ptCount val="21"/>
                <c:pt idx="0">
                  <c:v>20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</c:numCache>
            </c:numRef>
          </c:val>
        </c:ser>
        <c:ser>
          <c:idx val="2"/>
          <c:order val="2"/>
          <c:tx>
            <c:strRef>
              <c:f>'Figure 83'!$L$6</c:f>
              <c:strCache>
                <c:ptCount val="1"/>
                <c:pt idx="0">
                  <c:v>Imports - Gen</c:v>
                </c:pt>
              </c:strCache>
            </c:strRef>
          </c:tx>
          <c:spPr>
            <a:pattFill prst="wdDnDiag">
              <a:fgClr>
                <a:srgbClr val="FF66FF"/>
              </a:fgClr>
              <a:bgClr>
                <a:srgbClr val="FFFF00"/>
              </a:bgClr>
            </a:pattFill>
          </c:spP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83'!$M$6:$AG$6</c:f>
              <c:numCache>
                <c:formatCode>0.0</c:formatCode>
                <c:ptCount val="21"/>
                <c:pt idx="0">
                  <c:v>11.021081584996239</c:v>
                </c:pt>
                <c:pt idx="1">
                  <c:v>24.056874057574134</c:v>
                </c:pt>
                <c:pt idx="2">
                  <c:v>37.830597789673476</c:v>
                </c:pt>
                <c:pt idx="3">
                  <c:v>53.558088742390368</c:v>
                </c:pt>
                <c:pt idx="4">
                  <c:v>69.812191334097264</c:v>
                </c:pt>
                <c:pt idx="5">
                  <c:v>78.392702689465693</c:v>
                </c:pt>
                <c:pt idx="6">
                  <c:v>80.819787321553335</c:v>
                </c:pt>
                <c:pt idx="7">
                  <c:v>79.943975389169367</c:v>
                </c:pt>
                <c:pt idx="8">
                  <c:v>85.843713788698594</c:v>
                </c:pt>
                <c:pt idx="9">
                  <c:v>96.770491835960186</c:v>
                </c:pt>
                <c:pt idx="10">
                  <c:v>104.85221462235067</c:v>
                </c:pt>
                <c:pt idx="11">
                  <c:v>112.0831212643896</c:v>
                </c:pt>
                <c:pt idx="12">
                  <c:v>122.08071116172252</c:v>
                </c:pt>
                <c:pt idx="13">
                  <c:v>127.38991031240434</c:v>
                </c:pt>
                <c:pt idx="14">
                  <c:v>133.71348498172043</c:v>
                </c:pt>
                <c:pt idx="15">
                  <c:v>136.89211626597955</c:v>
                </c:pt>
                <c:pt idx="16">
                  <c:v>138.49137495761607</c:v>
                </c:pt>
                <c:pt idx="17">
                  <c:v>141.96158453555455</c:v>
                </c:pt>
                <c:pt idx="18">
                  <c:v>137.35937516819584</c:v>
                </c:pt>
                <c:pt idx="19">
                  <c:v>137.64395908544978</c:v>
                </c:pt>
                <c:pt idx="20">
                  <c:v>138.66276051196559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048256"/>
        <c:axId val="266049792"/>
      </c:areaChart>
      <c:lineChart>
        <c:grouping val="standard"/>
        <c:varyColors val="0"/>
        <c:ser>
          <c:idx val="3"/>
          <c:order val="3"/>
          <c:tx>
            <c:strRef>
              <c:f>'Figure 83'!$L$8</c:f>
              <c:strCache>
                <c:ptCount val="1"/>
                <c:pt idx="0">
                  <c:v>LNG Capacity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83'!$M$8:$AG$8</c:f>
              <c:numCache>
                <c:formatCode>0.0</c:formatCode>
                <c:ptCount val="21"/>
                <c:pt idx="0">
                  <c:v>134.70734744707349</c:v>
                </c:pt>
                <c:pt idx="1">
                  <c:v>134.70734744707349</c:v>
                </c:pt>
                <c:pt idx="2">
                  <c:v>134.70734744707349</c:v>
                </c:pt>
                <c:pt idx="3">
                  <c:v>134.70734744707349</c:v>
                </c:pt>
                <c:pt idx="4">
                  <c:v>134.70734744707349</c:v>
                </c:pt>
                <c:pt idx="5">
                  <c:v>134.70734744707349</c:v>
                </c:pt>
                <c:pt idx="6">
                  <c:v>134.70734744707349</c:v>
                </c:pt>
                <c:pt idx="7">
                  <c:v>134.70734744707349</c:v>
                </c:pt>
                <c:pt idx="8">
                  <c:v>134.70734744707349</c:v>
                </c:pt>
                <c:pt idx="9">
                  <c:v>134.70734744707349</c:v>
                </c:pt>
                <c:pt idx="10">
                  <c:v>134.70734744707349</c:v>
                </c:pt>
                <c:pt idx="11">
                  <c:v>134.70734744707349</c:v>
                </c:pt>
                <c:pt idx="12">
                  <c:v>134.70734744707349</c:v>
                </c:pt>
                <c:pt idx="13">
                  <c:v>134.70734744707349</c:v>
                </c:pt>
                <c:pt idx="14">
                  <c:v>134.70734744707349</c:v>
                </c:pt>
                <c:pt idx="15">
                  <c:v>134.70734744707349</c:v>
                </c:pt>
                <c:pt idx="16">
                  <c:v>134.70734744707349</c:v>
                </c:pt>
                <c:pt idx="17">
                  <c:v>134.70734744707349</c:v>
                </c:pt>
                <c:pt idx="18">
                  <c:v>134.70734744707349</c:v>
                </c:pt>
                <c:pt idx="19">
                  <c:v>134.70734744707349</c:v>
                </c:pt>
                <c:pt idx="20">
                  <c:v>134.70734744707349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83'!$L$7</c:f>
              <c:strCache>
                <c:ptCount val="1"/>
                <c:pt idx="0">
                  <c:v>Continent Capacity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83'!$M$7:$AG$7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048256"/>
        <c:axId val="266049792"/>
      </c:lineChart>
      <c:lineChart>
        <c:grouping val="standard"/>
        <c:varyColors val="0"/>
        <c:ser>
          <c:idx val="5"/>
          <c:order val="5"/>
          <c:tx>
            <c:strRef>
              <c:f>'Figure 83'!$L$12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83'!$M$12:$AG$12</c:f>
              <c:numCache>
                <c:formatCode>0%</c:formatCode>
                <c:ptCount val="21"/>
                <c:pt idx="0">
                  <c:v>0.56158020254812091</c:v>
                </c:pt>
                <c:pt idx="1">
                  <c:v>0.55080721751975703</c:v>
                </c:pt>
                <c:pt idx="2">
                  <c:v>0.57148009499200303</c:v>
                </c:pt>
                <c:pt idx="3">
                  <c:v>0.61423339809311606</c:v>
                </c:pt>
                <c:pt idx="4">
                  <c:v>0.65234005902119041</c:v>
                </c:pt>
                <c:pt idx="5">
                  <c:v>0.69329784354536317</c:v>
                </c:pt>
                <c:pt idx="6">
                  <c:v>0.7184349046782138</c:v>
                </c:pt>
                <c:pt idx="7">
                  <c:v>0.71847441887874985</c:v>
                </c:pt>
                <c:pt idx="8">
                  <c:v>0.74534091588828821</c:v>
                </c:pt>
                <c:pt idx="9">
                  <c:v>0.7850434681049131</c:v>
                </c:pt>
                <c:pt idx="10">
                  <c:v>0.81148544261995914</c:v>
                </c:pt>
                <c:pt idx="11">
                  <c:v>0.8299007181072513</c:v>
                </c:pt>
                <c:pt idx="12">
                  <c:v>0.85416333902521169</c:v>
                </c:pt>
                <c:pt idx="13">
                  <c:v>0.86710111108256471</c:v>
                </c:pt>
                <c:pt idx="14">
                  <c:v>0.87891084452076251</c:v>
                </c:pt>
                <c:pt idx="15">
                  <c:v>0.88765196898136789</c:v>
                </c:pt>
                <c:pt idx="16">
                  <c:v>0.89964931413683136</c:v>
                </c:pt>
                <c:pt idx="17">
                  <c:v>0.91066646559327102</c:v>
                </c:pt>
                <c:pt idx="18">
                  <c:v>0.90660309995505817</c:v>
                </c:pt>
                <c:pt idx="19">
                  <c:v>0.91222223486609488</c:v>
                </c:pt>
                <c:pt idx="20">
                  <c:v>0.91832169544482778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062080"/>
        <c:axId val="266060160"/>
      </c:lineChart>
      <c:catAx>
        <c:axId val="26604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6049792"/>
        <c:crosses val="autoZero"/>
        <c:auto val="1"/>
        <c:lblAlgn val="ctr"/>
        <c:lblOffset val="100"/>
        <c:noMultiLvlLbl val="0"/>
      </c:catAx>
      <c:valAx>
        <c:axId val="266049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6048256"/>
        <c:crosses val="autoZero"/>
        <c:crossBetween val="between"/>
      </c:valAx>
      <c:valAx>
        <c:axId val="26606016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Import dependancy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66062080"/>
        <c:crosses val="max"/>
        <c:crossBetween val="between"/>
      </c:valAx>
      <c:catAx>
        <c:axId val="26606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606016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673698870767485"/>
          <c:y val="0.31868496332976298"/>
          <c:w val="0.1929344542771704"/>
          <c:h val="0.590405967452644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'Figure 85'!$L$4:$L$7</c:f>
              <c:strCache>
                <c:ptCount val="4"/>
                <c:pt idx="0">
                  <c:v>Other</c:v>
                </c:pt>
                <c:pt idx="1">
                  <c:v>Electricity</c:v>
                </c:pt>
                <c:pt idx="2">
                  <c:v>Gas</c:v>
                </c:pt>
                <c:pt idx="3">
                  <c:v>Petroleum</c:v>
                </c:pt>
              </c:strCache>
            </c:strRef>
          </c:cat>
          <c:val>
            <c:numRef>
              <c:f>'Figure 85'!$M$4:$M$7</c:f>
              <c:numCache>
                <c:formatCode>0</c:formatCode>
                <c:ptCount val="4"/>
                <c:pt idx="0">
                  <c:v>4.5</c:v>
                </c:pt>
                <c:pt idx="1">
                  <c:v>18</c:v>
                </c:pt>
                <c:pt idx="2">
                  <c:v>32.5</c:v>
                </c:pt>
                <c:pt idx="3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'Figure 86'!$L$4:$L$6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'Figure 86'!$M$4:$M$6</c:f>
              <c:numCache>
                <c:formatCode>0.0%</c:formatCode>
                <c:ptCount val="3"/>
                <c:pt idx="0">
                  <c:v>0.33400000000000002</c:v>
                </c:pt>
                <c:pt idx="1">
                  <c:v>0.13200000000000001</c:v>
                </c:pt>
                <c:pt idx="2">
                  <c:v>6.5000000000000002E-2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265423104"/>
        <c:axId val="265428992"/>
      </c:barChart>
      <c:catAx>
        <c:axId val="265423104"/>
        <c:scaling>
          <c:orientation val="minMax"/>
        </c:scaling>
        <c:delete val="0"/>
        <c:axPos val="b"/>
        <c:majorTickMark val="out"/>
        <c:minorTickMark val="none"/>
        <c:tickLblPos val="nextTo"/>
        <c:crossAx val="265428992"/>
        <c:crosses val="autoZero"/>
        <c:auto val="1"/>
        <c:lblAlgn val="ctr"/>
        <c:lblOffset val="100"/>
        <c:noMultiLvlLbl val="0"/>
      </c:catAx>
      <c:valAx>
        <c:axId val="26542899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654231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'Extra Figure 44'!$L$4:$L$6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'Extra Figure 44'!$M$4:$M$6</c:f>
              <c:numCache>
                <c:formatCode>0.0%</c:formatCode>
                <c:ptCount val="3"/>
                <c:pt idx="0">
                  <c:v>0.30842092305366542</c:v>
                </c:pt>
                <c:pt idx="1">
                  <c:v>8.075042758189499E-2</c:v>
                </c:pt>
                <c:pt idx="2">
                  <c:v>5.2975670843968051E-2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265482624"/>
        <c:axId val="265484160"/>
      </c:barChart>
      <c:catAx>
        <c:axId val="265482624"/>
        <c:scaling>
          <c:orientation val="minMax"/>
        </c:scaling>
        <c:delete val="0"/>
        <c:axPos val="b"/>
        <c:majorTickMark val="out"/>
        <c:minorTickMark val="none"/>
        <c:tickLblPos val="nextTo"/>
        <c:crossAx val="265484160"/>
        <c:crosses val="autoZero"/>
        <c:auto val="1"/>
        <c:lblAlgn val="ctr"/>
        <c:lblOffset val="100"/>
        <c:noMultiLvlLbl val="0"/>
      </c:catAx>
      <c:valAx>
        <c:axId val="265484160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65482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91891074049948"/>
          <c:y val="7.3465230214797825E-2"/>
          <c:w val="0.6969447977881269"/>
          <c:h val="0.76118573327870442"/>
        </c:manualLayout>
      </c:layout>
      <c:lineChart>
        <c:grouping val="standard"/>
        <c:varyColors val="0"/>
        <c:ser>
          <c:idx val="1"/>
          <c:order val="0"/>
          <c:tx>
            <c:strRef>
              <c:f>'Figure 15'!$L$5</c:f>
              <c:strCache>
                <c:ptCount val="1"/>
                <c:pt idx="0">
                  <c:v>System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'Figure 15'!$M$5:$BH$5</c:f>
              <c:numCache>
                <c:formatCode>0%</c:formatCode>
                <c:ptCount val="48"/>
                <c:pt idx="0">
                  <c:v>0.61509637645151582</c:v>
                </c:pt>
                <c:pt idx="1">
                  <c:v>0.61574069348172844</c:v>
                </c:pt>
                <c:pt idx="2">
                  <c:v>0.60611383903031646</c:v>
                </c:pt>
                <c:pt idx="3">
                  <c:v>0.59341700343495019</c:v>
                </c:pt>
                <c:pt idx="4">
                  <c:v>0.58282367343821917</c:v>
                </c:pt>
                <c:pt idx="5">
                  <c:v>0.58102337585380159</c:v>
                </c:pt>
                <c:pt idx="6">
                  <c:v>0.5706006003650681</c:v>
                </c:pt>
                <c:pt idx="7">
                  <c:v>0.56597667814824815</c:v>
                </c:pt>
                <c:pt idx="8">
                  <c:v>0.5569372892243829</c:v>
                </c:pt>
                <c:pt idx="9">
                  <c:v>0.55775216076259293</c:v>
                </c:pt>
                <c:pt idx="10">
                  <c:v>0.5690277087913137</c:v>
                </c:pt>
                <c:pt idx="11">
                  <c:v>0.59301904291628937</c:v>
                </c:pt>
                <c:pt idx="12">
                  <c:v>0.65411545778115654</c:v>
                </c:pt>
                <c:pt idx="13">
                  <c:v>0.72216670647214198</c:v>
                </c:pt>
                <c:pt idx="14">
                  <c:v>0.80564366288645306</c:v>
                </c:pt>
                <c:pt idx="15">
                  <c:v>0.8372720488695371</c:v>
                </c:pt>
                <c:pt idx="16">
                  <c:v>0.85474441068883211</c:v>
                </c:pt>
                <c:pt idx="17">
                  <c:v>0.85294411310441454</c:v>
                </c:pt>
                <c:pt idx="18">
                  <c:v>0.86776340479930469</c:v>
                </c:pt>
                <c:pt idx="19">
                  <c:v>0.88085820091333178</c:v>
                </c:pt>
                <c:pt idx="20">
                  <c:v>0.8865623016808023</c:v>
                </c:pt>
                <c:pt idx="21">
                  <c:v>0.89266436296693352</c:v>
                </c:pt>
                <c:pt idx="22">
                  <c:v>0.89380139302024986</c:v>
                </c:pt>
                <c:pt idx="23">
                  <c:v>0.89978975130104955</c:v>
                </c:pt>
                <c:pt idx="24">
                  <c:v>0.9033145444663303</c:v>
                </c:pt>
                <c:pt idx="25">
                  <c:v>0.89766729520152555</c:v>
                </c:pt>
                <c:pt idx="26">
                  <c:v>0.89143258040917406</c:v>
                </c:pt>
                <c:pt idx="27">
                  <c:v>0.88618329166303011</c:v>
                </c:pt>
                <c:pt idx="28">
                  <c:v>0.88974598583008813</c:v>
                </c:pt>
                <c:pt idx="29">
                  <c:v>0.88358707304129103</c:v>
                </c:pt>
                <c:pt idx="30">
                  <c:v>0.88586113314792381</c:v>
                </c:pt>
                <c:pt idx="31">
                  <c:v>0.91061048730844374</c:v>
                </c:pt>
                <c:pt idx="32">
                  <c:v>0.96041240364370128</c:v>
                </c:pt>
                <c:pt idx="33">
                  <c:v>0.99103641307968915</c:v>
                </c:pt>
                <c:pt idx="34">
                  <c:v>1</c:v>
                </c:pt>
                <c:pt idx="35">
                  <c:v>0.98821278844728688</c:v>
                </c:pt>
                <c:pt idx="36">
                  <c:v>0.97604656687680158</c:v>
                </c:pt>
                <c:pt idx="37">
                  <c:v>0.96266751324944544</c:v>
                </c:pt>
                <c:pt idx="38">
                  <c:v>0.94455083439993781</c:v>
                </c:pt>
                <c:pt idx="39">
                  <c:v>0.91856969768165841</c:v>
                </c:pt>
                <c:pt idx="40">
                  <c:v>0.89444571005046247</c:v>
                </c:pt>
                <c:pt idx="41">
                  <c:v>0.86421966113313531</c:v>
                </c:pt>
                <c:pt idx="42">
                  <c:v>0.82351398522440888</c:v>
                </c:pt>
                <c:pt idx="43">
                  <c:v>0.78040159570282941</c:v>
                </c:pt>
                <c:pt idx="44">
                  <c:v>0.74007492981187506</c:v>
                </c:pt>
                <c:pt idx="45">
                  <c:v>0.70149171000267241</c:v>
                </c:pt>
                <c:pt idx="46">
                  <c:v>0.65546094334424754</c:v>
                </c:pt>
                <c:pt idx="47">
                  <c:v>0.62910079660819607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15'!$L$7</c:f>
              <c:strCache>
                <c:ptCount val="1"/>
                <c:pt idx="0">
                  <c:v>Non-Residential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15'!$M$4:$BH$4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'Figure 15'!$M$7:$BH$7</c:f>
              <c:numCache>
                <c:formatCode>0%</c:formatCode>
                <c:ptCount val="48"/>
                <c:pt idx="0">
                  <c:v>0.41706247455117795</c:v>
                </c:pt>
                <c:pt idx="1">
                  <c:v>0.35765422884573589</c:v>
                </c:pt>
                <c:pt idx="2">
                  <c:v>0.3620577123414836</c:v>
                </c:pt>
                <c:pt idx="3">
                  <c:v>0.36564946179126334</c:v>
                </c:pt>
                <c:pt idx="4">
                  <c:v>0.36156304286908203</c:v>
                </c:pt>
                <c:pt idx="5">
                  <c:v>0.36159161429058351</c:v>
                </c:pt>
                <c:pt idx="6">
                  <c:v>0.3601125575462169</c:v>
                </c:pt>
                <c:pt idx="7">
                  <c:v>0.36060046229200637</c:v>
                </c:pt>
                <c:pt idx="8">
                  <c:v>0.37065316354461247</c:v>
                </c:pt>
                <c:pt idx="9">
                  <c:v>0.37013035491403479</c:v>
                </c:pt>
                <c:pt idx="10">
                  <c:v>0.38250400248041472</c:v>
                </c:pt>
                <c:pt idx="11">
                  <c:v>0.39861509869918471</c:v>
                </c:pt>
                <c:pt idx="12">
                  <c:v>0.43777180682634015</c:v>
                </c:pt>
                <c:pt idx="13">
                  <c:v>0.46725832219278801</c:v>
                </c:pt>
                <c:pt idx="14">
                  <c:v>0.52612124791758874</c:v>
                </c:pt>
                <c:pt idx="15">
                  <c:v>0.56031095139852538</c:v>
                </c:pt>
                <c:pt idx="16">
                  <c:v>0.54439606786783101</c:v>
                </c:pt>
                <c:pt idx="17">
                  <c:v>0.55674070841861789</c:v>
                </c:pt>
                <c:pt idx="18">
                  <c:v>0.58499792560267039</c:v>
                </c:pt>
                <c:pt idx="19">
                  <c:v>0.59139045080625641</c:v>
                </c:pt>
                <c:pt idx="20">
                  <c:v>0.6202139197067994</c:v>
                </c:pt>
                <c:pt idx="21">
                  <c:v>0.63580976302970982</c:v>
                </c:pt>
                <c:pt idx="22">
                  <c:v>0.63167516476420049</c:v>
                </c:pt>
                <c:pt idx="23">
                  <c:v>0.63264028613686241</c:v>
                </c:pt>
                <c:pt idx="24">
                  <c:v>0.63179779277223558</c:v>
                </c:pt>
                <c:pt idx="25">
                  <c:v>0.64197175401939577</c:v>
                </c:pt>
                <c:pt idx="26">
                  <c:v>0.63084809746803749</c:v>
                </c:pt>
                <c:pt idx="27">
                  <c:v>0.61836073308205264</c:v>
                </c:pt>
                <c:pt idx="28">
                  <c:v>0.61672548089968582</c:v>
                </c:pt>
                <c:pt idx="29">
                  <c:v>0.60470253699210608</c:v>
                </c:pt>
                <c:pt idx="30">
                  <c:v>0.59742345809557662</c:v>
                </c:pt>
                <c:pt idx="31">
                  <c:v>0.57561133244154139</c:v>
                </c:pt>
                <c:pt idx="32">
                  <c:v>0.61558069373379731</c:v>
                </c:pt>
                <c:pt idx="33">
                  <c:v>0.60844730372850753</c:v>
                </c:pt>
                <c:pt idx="34">
                  <c:v>0.56124398162429634</c:v>
                </c:pt>
                <c:pt idx="35">
                  <c:v>0.53569028136560459</c:v>
                </c:pt>
                <c:pt idx="36">
                  <c:v>0.52473078772567916</c:v>
                </c:pt>
                <c:pt idx="37">
                  <c:v>0.50017854461085021</c:v>
                </c:pt>
                <c:pt idx="38">
                  <c:v>0.51459325745800066</c:v>
                </c:pt>
                <c:pt idx="39">
                  <c:v>0.50425999744426619</c:v>
                </c:pt>
                <c:pt idx="40">
                  <c:v>0.49940895885318587</c:v>
                </c:pt>
                <c:pt idx="41">
                  <c:v>0.49219039088842303</c:v>
                </c:pt>
                <c:pt idx="42">
                  <c:v>0.46478229023976592</c:v>
                </c:pt>
                <c:pt idx="43">
                  <c:v>0.43001764613213073</c:v>
                </c:pt>
                <c:pt idx="44">
                  <c:v>0.41300599324208132</c:v>
                </c:pt>
                <c:pt idx="45">
                  <c:v>0.39953705972754422</c:v>
                </c:pt>
                <c:pt idx="46">
                  <c:v>0.37891436473149459</c:v>
                </c:pt>
                <c:pt idx="47">
                  <c:v>0.39462090861356336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15'!$L$6</c:f>
              <c:strCache>
                <c:ptCount val="1"/>
                <c:pt idx="0">
                  <c:v>Residential</c:v>
                </c:pt>
              </c:strCache>
            </c:strRef>
          </c:tx>
          <c:marker>
            <c:symbol val="none"/>
          </c:marker>
          <c:cat>
            <c:numRef>
              <c:f>'Figure 15'!$M$4:$BH$4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'Figure 15'!$M$6:$BH$6</c:f>
              <c:numCache>
                <c:formatCode>0%</c:formatCode>
                <c:ptCount val="48"/>
                <c:pt idx="0">
                  <c:v>0.19803390190033787</c:v>
                </c:pt>
                <c:pt idx="1">
                  <c:v>0.25808646463599261</c:v>
                </c:pt>
                <c:pt idx="2">
                  <c:v>0.24405612668883278</c:v>
                </c:pt>
                <c:pt idx="3">
                  <c:v>0.22776754164368682</c:v>
                </c:pt>
                <c:pt idx="4">
                  <c:v>0.22126063056913717</c:v>
                </c:pt>
                <c:pt idx="5">
                  <c:v>0.21943176156321811</c:v>
                </c:pt>
                <c:pt idx="6">
                  <c:v>0.21048804281885117</c:v>
                </c:pt>
                <c:pt idx="7">
                  <c:v>0.20537621585624177</c:v>
                </c:pt>
                <c:pt idx="8">
                  <c:v>0.18628412567977043</c:v>
                </c:pt>
                <c:pt idx="9">
                  <c:v>0.18762180584855814</c:v>
                </c:pt>
                <c:pt idx="10">
                  <c:v>0.18652370631089904</c:v>
                </c:pt>
                <c:pt idx="11">
                  <c:v>0.19440394421710472</c:v>
                </c:pt>
                <c:pt idx="12">
                  <c:v>0.21634365095481636</c:v>
                </c:pt>
                <c:pt idx="13">
                  <c:v>0.25490838427935392</c:v>
                </c:pt>
                <c:pt idx="14">
                  <c:v>0.27952241496886432</c:v>
                </c:pt>
                <c:pt idx="15">
                  <c:v>0.27696109747101166</c:v>
                </c:pt>
                <c:pt idx="16">
                  <c:v>0.3103483428210011</c:v>
                </c:pt>
                <c:pt idx="17">
                  <c:v>0.29620340468579665</c:v>
                </c:pt>
                <c:pt idx="18">
                  <c:v>0.28276547919663436</c:v>
                </c:pt>
                <c:pt idx="19">
                  <c:v>0.28946775010707537</c:v>
                </c:pt>
                <c:pt idx="20">
                  <c:v>0.2663483819740029</c:v>
                </c:pt>
                <c:pt idx="21">
                  <c:v>0.2568545999372237</c:v>
                </c:pt>
                <c:pt idx="22">
                  <c:v>0.26212622825604953</c:v>
                </c:pt>
                <c:pt idx="23">
                  <c:v>0.26714946516418708</c:v>
                </c:pt>
                <c:pt idx="24">
                  <c:v>0.27151675169409478</c:v>
                </c:pt>
                <c:pt idx="25">
                  <c:v>0.25569554118212973</c:v>
                </c:pt>
                <c:pt idx="26">
                  <c:v>0.26058448294113662</c:v>
                </c:pt>
                <c:pt idx="27">
                  <c:v>0.26782255858097748</c:v>
                </c:pt>
                <c:pt idx="28">
                  <c:v>0.27302050493040236</c:v>
                </c:pt>
                <c:pt idx="29">
                  <c:v>0.27888453604918495</c:v>
                </c:pt>
                <c:pt idx="30">
                  <c:v>0.28843767505234713</c:v>
                </c:pt>
                <c:pt idx="31">
                  <c:v>0.3349991548669024</c:v>
                </c:pt>
                <c:pt idx="32">
                  <c:v>0.34483170990990397</c:v>
                </c:pt>
                <c:pt idx="33">
                  <c:v>0.38258910935118168</c:v>
                </c:pt>
                <c:pt idx="34">
                  <c:v>0.43875601837570366</c:v>
                </c:pt>
                <c:pt idx="35">
                  <c:v>0.45252250708168223</c:v>
                </c:pt>
                <c:pt idx="36">
                  <c:v>0.45131577915112236</c:v>
                </c:pt>
                <c:pt idx="37">
                  <c:v>0.46248896863859529</c:v>
                </c:pt>
                <c:pt idx="38">
                  <c:v>0.42995757694193715</c:v>
                </c:pt>
                <c:pt idx="39">
                  <c:v>0.41430970023739216</c:v>
                </c:pt>
                <c:pt idx="40">
                  <c:v>0.39503675119727666</c:v>
                </c:pt>
                <c:pt idx="41">
                  <c:v>0.37202927024471233</c:v>
                </c:pt>
                <c:pt idx="42">
                  <c:v>0.35873169498464291</c:v>
                </c:pt>
                <c:pt idx="43">
                  <c:v>0.35038394957069868</c:v>
                </c:pt>
                <c:pt idx="44">
                  <c:v>0.32706893656979369</c:v>
                </c:pt>
                <c:pt idx="45">
                  <c:v>0.30195465027512824</c:v>
                </c:pt>
                <c:pt idx="46">
                  <c:v>0.27654657861275295</c:v>
                </c:pt>
                <c:pt idx="47">
                  <c:v>0.23447988799463276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733056"/>
        <c:axId val="224734592"/>
      </c:lineChart>
      <c:catAx>
        <c:axId val="2247330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47345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4734592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of peak value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24733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64683269731474"/>
          <c:y val="0.50906297606444773"/>
          <c:w val="0.19309847951249084"/>
          <c:h val="0.3274068917202603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'Extra Figure 45'!$L$4:$L$6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'Extra Figure 45'!$M$4:$M$6</c:f>
              <c:numCache>
                <c:formatCode>0.0%</c:formatCode>
                <c:ptCount val="3"/>
                <c:pt idx="0">
                  <c:v>0.28554552132988131</c:v>
                </c:pt>
                <c:pt idx="1">
                  <c:v>2.1426257687924402E-2</c:v>
                </c:pt>
                <c:pt idx="2">
                  <c:v>4.7809677412308654E-2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265529600"/>
        <c:axId val="265555968"/>
      </c:barChart>
      <c:catAx>
        <c:axId val="265529600"/>
        <c:scaling>
          <c:orientation val="minMax"/>
        </c:scaling>
        <c:delete val="0"/>
        <c:axPos val="b"/>
        <c:majorTickMark val="out"/>
        <c:minorTickMark val="none"/>
        <c:tickLblPos val="nextTo"/>
        <c:crossAx val="265555968"/>
        <c:crosses val="autoZero"/>
        <c:auto val="1"/>
        <c:lblAlgn val="ctr"/>
        <c:lblOffset val="100"/>
        <c:noMultiLvlLbl val="0"/>
      </c:catAx>
      <c:valAx>
        <c:axId val="265555968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655296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'Extra Figure 46'!$L$4:$L$6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'Extra Figure 46'!$M$4:$M$6</c:f>
              <c:numCache>
                <c:formatCode>0.0%</c:formatCode>
                <c:ptCount val="3"/>
                <c:pt idx="0">
                  <c:v>0.34030327815769346</c:v>
                </c:pt>
                <c:pt idx="1">
                  <c:v>3.9797818506519061E-2</c:v>
                </c:pt>
                <c:pt idx="2">
                  <c:v>5.7354029136389033E-2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265605504"/>
        <c:axId val="265607040"/>
      </c:barChart>
      <c:catAx>
        <c:axId val="265605504"/>
        <c:scaling>
          <c:orientation val="minMax"/>
        </c:scaling>
        <c:delete val="0"/>
        <c:axPos val="b"/>
        <c:majorTickMark val="out"/>
        <c:minorTickMark val="none"/>
        <c:tickLblPos val="nextTo"/>
        <c:crossAx val="265607040"/>
        <c:crosses val="autoZero"/>
        <c:auto val="1"/>
        <c:lblAlgn val="ctr"/>
        <c:lblOffset val="100"/>
        <c:noMultiLvlLbl val="0"/>
      </c:catAx>
      <c:valAx>
        <c:axId val="2656070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656055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87'!$L$5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'Figure 87'!$M$4:$U$4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87'!$M$5:$U$5</c:f>
              <c:numCache>
                <c:formatCode>0.0</c:formatCode>
                <c:ptCount val="9"/>
                <c:pt idx="0">
                  <c:v>192.6951104726501</c:v>
                </c:pt>
                <c:pt idx="1">
                  <c:v>174.13651456778712</c:v>
                </c:pt>
                <c:pt idx="2">
                  <c:v>156.61812702798738</c:v>
                </c:pt>
                <c:pt idx="3">
                  <c:v>135.3835312564911</c:v>
                </c:pt>
                <c:pt idx="4">
                  <c:v>123.45926317106094</c:v>
                </c:pt>
                <c:pt idx="5">
                  <c:v>95.406182659800521</c:v>
                </c:pt>
                <c:pt idx="6">
                  <c:v>79.043764754042101</c:v>
                </c:pt>
                <c:pt idx="7">
                  <c:v>60.278930683203434</c:v>
                </c:pt>
                <c:pt idx="8">
                  <c:v>42.424374840985038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87'!$L$6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'Figure 87'!$M$4:$U$4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87'!$M$6:$U$6</c:f>
              <c:numCache>
                <c:formatCode>0.0</c:formatCode>
                <c:ptCount val="9"/>
                <c:pt idx="0">
                  <c:v>155.19856105412907</c:v>
                </c:pt>
                <c:pt idx="1">
                  <c:v>154.45699666296281</c:v>
                </c:pt>
                <c:pt idx="2">
                  <c:v>146.21879445215339</c:v>
                </c:pt>
                <c:pt idx="3">
                  <c:v>135.51784417520136</c:v>
                </c:pt>
                <c:pt idx="4">
                  <c:v>121.55718885770926</c:v>
                </c:pt>
                <c:pt idx="5">
                  <c:v>83.231241140596211</c:v>
                </c:pt>
                <c:pt idx="6">
                  <c:v>80.426257415095307</c:v>
                </c:pt>
                <c:pt idx="7">
                  <c:v>69.684494360903244</c:v>
                </c:pt>
                <c:pt idx="8">
                  <c:v>57.740091536236065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87'!$L$7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'Figure 87'!$M$4:$U$4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87'!$M$7:$U$7</c:f>
              <c:numCache>
                <c:formatCode>0.0</c:formatCode>
                <c:ptCount val="9"/>
                <c:pt idx="0">
                  <c:v>153.91741548725426</c:v>
                </c:pt>
                <c:pt idx="1">
                  <c:v>150.8173356261052</c:v>
                </c:pt>
                <c:pt idx="2">
                  <c:v>67.952536688754321</c:v>
                </c:pt>
                <c:pt idx="3">
                  <c:v>52.43347614571649</c:v>
                </c:pt>
                <c:pt idx="4">
                  <c:v>39.916349716480347</c:v>
                </c:pt>
                <c:pt idx="5">
                  <c:v>40.760403471259671</c:v>
                </c:pt>
                <c:pt idx="6">
                  <c:v>10.279148286735776</c:v>
                </c:pt>
                <c:pt idx="7">
                  <c:v>0.22718976047342365</c:v>
                </c:pt>
                <c:pt idx="8">
                  <c:v>-1.759876416129964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653056"/>
        <c:axId val="266658944"/>
      </c:lineChart>
      <c:catAx>
        <c:axId val="2666530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6658944"/>
        <c:crosses val="autoZero"/>
        <c:auto val="1"/>
        <c:lblAlgn val="ctr"/>
        <c:lblOffset val="100"/>
        <c:noMultiLvlLbl val="0"/>
      </c:catAx>
      <c:valAx>
        <c:axId val="266658944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6653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'Extra Figure 47'!$L$5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'Extra Figure 47'!$M$4:$U$4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47'!$M$5:$U$5</c:f>
              <c:numCache>
                <c:formatCode>0.0</c:formatCode>
                <c:ptCount val="9"/>
                <c:pt idx="0">
                  <c:v>193.78942506125838</c:v>
                </c:pt>
                <c:pt idx="1">
                  <c:v>179.02795222209147</c:v>
                </c:pt>
                <c:pt idx="2">
                  <c:v>167.79295218591415</c:v>
                </c:pt>
                <c:pt idx="3">
                  <c:v>158.56000667471469</c:v>
                </c:pt>
                <c:pt idx="4">
                  <c:v>159.37044418140943</c:v>
                </c:pt>
                <c:pt idx="5">
                  <c:v>135.13066452055114</c:v>
                </c:pt>
                <c:pt idx="6">
                  <c:v>113.8221364549693</c:v>
                </c:pt>
                <c:pt idx="7">
                  <c:v>100.19912212125817</c:v>
                </c:pt>
                <c:pt idx="8">
                  <c:v>83.459661494396016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47'!$L$6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'Extra Figure 47'!$M$4:$U$4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47'!$M$6:$U$6</c:f>
              <c:numCache>
                <c:formatCode>0.0</c:formatCode>
                <c:ptCount val="9"/>
                <c:pt idx="0">
                  <c:v>158.68228475793745</c:v>
                </c:pt>
                <c:pt idx="1">
                  <c:v>155.25277650329875</c:v>
                </c:pt>
                <c:pt idx="2">
                  <c:v>149.47156488065036</c:v>
                </c:pt>
                <c:pt idx="3">
                  <c:v>136.61723060012253</c:v>
                </c:pt>
                <c:pt idx="4">
                  <c:v>126.9018811890996</c:v>
                </c:pt>
                <c:pt idx="5">
                  <c:v>105.87512656892477</c:v>
                </c:pt>
                <c:pt idx="6">
                  <c:v>93.123501505357211</c:v>
                </c:pt>
                <c:pt idx="7">
                  <c:v>84.396561543886335</c:v>
                </c:pt>
                <c:pt idx="8">
                  <c:v>86.942223964945441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47'!$L$7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'Extra Figure 47'!$M$4:$U$4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47'!$M$7:$U$7</c:f>
              <c:numCache>
                <c:formatCode>0.0</c:formatCode>
                <c:ptCount val="9"/>
                <c:pt idx="0">
                  <c:v>142.79665235625453</c:v>
                </c:pt>
                <c:pt idx="1">
                  <c:v>149.00636201953898</c:v>
                </c:pt>
                <c:pt idx="2">
                  <c:v>73.193620761609893</c:v>
                </c:pt>
                <c:pt idx="3">
                  <c:v>49.289523372364251</c:v>
                </c:pt>
                <c:pt idx="4">
                  <c:v>33.995716503087493</c:v>
                </c:pt>
                <c:pt idx="5">
                  <c:v>31.569794253699467</c:v>
                </c:pt>
                <c:pt idx="6">
                  <c:v>25.464096331084114</c:v>
                </c:pt>
                <c:pt idx="7">
                  <c:v>17.219544616226806</c:v>
                </c:pt>
                <c:pt idx="8">
                  <c:v>6.8639956478557895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685440"/>
        <c:axId val="266711808"/>
      </c:lineChart>
      <c:catAx>
        <c:axId val="2666854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6711808"/>
        <c:crosses val="autoZero"/>
        <c:auto val="1"/>
        <c:lblAlgn val="ctr"/>
        <c:lblOffset val="100"/>
        <c:noMultiLvlLbl val="0"/>
      </c:catAx>
      <c:valAx>
        <c:axId val="266711808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6685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'Extra Figure 48'!$L$5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'Extra Figure 48'!$M$4:$U$4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48'!$M$5:$U$5</c:f>
              <c:numCache>
                <c:formatCode>0.0</c:formatCode>
                <c:ptCount val="9"/>
                <c:pt idx="0">
                  <c:v>193.03927044696172</c:v>
                </c:pt>
                <c:pt idx="1">
                  <c:v>180.50811739660801</c:v>
                </c:pt>
                <c:pt idx="2">
                  <c:v>180.81997535264281</c:v>
                </c:pt>
                <c:pt idx="3">
                  <c:v>177.54020138398374</c:v>
                </c:pt>
                <c:pt idx="4">
                  <c:v>176.79651610275045</c:v>
                </c:pt>
                <c:pt idx="5">
                  <c:v>159.50880268536156</c:v>
                </c:pt>
                <c:pt idx="6">
                  <c:v>158.36797291131194</c:v>
                </c:pt>
                <c:pt idx="7">
                  <c:v>159.90770347282478</c:v>
                </c:pt>
                <c:pt idx="8">
                  <c:v>170.24796138772885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48'!$L$6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'Extra Figure 48'!$M$4:$U$4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48'!$M$6:$U$6</c:f>
              <c:numCache>
                <c:formatCode>0.0</c:formatCode>
                <c:ptCount val="9"/>
                <c:pt idx="0">
                  <c:v>158.68258057511935</c:v>
                </c:pt>
                <c:pt idx="1">
                  <c:v>155.21276814728446</c:v>
                </c:pt>
                <c:pt idx="2">
                  <c:v>148.69859248339398</c:v>
                </c:pt>
                <c:pt idx="3">
                  <c:v>144.9515473133975</c:v>
                </c:pt>
                <c:pt idx="4">
                  <c:v>144.82046887062779</c:v>
                </c:pt>
                <c:pt idx="5">
                  <c:v>144.72099001210097</c:v>
                </c:pt>
                <c:pt idx="6">
                  <c:v>147.29765970819369</c:v>
                </c:pt>
                <c:pt idx="7">
                  <c:v>151.60365038746369</c:v>
                </c:pt>
                <c:pt idx="8">
                  <c:v>155.35386103442593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48'!$L$7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'Extra Figure 48'!$M$4:$U$4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48'!$M$7:$U$7</c:f>
              <c:numCache>
                <c:formatCode>0.0</c:formatCode>
                <c:ptCount val="9"/>
                <c:pt idx="0">
                  <c:v>152.70270943845517</c:v>
                </c:pt>
                <c:pt idx="1">
                  <c:v>149.88073590702373</c:v>
                </c:pt>
                <c:pt idx="2">
                  <c:v>83.250137535398522</c:v>
                </c:pt>
                <c:pt idx="3">
                  <c:v>74.885024379593617</c:v>
                </c:pt>
                <c:pt idx="4">
                  <c:v>59.098194794658198</c:v>
                </c:pt>
                <c:pt idx="5">
                  <c:v>57.128590570664315</c:v>
                </c:pt>
                <c:pt idx="6">
                  <c:v>44.970840815846799</c:v>
                </c:pt>
                <c:pt idx="7">
                  <c:v>44.970837049710568</c:v>
                </c:pt>
                <c:pt idx="8">
                  <c:v>44.970836102409493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197632"/>
        <c:axId val="266199424"/>
      </c:lineChart>
      <c:catAx>
        <c:axId val="2661976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6199424"/>
        <c:crosses val="autoZero"/>
        <c:auto val="1"/>
        <c:lblAlgn val="ctr"/>
        <c:lblOffset val="100"/>
        <c:noMultiLvlLbl val="0"/>
      </c:catAx>
      <c:valAx>
        <c:axId val="266199424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6197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'Extra Figure 49'!$L$5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'Extra Figure 49'!$M$4:$U$4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49'!$M$5:$U$5</c:f>
              <c:numCache>
                <c:formatCode>0.0</c:formatCode>
                <c:ptCount val="9"/>
                <c:pt idx="0">
                  <c:v>193.26099757063344</c:v>
                </c:pt>
                <c:pt idx="1">
                  <c:v>179.86415977826533</c:v>
                </c:pt>
                <c:pt idx="2">
                  <c:v>179.34196650254256</c:v>
                </c:pt>
                <c:pt idx="3">
                  <c:v>175.28765878581001</c:v>
                </c:pt>
                <c:pt idx="4">
                  <c:v>171.65299167045077</c:v>
                </c:pt>
                <c:pt idx="5">
                  <c:v>162.4124189986135</c:v>
                </c:pt>
                <c:pt idx="6">
                  <c:v>155.82219525250071</c:v>
                </c:pt>
                <c:pt idx="7">
                  <c:v>153.66760629811324</c:v>
                </c:pt>
                <c:pt idx="8">
                  <c:v>151.35011649216756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49'!$L$6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'Extra Figure 49'!$M$4:$U$4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49'!$M$6:$U$6</c:f>
              <c:numCache>
                <c:formatCode>0.0</c:formatCode>
                <c:ptCount val="9"/>
                <c:pt idx="0">
                  <c:v>158.80190196028326</c:v>
                </c:pt>
                <c:pt idx="1">
                  <c:v>155.24530449442949</c:v>
                </c:pt>
                <c:pt idx="2">
                  <c:v>149.34696547191379</c:v>
                </c:pt>
                <c:pt idx="3">
                  <c:v>136.04225872419096</c:v>
                </c:pt>
                <c:pt idx="4">
                  <c:v>122.72859019080339</c:v>
                </c:pt>
                <c:pt idx="5">
                  <c:v>113.90270916761973</c:v>
                </c:pt>
                <c:pt idx="6">
                  <c:v>107.94628698492727</c:v>
                </c:pt>
                <c:pt idx="7">
                  <c:v>103.81261895157419</c:v>
                </c:pt>
                <c:pt idx="8">
                  <c:v>107.9771259213465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49'!$L$7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'Extra Figure 49'!$M$4:$U$4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49'!$M$7:$U$7</c:f>
              <c:numCache>
                <c:formatCode>0.0</c:formatCode>
                <c:ptCount val="9"/>
                <c:pt idx="0">
                  <c:v>143.01861886878874</c:v>
                </c:pt>
                <c:pt idx="1">
                  <c:v>152.57467307822407</c:v>
                </c:pt>
                <c:pt idx="2">
                  <c:v>65.11840949896262</c:v>
                </c:pt>
                <c:pt idx="3">
                  <c:v>42.618136094148063</c:v>
                </c:pt>
                <c:pt idx="4">
                  <c:v>47.900777618566238</c:v>
                </c:pt>
                <c:pt idx="5">
                  <c:v>42.215429815408214</c:v>
                </c:pt>
                <c:pt idx="6">
                  <c:v>40.017408435712134</c:v>
                </c:pt>
                <c:pt idx="7">
                  <c:v>39.914826498946049</c:v>
                </c:pt>
                <c:pt idx="8">
                  <c:v>40.244833837064768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512640"/>
        <c:axId val="266518528"/>
      </c:lineChart>
      <c:catAx>
        <c:axId val="2665126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6518528"/>
        <c:crosses val="autoZero"/>
        <c:auto val="1"/>
        <c:lblAlgn val="ctr"/>
        <c:lblOffset val="100"/>
        <c:noMultiLvlLbl val="0"/>
      </c:catAx>
      <c:valAx>
        <c:axId val="266518528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66512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12994403736916"/>
          <c:y val="5.749487892445125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704788480501114"/>
        </c:manualLayout>
      </c:layout>
      <c:areaChart>
        <c:grouping val="stacked"/>
        <c:varyColors val="0"/>
        <c:ser>
          <c:idx val="1"/>
          <c:order val="0"/>
          <c:tx>
            <c:strRef>
              <c:f>'Figure 88'!$L$5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88'!$M$5:$U$5</c:f>
              <c:numCache>
                <c:formatCode>0.0</c:formatCode>
                <c:ptCount val="9"/>
                <c:pt idx="0">
                  <c:v>61.312960000077659</c:v>
                </c:pt>
                <c:pt idx="1">
                  <c:v>59.38668288012812</c:v>
                </c:pt>
                <c:pt idx="2">
                  <c:v>57.709018371315608</c:v>
                </c:pt>
                <c:pt idx="3">
                  <c:v>38.056833490948208</c:v>
                </c:pt>
                <c:pt idx="4">
                  <c:v>72.711656314514485</c:v>
                </c:pt>
                <c:pt idx="5">
                  <c:v>104.83223388664354</c:v>
                </c:pt>
                <c:pt idx="6">
                  <c:v>164.40023382242373</c:v>
                </c:pt>
                <c:pt idx="7">
                  <c:v>223.96823371329768</c:v>
                </c:pt>
                <c:pt idx="8">
                  <c:v>274.67549362391401</c:v>
                </c:pt>
              </c:numCache>
            </c:numRef>
          </c:val>
        </c:ser>
        <c:ser>
          <c:idx val="2"/>
          <c:order val="1"/>
          <c:tx>
            <c:strRef>
              <c:f>'Figure 88'!$L$6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88'!$M$6:$U$6</c:f>
              <c:numCache>
                <c:formatCode>0.0</c:formatCode>
                <c:ptCount val="9"/>
                <c:pt idx="0">
                  <c:v>103.76886049996889</c:v>
                </c:pt>
                <c:pt idx="1">
                  <c:v>100.38236323025905</c:v>
                </c:pt>
                <c:pt idx="2">
                  <c:v>25.600193188218284</c:v>
                </c:pt>
                <c:pt idx="3">
                  <c:v>12.093114927226672</c:v>
                </c:pt>
                <c:pt idx="4">
                  <c:v>7.0800492296270473E-2</c:v>
                </c:pt>
                <c:pt idx="5">
                  <c:v>8.6604921023224738E-6</c:v>
                </c:pt>
                <c:pt idx="6">
                  <c:v>3.9998148342018593E-5</c:v>
                </c:pt>
                <c:pt idx="7">
                  <c:v>1.353372873449254E-6</c:v>
                </c:pt>
                <c:pt idx="8">
                  <c:v>6.0694161701703081E-7</c:v>
                </c:pt>
              </c:numCache>
            </c:numRef>
          </c:val>
        </c:ser>
        <c:ser>
          <c:idx val="3"/>
          <c:order val="2"/>
          <c:tx>
            <c:strRef>
              <c:f>'Figure 88'!$L$7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88'!$M$7:$U$7</c:f>
              <c:numCache>
                <c:formatCode>0.0</c:formatCode>
                <c:ptCount val="9"/>
                <c:pt idx="3">
                  <c:v>2.5836570661100828</c:v>
                </c:pt>
                <c:pt idx="4">
                  <c:v>11.436074011457245</c:v>
                </c:pt>
                <c:pt idx="5">
                  <c:v>11.436081023223352</c:v>
                </c:pt>
                <c:pt idx="6">
                  <c:v>11.436086474109395</c:v>
                </c:pt>
                <c:pt idx="7">
                  <c:v>11.436089786601979</c:v>
                </c:pt>
                <c:pt idx="8">
                  <c:v>11.196708360688898</c:v>
                </c:pt>
              </c:numCache>
            </c:numRef>
          </c:val>
        </c:ser>
        <c:ser>
          <c:idx val="0"/>
          <c:order val="3"/>
          <c:tx>
            <c:strRef>
              <c:f>'Figure 88'!$L$8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88'!$M$8:$U$8</c:f>
              <c:numCache>
                <c:formatCode>0.0</c:formatCode>
                <c:ptCount val="9"/>
                <c:pt idx="0">
                  <c:v>111.2151820166111</c:v>
                </c:pt>
                <c:pt idx="1">
                  <c:v>91.23530694272425</c:v>
                </c:pt>
                <c:pt idx="2">
                  <c:v>78.646977747229329</c:v>
                </c:pt>
                <c:pt idx="3">
                  <c:v>71.117049888665008</c:v>
                </c:pt>
                <c:pt idx="4">
                  <c:v>67.158027937461412</c:v>
                </c:pt>
                <c:pt idx="5">
                  <c:v>77.368423503219319</c:v>
                </c:pt>
                <c:pt idx="6">
                  <c:v>6.1567573076371707</c:v>
                </c:pt>
                <c:pt idx="7">
                  <c:v>0.99214861094878182</c:v>
                </c:pt>
                <c:pt idx="8">
                  <c:v>0.99214813238201338</c:v>
                </c:pt>
              </c:numCache>
            </c:numRef>
          </c:val>
        </c:ser>
        <c:ser>
          <c:idx val="4"/>
          <c:order val="4"/>
          <c:tx>
            <c:strRef>
              <c:f>'Figure 88'!$L$9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88'!$M$9:$U$9</c:f>
              <c:numCache>
                <c:formatCode>0.0</c:formatCode>
                <c:ptCount val="9"/>
                <c:pt idx="0">
                  <c:v>20.633068913234098</c:v>
                </c:pt>
                <c:pt idx="1">
                  <c:v>20.817595935664428</c:v>
                </c:pt>
                <c:pt idx="2">
                  <c:v>22.012485499503573</c:v>
                </c:pt>
                <c:pt idx="3">
                  <c:v>21.411528358859382</c:v>
                </c:pt>
                <c:pt idx="4">
                  <c:v>22.021066104848519</c:v>
                </c:pt>
                <c:pt idx="5">
                  <c:v>24.827481711920381</c:v>
                </c:pt>
                <c:pt idx="6">
                  <c:v>18.05153288600712</c:v>
                </c:pt>
                <c:pt idx="7">
                  <c:v>1.1658568581061757</c:v>
                </c:pt>
                <c:pt idx="8">
                  <c:v>0.78108541558903721</c:v>
                </c:pt>
              </c:numCache>
            </c:numRef>
          </c:val>
        </c:ser>
        <c:ser>
          <c:idx val="5"/>
          <c:order val="5"/>
          <c:tx>
            <c:strRef>
              <c:f>'Figure 88'!$L$10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88'!$M$10:$U$10</c:f>
              <c:numCache>
                <c:formatCode>0.0</c:formatCode>
                <c:ptCount val="9"/>
                <c:pt idx="3">
                  <c:v>4.363432824035554</c:v>
                </c:pt>
                <c:pt idx="4">
                  <c:v>7.3302339394885525</c:v>
                </c:pt>
                <c:pt idx="5">
                  <c:v>6.3129542850168372</c:v>
                </c:pt>
                <c:pt idx="6">
                  <c:v>37.013152030019818</c:v>
                </c:pt>
                <c:pt idx="7">
                  <c:v>37.01315403502079</c:v>
                </c:pt>
                <c:pt idx="8">
                  <c:v>35.001176032862311</c:v>
                </c:pt>
              </c:numCache>
            </c:numRef>
          </c:val>
        </c:ser>
        <c:ser>
          <c:idx val="6"/>
          <c:order val="6"/>
          <c:tx>
            <c:strRef>
              <c:f>'Figure 88'!$L$11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88'!$M$11:$U$11</c:f>
              <c:numCache>
                <c:formatCode>0.0</c:formatCode>
                <c:ptCount val="9"/>
                <c:pt idx="3">
                  <c:v>7.0363341887414829E-7</c:v>
                </c:pt>
                <c:pt idx="4">
                  <c:v>1.8959095121129139E-6</c:v>
                </c:pt>
                <c:pt idx="5">
                  <c:v>2.7772263507947638E-6</c:v>
                </c:pt>
                <c:pt idx="6">
                  <c:v>7.3355963002268227</c:v>
                </c:pt>
                <c:pt idx="7">
                  <c:v>13.789425784325978</c:v>
                </c:pt>
                <c:pt idx="8">
                  <c:v>15.107130501487745</c:v>
                </c:pt>
              </c:numCache>
            </c:numRef>
          </c:val>
        </c:ser>
        <c:ser>
          <c:idx val="7"/>
          <c:order val="7"/>
          <c:tx>
            <c:strRef>
              <c:f>'Figure 88'!$L$12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88'!$M$12:$U$12</c:f>
              <c:numCache>
                <c:formatCode>0.0</c:formatCode>
                <c:ptCount val="9"/>
                <c:pt idx="3">
                  <c:v>3.011552028115745E-7</c:v>
                </c:pt>
                <c:pt idx="4">
                  <c:v>3.4400160945905635E-6</c:v>
                </c:pt>
                <c:pt idx="5">
                  <c:v>4.2168598638925296E-6</c:v>
                </c:pt>
                <c:pt idx="6">
                  <c:v>4.8804513275408588E-6</c:v>
                </c:pt>
                <c:pt idx="7">
                  <c:v>5.4663042718570411E-6</c:v>
                </c:pt>
                <c:pt idx="8">
                  <c:v>4.9657520719701079E-6</c:v>
                </c:pt>
              </c:numCache>
            </c:numRef>
          </c:val>
        </c:ser>
        <c:ser>
          <c:idx val="8"/>
          <c:order val="8"/>
          <c:tx>
            <c:strRef>
              <c:f>'Figure 88'!$L$13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88'!$M$13:$U$13</c:f>
              <c:numCache>
                <c:formatCode>0.0</c:formatCode>
                <c:ptCount val="9"/>
                <c:pt idx="0">
                  <c:v>28.336410222935623</c:v>
                </c:pt>
                <c:pt idx="1">
                  <c:v>19.25478719619046</c:v>
                </c:pt>
                <c:pt idx="2">
                  <c:v>26.342760397990599</c:v>
                </c:pt>
                <c:pt idx="3">
                  <c:v>24.766996876769294</c:v>
                </c:pt>
                <c:pt idx="4">
                  <c:v>19.207817800443696</c:v>
                </c:pt>
                <c:pt idx="5">
                  <c:v>5.3421571521887623</c:v>
                </c:pt>
                <c:pt idx="6">
                  <c:v>6.7200827843243998</c:v>
                </c:pt>
                <c:pt idx="7">
                  <c:v>3.3193281195630728</c:v>
                </c:pt>
                <c:pt idx="8">
                  <c:v>3.3123732299467279</c:v>
                </c:pt>
              </c:numCache>
            </c:numRef>
          </c:val>
        </c:ser>
        <c:ser>
          <c:idx val="9"/>
          <c:order val="9"/>
          <c:tx>
            <c:strRef>
              <c:f>'Figure 88'!$L$14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16.600327224982149</c:v>
                </c:pt>
                <c:pt idx="2">
                  <c:v>31.46549093493277</c:v>
                </c:pt>
                <c:pt idx="3">
                  <c:v>81.950202560816876</c:v>
                </c:pt>
                <c:pt idx="4">
                  <c:v>97.188370108108572</c:v>
                </c:pt>
                <c:pt idx="5">
                  <c:v>100.50096191181474</c:v>
                </c:pt>
                <c:pt idx="6">
                  <c:v>100.5009619386437</c:v>
                </c:pt>
                <c:pt idx="7">
                  <c:v>100.50096199198751</c:v>
                </c:pt>
                <c:pt idx="8">
                  <c:v>110.43889726161495</c:v>
                </c:pt>
              </c:numCache>
            </c:numRef>
          </c:val>
        </c:ser>
        <c:ser>
          <c:idx val="13"/>
          <c:order val="10"/>
          <c:tx>
            <c:strRef>
              <c:f>'Figure 88'!$L$15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val>
            <c:numRef>
              <c:f>'Figure 88'!$M$15:$U$15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19.896096230287199</c:v>
                </c:pt>
                <c:pt idx="2">
                  <c:v>30.8787697814148</c:v>
                </c:pt>
                <c:pt idx="3">
                  <c:v>43.950575690657999</c:v>
                </c:pt>
                <c:pt idx="4">
                  <c:v>45.514516200274791</c:v>
                </c:pt>
                <c:pt idx="5">
                  <c:v>46.978769532315603</c:v>
                </c:pt>
                <c:pt idx="6">
                  <c:v>46.978769784105957</c:v>
                </c:pt>
                <c:pt idx="7">
                  <c:v>57.172823931783448</c:v>
                </c:pt>
                <c:pt idx="8">
                  <c:v>60.814529983108933</c:v>
                </c:pt>
              </c:numCache>
            </c:numRef>
          </c:val>
        </c:ser>
        <c:ser>
          <c:idx val="10"/>
          <c:order val="11"/>
          <c:tx>
            <c:strRef>
              <c:f>'Figure 88'!$L$16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88'!$M$16:$U$16</c:f>
              <c:numCache>
                <c:formatCode>0.0</c:formatCode>
                <c:ptCount val="9"/>
                <c:pt idx="0">
                  <c:v>9.9458761768228445</c:v>
                </c:pt>
                <c:pt idx="1">
                  <c:v>13.291063816903803</c:v>
                </c:pt>
                <c:pt idx="2">
                  <c:v>21.003745069823967</c:v>
                </c:pt>
                <c:pt idx="3">
                  <c:v>28.842908055855684</c:v>
                </c:pt>
                <c:pt idx="4">
                  <c:v>38.661719260771093</c:v>
                </c:pt>
                <c:pt idx="5">
                  <c:v>41.726085258386711</c:v>
                </c:pt>
                <c:pt idx="6">
                  <c:v>43.938933462908587</c:v>
                </c:pt>
                <c:pt idx="7">
                  <c:v>46.028857282637318</c:v>
                </c:pt>
                <c:pt idx="8">
                  <c:v>48.237517048566708</c:v>
                </c:pt>
              </c:numCache>
            </c:numRef>
          </c:val>
        </c:ser>
        <c:ser>
          <c:idx val="11"/>
          <c:order val="12"/>
          <c:tx>
            <c:strRef>
              <c:f>'Figure 88'!$L$17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88'!$M$17:$U$17</c:f>
              <c:numCache>
                <c:formatCode>0.0</c:formatCode>
                <c:ptCount val="9"/>
                <c:pt idx="3">
                  <c:v>9.9886831548468433E-2</c:v>
                </c:pt>
                <c:pt idx="4">
                  <c:v>0.49544397434155124</c:v>
                </c:pt>
                <c:pt idx="5">
                  <c:v>0.49544397434155124</c:v>
                </c:pt>
                <c:pt idx="6">
                  <c:v>0.39555720025273716</c:v>
                </c:pt>
                <c:pt idx="7">
                  <c:v>5.7459654359223757E-8</c:v>
                </c:pt>
                <c:pt idx="8">
                  <c:v>5.7459654359223757E-8</c:v>
                </c:pt>
              </c:numCache>
            </c:numRef>
          </c:val>
        </c:ser>
        <c:ser>
          <c:idx val="12"/>
          <c:order val="13"/>
          <c:tx>
            <c:strRef>
              <c:f>'Figure 88'!$L$18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88'!$M$18:$U$18</c:f>
              <c:numCache>
                <c:formatCode>0.0</c:formatCode>
                <c:ptCount val="9"/>
                <c:pt idx="2">
                  <c:v>2.8616133455785172E-8</c:v>
                </c:pt>
                <c:pt idx="3">
                  <c:v>2.413114356076238E-7</c:v>
                </c:pt>
                <c:pt idx="4">
                  <c:v>6.4906959145069834E-8</c:v>
                </c:pt>
                <c:pt idx="5">
                  <c:v>2.5026939596665513E-7</c:v>
                </c:pt>
                <c:pt idx="6">
                  <c:v>4.1984149166754951E-7</c:v>
                </c:pt>
                <c:pt idx="7">
                  <c:v>2.0089086578643331E-7</c:v>
                </c:pt>
                <c:pt idx="8">
                  <c:v>2.4536075202532903E-7</c:v>
                </c:pt>
              </c:numCache>
            </c:numRef>
          </c:val>
        </c:ser>
        <c:ser>
          <c:idx val="14"/>
          <c:order val="14"/>
          <c:tx>
            <c:strRef>
              <c:f>'Figure 88'!$L$19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val>
            <c:numRef>
              <c:f>'Figure 88'!$M$19:$U$19</c:f>
              <c:numCache>
                <c:formatCode>0.0</c:formatCode>
                <c:ptCount val="9"/>
                <c:pt idx="1">
                  <c:v>21.210000000120949</c:v>
                </c:pt>
                <c:pt idx="2">
                  <c:v>72.090000000162604</c:v>
                </c:pt>
                <c:pt idx="3">
                  <c:v>65.667796878818805</c:v>
                </c:pt>
                <c:pt idx="4">
                  <c:v>54.440000000245163</c:v>
                </c:pt>
                <c:pt idx="5">
                  <c:v>46.060000000286358</c:v>
                </c:pt>
                <c:pt idx="6">
                  <c:v>48.825299959992634</c:v>
                </c:pt>
                <c:pt idx="7">
                  <c:v>21.338966741162899</c:v>
                </c:pt>
                <c:pt idx="8">
                  <c:v>2.3991413542506619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321920"/>
        <c:axId val="266323456"/>
      </c:areaChart>
      <c:catAx>
        <c:axId val="2663219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66323456"/>
        <c:crosses val="autoZero"/>
        <c:auto val="1"/>
        <c:lblAlgn val="ctr"/>
        <c:lblOffset val="100"/>
        <c:noMultiLvlLbl val="0"/>
      </c:catAx>
      <c:valAx>
        <c:axId val="26632345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6321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0"/>
          <c:w val="0.19256149056134339"/>
          <c:h val="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38640398922097352"/>
          <c:y val="5.201916495550992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431006699111266"/>
        </c:manualLayout>
      </c:layout>
      <c:areaChart>
        <c:grouping val="stacked"/>
        <c:varyColors val="0"/>
        <c:ser>
          <c:idx val="1"/>
          <c:order val="0"/>
          <c:tx>
            <c:strRef>
              <c:f>'Figure 88 (2)'!$L$5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(2)'!$M$5:$U$5</c:f>
              <c:numCache>
                <c:formatCode>0.0</c:formatCode>
                <c:ptCount val="9"/>
                <c:pt idx="0">
                  <c:v>61.312959999546614</c:v>
                </c:pt>
                <c:pt idx="1">
                  <c:v>59.386679999042549</c:v>
                </c:pt>
                <c:pt idx="2">
                  <c:v>52.889249998321702</c:v>
                </c:pt>
                <c:pt idx="3">
                  <c:v>29.239699998362699</c:v>
                </c:pt>
                <c:pt idx="4">
                  <c:v>35.341209998423913</c:v>
                </c:pt>
                <c:pt idx="5">
                  <c:v>44.071059998486412</c:v>
                </c:pt>
                <c:pt idx="6">
                  <c:v>114.31099163279045</c:v>
                </c:pt>
                <c:pt idx="7">
                  <c:v>173.8789914735932</c:v>
                </c:pt>
                <c:pt idx="8">
                  <c:v>224.5862513263373</c:v>
                </c:pt>
              </c:numCache>
            </c:numRef>
          </c:val>
        </c:ser>
        <c:ser>
          <c:idx val="2"/>
          <c:order val="1"/>
          <c:tx>
            <c:strRef>
              <c:f>'Figure 88 (2)'!$L$6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(2)'!$M$6:$U$6</c:f>
              <c:numCache>
                <c:formatCode>0.0</c:formatCode>
                <c:ptCount val="9"/>
                <c:pt idx="0">
                  <c:v>103.6595904912575</c:v>
                </c:pt>
                <c:pt idx="1">
                  <c:v>103.31329050819124</c:v>
                </c:pt>
                <c:pt idx="2">
                  <c:v>36.253610509159941</c:v>
                </c:pt>
                <c:pt idx="3">
                  <c:v>20.766520511974594</c:v>
                </c:pt>
                <c:pt idx="4">
                  <c:v>8.4894505117057193</c:v>
                </c:pt>
                <c:pt idx="5">
                  <c:v>7.9450805118936385</c:v>
                </c:pt>
              </c:numCache>
            </c:numRef>
          </c:val>
        </c:ser>
        <c:ser>
          <c:idx val="3"/>
          <c:order val="2"/>
          <c:tx>
            <c:strRef>
              <c:f>'Figure 88 (2)'!$L$7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(2)'!$M$7:$U$7</c:f>
              <c:numCache>
                <c:formatCode>0.0</c:formatCode>
                <c:ptCount val="9"/>
                <c:pt idx="4">
                  <c:v>2.4068999819883925</c:v>
                </c:pt>
                <c:pt idx="5">
                  <c:v>2.2824299762860871</c:v>
                </c:pt>
                <c:pt idx="6">
                  <c:v>2.4069311998991245</c:v>
                </c:pt>
                <c:pt idx="7">
                  <c:v>2.4069437023455498</c:v>
                </c:pt>
                <c:pt idx="8">
                  <c:v>2.4069459442345855</c:v>
                </c:pt>
              </c:numCache>
            </c:numRef>
          </c:val>
        </c:ser>
        <c:ser>
          <c:idx val="0"/>
          <c:order val="3"/>
          <c:tx>
            <c:strRef>
              <c:f>'Figure 88 (2)'!$L$8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(2)'!$M$8:$U$8</c:f>
              <c:numCache>
                <c:formatCode>0.0</c:formatCode>
                <c:ptCount val="9"/>
                <c:pt idx="0">
                  <c:v>66.991310958006338</c:v>
                </c:pt>
                <c:pt idx="1">
                  <c:v>65.023220960095955</c:v>
                </c:pt>
                <c:pt idx="2">
                  <c:v>51.184900959639663</c:v>
                </c:pt>
                <c:pt idx="3">
                  <c:v>42.84902507578694</c:v>
                </c:pt>
                <c:pt idx="4">
                  <c:v>31.759225247012985</c:v>
                </c:pt>
                <c:pt idx="5">
                  <c:v>28.539573549376893</c:v>
                </c:pt>
                <c:pt idx="6">
                  <c:v>21.209416148674411</c:v>
                </c:pt>
                <c:pt idx="7">
                  <c:v>0.84644003039392224</c:v>
                </c:pt>
                <c:pt idx="8">
                  <c:v>0.84641148748884809</c:v>
                </c:pt>
              </c:numCache>
            </c:numRef>
          </c:val>
        </c:ser>
        <c:ser>
          <c:idx val="4"/>
          <c:order val="4"/>
          <c:tx>
            <c:strRef>
              <c:f>'Figure 88 (2)'!$L$9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(2)'!$M$9:$U$9</c:f>
              <c:numCache>
                <c:formatCode>0.0</c:formatCode>
                <c:ptCount val="9"/>
                <c:pt idx="0">
                  <c:v>21.089393340358534</c:v>
                </c:pt>
                <c:pt idx="1">
                  <c:v>21.253343275772735</c:v>
                </c:pt>
                <c:pt idx="2">
                  <c:v>22.378876807640719</c:v>
                </c:pt>
                <c:pt idx="3">
                  <c:v>22.041192072959397</c:v>
                </c:pt>
                <c:pt idx="4">
                  <c:v>25.11165523248842</c:v>
                </c:pt>
                <c:pt idx="5">
                  <c:v>25.618556649599732</c:v>
                </c:pt>
                <c:pt idx="6">
                  <c:v>32.948713965113882</c:v>
                </c:pt>
                <c:pt idx="7">
                  <c:v>31.120278163866026</c:v>
                </c:pt>
                <c:pt idx="8">
                  <c:v>6.5106419299146294</c:v>
                </c:pt>
              </c:numCache>
            </c:numRef>
          </c:val>
        </c:ser>
        <c:ser>
          <c:idx val="5"/>
          <c:order val="5"/>
          <c:tx>
            <c:strRef>
              <c:f>'Figure 88 (2)'!$L$10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(2)'!$M$10:$U$10</c:f>
              <c:numCache>
                <c:formatCode>0.0</c:formatCode>
                <c:ptCount val="9"/>
                <c:pt idx="3">
                  <c:v>2.0244188977952029</c:v>
                </c:pt>
                <c:pt idx="4">
                  <c:v>1.7062083115225841</c:v>
                </c:pt>
                <c:pt idx="5">
                  <c:v>1.6170275081167167</c:v>
                </c:pt>
                <c:pt idx="6">
                  <c:v>8.5600336649214253</c:v>
                </c:pt>
                <c:pt idx="7">
                  <c:v>25.098116598608019</c:v>
                </c:pt>
                <c:pt idx="8">
                  <c:v>25.098139487780962</c:v>
                </c:pt>
              </c:numCache>
            </c:numRef>
          </c:val>
        </c:ser>
        <c:ser>
          <c:idx val="6"/>
          <c:order val="6"/>
          <c:tx>
            <c:strRef>
              <c:f>'Figure 88 (2)'!$L$11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(2)'!$M$11:$U$11</c:f>
              <c:numCache>
                <c:formatCode>0.0</c:formatCode>
                <c:ptCount val="9"/>
                <c:pt idx="3">
                  <c:v>1.1024465228508463E-6</c:v>
                </c:pt>
                <c:pt idx="4">
                  <c:v>1.6888683386459655E-6</c:v>
                </c:pt>
                <c:pt idx="5">
                  <c:v>2.4924234263328028E-6</c:v>
                </c:pt>
                <c:pt idx="6">
                  <c:v>1.1699063869431063E-5</c:v>
                </c:pt>
                <c:pt idx="7">
                  <c:v>4.4632718252951122E-5</c:v>
                </c:pt>
                <c:pt idx="8">
                  <c:v>38.644690373845236</c:v>
                </c:pt>
              </c:numCache>
            </c:numRef>
          </c:val>
        </c:ser>
        <c:ser>
          <c:idx val="7"/>
          <c:order val="7"/>
          <c:tx>
            <c:strRef>
              <c:f>'Figure 88 (2)'!$L$12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(2)'!$M$12:$U$12</c:f>
              <c:numCache>
                <c:formatCode>0.0</c:formatCode>
                <c:ptCount val="9"/>
                <c:pt idx="3">
                  <c:v>4.6094259294984065E-7</c:v>
                </c:pt>
                <c:pt idx="4">
                  <c:v>4.489160440242369E-6</c:v>
                </c:pt>
                <c:pt idx="5">
                  <c:v>5.9595142823967005E-6</c:v>
                </c:pt>
                <c:pt idx="6">
                  <c:v>7.2569714622539449E-6</c:v>
                </c:pt>
                <c:pt idx="7">
                  <c:v>8.5787284401031724E-6</c:v>
                </c:pt>
                <c:pt idx="8">
                  <c:v>7.7404033492278279E-6</c:v>
                </c:pt>
              </c:numCache>
            </c:numRef>
          </c:val>
        </c:ser>
        <c:ser>
          <c:idx val="8"/>
          <c:order val="8"/>
          <c:tx>
            <c:strRef>
              <c:f>'Figure 88 (2)'!$L$13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(2)'!$M$13:$U$13</c:f>
              <c:numCache>
                <c:formatCode>0.0</c:formatCode>
                <c:ptCount val="9"/>
                <c:pt idx="0">
                  <c:v>39.206048990320504</c:v>
                </c:pt>
                <c:pt idx="1">
                  <c:v>40.061394228372983</c:v>
                </c:pt>
                <c:pt idx="2">
                  <c:v>35.467481508132202</c:v>
                </c:pt>
                <c:pt idx="3">
                  <c:v>24.474255753218376</c:v>
                </c:pt>
                <c:pt idx="4">
                  <c:v>24.341463447601491</c:v>
                </c:pt>
                <c:pt idx="5">
                  <c:v>22.525956973517445</c:v>
                </c:pt>
                <c:pt idx="6">
                  <c:v>7.8538424198587249</c:v>
                </c:pt>
                <c:pt idx="7">
                  <c:v>6.7254203884038803</c:v>
                </c:pt>
                <c:pt idx="8">
                  <c:v>5.0544128614952024</c:v>
                </c:pt>
              </c:numCache>
            </c:numRef>
          </c:val>
        </c:ser>
        <c:ser>
          <c:idx val="9"/>
          <c:order val="9"/>
          <c:tx>
            <c:strRef>
              <c:f>'Figure 88 (2)'!$L$14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16.600327224697228</c:v>
                </c:pt>
                <c:pt idx="2">
                  <c:v>28.60999083999517</c:v>
                </c:pt>
                <c:pt idx="3">
                  <c:v>54.349243417191488</c:v>
                </c:pt>
                <c:pt idx="4">
                  <c:v>76.31870584461339</c:v>
                </c:pt>
                <c:pt idx="5">
                  <c:v>83.937781328503689</c:v>
                </c:pt>
                <c:pt idx="6">
                  <c:v>83.93778137049965</c:v>
                </c:pt>
                <c:pt idx="7">
                  <c:v>83.937781412145995</c:v>
                </c:pt>
                <c:pt idx="8">
                  <c:v>83.937781457491042</c:v>
                </c:pt>
              </c:numCache>
            </c:numRef>
          </c:val>
        </c:ser>
        <c:ser>
          <c:idx val="13"/>
          <c:order val="10"/>
          <c:tx>
            <c:strRef>
              <c:f>'Figure 88 (2)'!$L$15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19.888389813045602</c:v>
                </c:pt>
                <c:pt idx="2">
                  <c:v>30.185401431654</c:v>
                </c:pt>
                <c:pt idx="3">
                  <c:v>38.5070452171272</c:v>
                </c:pt>
                <c:pt idx="4">
                  <c:v>39.653284776310798</c:v>
                </c:pt>
                <c:pt idx="5">
                  <c:v>40.945484072656797</c:v>
                </c:pt>
                <c:pt idx="6">
                  <c:v>59.285068706858247</c:v>
                </c:pt>
                <c:pt idx="7">
                  <c:v>60.029589687988157</c:v>
                </c:pt>
                <c:pt idx="8">
                  <c:v>60.029589751784663</c:v>
                </c:pt>
              </c:numCache>
            </c:numRef>
          </c:val>
        </c:ser>
        <c:ser>
          <c:idx val="10"/>
          <c:order val="11"/>
          <c:tx>
            <c:strRef>
              <c:f>'Figure 88 (2)'!$L$16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(2)'!$M$16:$U$16</c:f>
              <c:numCache>
                <c:formatCode>0.0</c:formatCode>
                <c:ptCount val="9"/>
                <c:pt idx="0">
                  <c:v>9.9458761768871362</c:v>
                </c:pt>
                <c:pt idx="1">
                  <c:v>13.192504131731729</c:v>
                </c:pt>
                <c:pt idx="2">
                  <c:v>22.98855604337162</c:v>
                </c:pt>
                <c:pt idx="3">
                  <c:v>27.754570437949923</c:v>
                </c:pt>
                <c:pt idx="4">
                  <c:v>35.558276188926541</c:v>
                </c:pt>
                <c:pt idx="5">
                  <c:v>37.307628391051708</c:v>
                </c:pt>
                <c:pt idx="6">
                  <c:v>32.402673957646947</c:v>
                </c:pt>
                <c:pt idx="7">
                  <c:v>25.504600657538319</c:v>
                </c:pt>
                <c:pt idx="8">
                  <c:v>18.293436239642574</c:v>
                </c:pt>
              </c:numCache>
            </c:numRef>
          </c:val>
        </c:ser>
        <c:ser>
          <c:idx val="11"/>
          <c:order val="12"/>
          <c:tx>
            <c:strRef>
              <c:f>'Figure 88 (2)'!$L$17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(2)'!$M$17:$U$17</c:f>
              <c:numCache>
                <c:formatCode>0.0</c:formatCode>
                <c:ptCount val="9"/>
                <c:pt idx="1">
                  <c:v>0.89970413339934341</c:v>
                </c:pt>
                <c:pt idx="2">
                  <c:v>1.1695468774505078</c:v>
                </c:pt>
                <c:pt idx="3">
                  <c:v>1.1695468774505078</c:v>
                </c:pt>
                <c:pt idx="4">
                  <c:v>0.26984320533894307</c:v>
                </c:pt>
                <c:pt idx="5">
                  <c:v>4.6128777859526448E-7</c:v>
                </c:pt>
                <c:pt idx="6">
                  <c:v>7.1042147716259516E-7</c:v>
                </c:pt>
                <c:pt idx="7">
                  <c:v>2.4913369856733073E-7</c:v>
                </c:pt>
                <c:pt idx="8">
                  <c:v>2.4913369856733073E-7</c:v>
                </c:pt>
              </c:numCache>
            </c:numRef>
          </c:val>
        </c:ser>
        <c:ser>
          <c:idx val="12"/>
          <c:order val="13"/>
          <c:tx>
            <c:strRef>
              <c:f>'Figure 88 (2)'!$L$18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(2)'!$M$18:$U$18</c:f>
              <c:numCache>
                <c:formatCode>0.0</c:formatCode>
                <c:ptCount val="9"/>
                <c:pt idx="0">
                  <c:v>1.6591443215398496E-4</c:v>
                </c:pt>
                <c:pt idx="2">
                  <c:v>0.18671070089527636</c:v>
                </c:pt>
                <c:pt idx="3">
                  <c:v>0.16267975457966805</c:v>
                </c:pt>
                <c:pt idx="4">
                  <c:v>0.18646763506905159</c:v>
                </c:pt>
                <c:pt idx="5">
                  <c:v>6.0531783958181726E-7</c:v>
                </c:pt>
                <c:pt idx="6">
                  <c:v>8.3709514872101877E-7</c:v>
                </c:pt>
                <c:pt idx="7">
                  <c:v>1.0489156387915068E-6</c:v>
                </c:pt>
                <c:pt idx="8">
                  <c:v>7.0920241976014686E-7</c:v>
                </c:pt>
              </c:numCache>
            </c:numRef>
          </c:val>
        </c:ser>
        <c:ser>
          <c:idx val="14"/>
          <c:order val="14"/>
          <c:tx>
            <c:strRef>
              <c:f>'Figure 88 (2)'!$L$19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(2)'!$M$19:$U$19</c:f>
              <c:numCache>
                <c:formatCode>0.0</c:formatCode>
                <c:ptCount val="9"/>
                <c:pt idx="1">
                  <c:v>23.680000000094321</c:v>
                </c:pt>
                <c:pt idx="2">
                  <c:v>62.850000000125348</c:v>
                </c:pt>
                <c:pt idx="3">
                  <c:v>71.240000000157607</c:v>
                </c:pt>
                <c:pt idx="4">
                  <c:v>66.139330000189105</c:v>
                </c:pt>
                <c:pt idx="5">
                  <c:v>54.959130000204745</c:v>
                </c:pt>
                <c:pt idx="6">
                  <c:v>62.690340512304964</c:v>
                </c:pt>
                <c:pt idx="7">
                  <c:v>50.329171000769954</c:v>
                </c:pt>
                <c:pt idx="8">
                  <c:v>43.977613052840709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695424"/>
        <c:axId val="290701312"/>
      </c:areaChart>
      <c:catAx>
        <c:axId val="29069542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90701312"/>
        <c:crosses val="autoZero"/>
        <c:auto val="1"/>
        <c:lblAlgn val="ctr"/>
        <c:lblOffset val="100"/>
        <c:noMultiLvlLbl val="0"/>
      </c:catAx>
      <c:valAx>
        <c:axId val="29070131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9069542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0"/>
          <c:w val="0.19256149056134342"/>
          <c:h val="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40100571540706942"/>
          <c:y val="6.023271731690622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978576856537691"/>
        </c:manualLayout>
      </c:layout>
      <c:areaChart>
        <c:grouping val="stacked"/>
        <c:varyColors val="0"/>
        <c:ser>
          <c:idx val="1"/>
          <c:order val="0"/>
          <c:tx>
            <c:strRef>
              <c:f>'Figure 88 (3)'!$L$5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(3)'!$M$5:$U$5</c:f>
              <c:numCache>
                <c:formatCode>0.0</c:formatCode>
                <c:ptCount val="9"/>
                <c:pt idx="0">
                  <c:v>57.898874880346405</c:v>
                </c:pt>
                <c:pt idx="1">
                  <c:v>59.386680000481135</c:v>
                </c:pt>
                <c:pt idx="2">
                  <c:v>59.378930000624301</c:v>
                </c:pt>
                <c:pt idx="3">
                  <c:v>15.946760000881278</c:v>
                </c:pt>
                <c:pt idx="4">
                  <c:v>31.282550001057182</c:v>
                </c:pt>
                <c:pt idx="5">
                  <c:v>31.476630001233747</c:v>
                </c:pt>
                <c:pt idx="6">
                  <c:v>31.500000001409973</c:v>
                </c:pt>
                <c:pt idx="7">
                  <c:v>31.50000000158624</c:v>
                </c:pt>
                <c:pt idx="8">
                  <c:v>25.000000001586361</c:v>
                </c:pt>
              </c:numCache>
            </c:numRef>
          </c:val>
        </c:ser>
        <c:ser>
          <c:idx val="2"/>
          <c:order val="1"/>
          <c:tx>
            <c:strRef>
              <c:f>'Figure 88 (3)'!$L$6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(3)'!$M$6:$U$6</c:f>
              <c:numCache>
                <c:formatCode>0.0</c:formatCode>
                <c:ptCount val="9"/>
                <c:pt idx="0">
                  <c:v>115.77774881706797</c:v>
                </c:pt>
                <c:pt idx="1">
                  <c:v>102.08487051433663</c:v>
                </c:pt>
                <c:pt idx="2">
                  <c:v>37.906830478951917</c:v>
                </c:pt>
                <c:pt idx="3">
                  <c:v>28.634400497429606</c:v>
                </c:pt>
                <c:pt idx="4">
                  <c:v>15.5333404471903</c:v>
                </c:pt>
                <c:pt idx="5">
                  <c:v>11.880380430938013</c:v>
                </c:pt>
              </c:numCache>
            </c:numRef>
          </c:val>
        </c:ser>
        <c:ser>
          <c:idx val="3"/>
          <c:order val="2"/>
          <c:tx>
            <c:strRef>
              <c:f>'Figure 88 (3)'!$L$7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(3)'!$M$7:$U$7</c:f>
              <c:numCache>
                <c:formatCode>0.0</c:formatCode>
                <c:ptCount val="9"/>
              </c:numCache>
            </c:numRef>
          </c:val>
        </c:ser>
        <c:ser>
          <c:idx val="0"/>
          <c:order val="3"/>
          <c:tx>
            <c:strRef>
              <c:f>'Figure 88 (3)'!$L$8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(3)'!$M$8:$U$8</c:f>
              <c:numCache>
                <c:formatCode>0.0</c:formatCode>
                <c:ptCount val="9"/>
                <c:pt idx="0">
                  <c:v>68.217590955013435</c:v>
                </c:pt>
                <c:pt idx="1">
                  <c:v>69.932700960242627</c:v>
                </c:pt>
                <c:pt idx="2">
                  <c:v>69.059920960435051</c:v>
                </c:pt>
                <c:pt idx="3">
                  <c:v>78.059321148486688</c:v>
                </c:pt>
                <c:pt idx="4">
                  <c:v>75.9065061739892</c:v>
                </c:pt>
                <c:pt idx="5">
                  <c:v>80.551628528092536</c:v>
                </c:pt>
                <c:pt idx="6">
                  <c:v>80.551628523734891</c:v>
                </c:pt>
                <c:pt idx="7">
                  <c:v>80.551628506982212</c:v>
                </c:pt>
                <c:pt idx="8">
                  <c:v>80.551628461361275</c:v>
                </c:pt>
              </c:numCache>
            </c:numRef>
          </c:val>
        </c:ser>
        <c:ser>
          <c:idx val="4"/>
          <c:order val="4"/>
          <c:tx>
            <c:strRef>
              <c:f>'Figure 88 (3)'!$L$9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(3)'!$M$9:$U$9</c:f>
              <c:numCache>
                <c:formatCode>0.0</c:formatCode>
                <c:ptCount val="9"/>
                <c:pt idx="0">
                  <c:v>20.829696099579309</c:v>
                </c:pt>
                <c:pt idx="1">
                  <c:v>20.829696198155339</c:v>
                </c:pt>
                <c:pt idx="2">
                  <c:v>22.72164705304289</c:v>
                </c:pt>
                <c:pt idx="3">
                  <c:v>25.006853666892386</c:v>
                </c:pt>
                <c:pt idx="4">
                  <c:v>25.351008867903147</c:v>
                </c:pt>
                <c:pt idx="5">
                  <c:v>25.667701934220524</c:v>
                </c:pt>
                <c:pt idx="6">
                  <c:v>25.667701937949371</c:v>
                </c:pt>
                <c:pt idx="7">
                  <c:v>25.667701938095465</c:v>
                </c:pt>
                <c:pt idx="8">
                  <c:v>25.667701939320576</c:v>
                </c:pt>
              </c:numCache>
            </c:numRef>
          </c:val>
        </c:ser>
        <c:ser>
          <c:idx val="5"/>
          <c:order val="5"/>
          <c:tx>
            <c:strRef>
              <c:f>'Figure 88 (3)'!$L$10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(3)'!$M$10:$U$10</c:f>
              <c:numCache>
                <c:formatCode>0.0</c:formatCode>
                <c:ptCount val="9"/>
              </c:numCache>
            </c:numRef>
          </c:val>
        </c:ser>
        <c:ser>
          <c:idx val="6"/>
          <c:order val="6"/>
          <c:tx>
            <c:strRef>
              <c:f>'Figure 88 (3)'!$L$11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(3)'!$M$11:$U$11</c:f>
              <c:numCache>
                <c:formatCode>0.0</c:formatCode>
                <c:ptCount val="9"/>
              </c:numCache>
            </c:numRef>
          </c:val>
        </c:ser>
        <c:ser>
          <c:idx val="7"/>
          <c:order val="7"/>
          <c:tx>
            <c:strRef>
              <c:f>'Figure 88 (3)'!$L$12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(3)'!$M$12:$U$12</c:f>
              <c:numCache>
                <c:formatCode>0.0</c:formatCode>
                <c:ptCount val="9"/>
                <c:pt idx="3">
                  <c:v>8.8528654604393048E-9</c:v>
                </c:pt>
                <c:pt idx="4">
                  <c:v>4.423542000919483E-6</c:v>
                </c:pt>
                <c:pt idx="5">
                  <c:v>5.480773439804517E-6</c:v>
                </c:pt>
                <c:pt idx="6">
                  <c:v>7.2534972465923967E-6</c:v>
                </c:pt>
                <c:pt idx="7">
                  <c:v>7.5792211430366447E-6</c:v>
                </c:pt>
                <c:pt idx="8">
                  <c:v>9.1554067097187745E-6</c:v>
                </c:pt>
              </c:numCache>
            </c:numRef>
          </c:val>
        </c:ser>
        <c:ser>
          <c:idx val="8"/>
          <c:order val="8"/>
          <c:tx>
            <c:strRef>
              <c:f>'Figure 88 (3)'!$L$13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(3)'!$M$13:$U$13</c:f>
              <c:numCache>
                <c:formatCode>0.0</c:formatCode>
                <c:ptCount val="9"/>
                <c:pt idx="0">
                  <c:v>35.283369428850328</c:v>
                </c:pt>
                <c:pt idx="1">
                  <c:v>40.027728330940754</c:v>
                </c:pt>
                <c:pt idx="2">
                  <c:v>40.772412144117851</c:v>
                </c:pt>
                <c:pt idx="3">
                  <c:v>28.567179647876699</c:v>
                </c:pt>
                <c:pt idx="4">
                  <c:v>14.578054911289827</c:v>
                </c:pt>
                <c:pt idx="5">
                  <c:v>7.1337927980641824</c:v>
                </c:pt>
                <c:pt idx="6">
                  <c:v>9.0320567162387189</c:v>
                </c:pt>
                <c:pt idx="7">
                  <c:v>8.9695115294884591</c:v>
                </c:pt>
                <c:pt idx="8">
                  <c:v>9.0430160176853338</c:v>
                </c:pt>
              </c:numCache>
            </c:numRef>
          </c:val>
        </c:ser>
        <c:ser>
          <c:idx val="9"/>
          <c:order val="9"/>
          <c:tx>
            <c:strRef>
              <c:f>'Figure 88 (3)'!$L$14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16.60032722363367</c:v>
                </c:pt>
                <c:pt idx="2">
                  <c:v>26.953668274390829</c:v>
                </c:pt>
                <c:pt idx="3">
                  <c:v>40.078368226018377</c:v>
                </c:pt>
                <c:pt idx="4">
                  <c:v>44.384806859712981</c:v>
                </c:pt>
                <c:pt idx="5">
                  <c:v>44.384806887526452</c:v>
                </c:pt>
                <c:pt idx="6">
                  <c:v>44.38481241853215</c:v>
                </c:pt>
                <c:pt idx="7">
                  <c:v>44.384812429738211</c:v>
                </c:pt>
                <c:pt idx="8">
                  <c:v>44.384812448663041</c:v>
                </c:pt>
              </c:numCache>
            </c:numRef>
          </c:val>
        </c:ser>
        <c:ser>
          <c:idx val="13"/>
          <c:order val="10"/>
          <c:tx>
            <c:strRef>
              <c:f>'Figure 88 (3)'!$L$15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19.551221895819605</c:v>
                </c:pt>
                <c:pt idx="2">
                  <c:v>27.368336177506794</c:v>
                </c:pt>
                <c:pt idx="3">
                  <c:v>32.194479975058798</c:v>
                </c:pt>
                <c:pt idx="4">
                  <c:v>33.911986903250394</c:v>
                </c:pt>
                <c:pt idx="5">
                  <c:v>34.564461130457993</c:v>
                </c:pt>
                <c:pt idx="6">
                  <c:v>34.564461130458</c:v>
                </c:pt>
                <c:pt idx="7">
                  <c:v>34.564461130458</c:v>
                </c:pt>
                <c:pt idx="8">
                  <c:v>34.564461130457993</c:v>
                </c:pt>
              </c:numCache>
            </c:numRef>
          </c:val>
        </c:ser>
        <c:ser>
          <c:idx val="10"/>
          <c:order val="11"/>
          <c:tx>
            <c:strRef>
              <c:f>'Figure 88 (3)'!$L$16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(3)'!$M$16:$U$16</c:f>
              <c:numCache>
                <c:formatCode>0.0</c:formatCode>
                <c:ptCount val="9"/>
                <c:pt idx="0">
                  <c:v>9.5713118778330433</c:v>
                </c:pt>
                <c:pt idx="1">
                  <c:v>12.517853349677953</c:v>
                </c:pt>
                <c:pt idx="2">
                  <c:v>19.400467155743051</c:v>
                </c:pt>
                <c:pt idx="3">
                  <c:v>21.337224624425325</c:v>
                </c:pt>
                <c:pt idx="4">
                  <c:v>23.114491400952399</c:v>
                </c:pt>
                <c:pt idx="5">
                  <c:v>22.126766452755341</c:v>
                </c:pt>
                <c:pt idx="6">
                  <c:v>25.6692212474073</c:v>
                </c:pt>
                <c:pt idx="7">
                  <c:v>26.895290696390898</c:v>
                </c:pt>
                <c:pt idx="8">
                  <c:v>34.875146168897928</c:v>
                </c:pt>
              </c:numCache>
            </c:numRef>
          </c:val>
        </c:ser>
        <c:ser>
          <c:idx val="11"/>
          <c:order val="12"/>
          <c:tx>
            <c:strRef>
              <c:f>'Figure 88 (3)'!$L$17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(3)'!$M$17:$U$17</c:f>
              <c:numCache>
                <c:formatCode>0.0</c:formatCode>
                <c:ptCount val="9"/>
                <c:pt idx="1">
                  <c:v>1.0601227398987092</c:v>
                </c:pt>
                <c:pt idx="2">
                  <c:v>1.0601228072846038</c:v>
                </c:pt>
                <c:pt idx="3">
                  <c:v>1.0601228072846038</c:v>
                </c:pt>
                <c:pt idx="4">
                  <c:v>2.0911227000430593E-6</c:v>
                </c:pt>
                <c:pt idx="5">
                  <c:v>2.0237368053305006E-6</c:v>
                </c:pt>
                <c:pt idx="6">
                  <c:v>2.0237368053305006E-6</c:v>
                </c:pt>
                <c:pt idx="7">
                  <c:v>7.7467266559772968E-7</c:v>
                </c:pt>
                <c:pt idx="8">
                  <c:v>9.4564316608142505E-7</c:v>
                </c:pt>
              </c:numCache>
            </c:numRef>
          </c:val>
        </c:ser>
        <c:ser>
          <c:idx val="12"/>
          <c:order val="13"/>
          <c:tx>
            <c:strRef>
              <c:f>'Figure 88 (3)'!$L$18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(3)'!$M$18:$U$18</c:f>
              <c:numCache>
                <c:formatCode>0.0</c:formatCode>
                <c:ptCount val="9"/>
                <c:pt idx="0">
                  <c:v>1.6591449458765504E-4</c:v>
                </c:pt>
                <c:pt idx="3">
                  <c:v>6.9004523943938686E-7</c:v>
                </c:pt>
                <c:pt idx="4">
                  <c:v>5.2142199837821298E-7</c:v>
                </c:pt>
                <c:pt idx="5">
                  <c:v>2.3919722134294182E-6</c:v>
                </c:pt>
                <c:pt idx="6">
                  <c:v>4.6104443145493114E-6</c:v>
                </c:pt>
                <c:pt idx="7">
                  <c:v>6.9921192766397983E-6</c:v>
                </c:pt>
                <c:pt idx="8">
                  <c:v>7.5455784183386807E-6</c:v>
                </c:pt>
              </c:numCache>
            </c:numRef>
          </c:val>
        </c:ser>
        <c:ser>
          <c:idx val="14"/>
          <c:order val="14"/>
          <c:tx>
            <c:strRef>
              <c:f>'Figure 88 (3)'!$L$19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(3)'!$M$19:$U$19</c:f>
              <c:numCache>
                <c:formatCode>0.0</c:formatCode>
                <c:ptCount val="9"/>
                <c:pt idx="1">
                  <c:v>23.333879552861912</c:v>
                </c:pt>
                <c:pt idx="2">
                  <c:v>43.003797556570987</c:v>
                </c:pt>
                <c:pt idx="3">
                  <c:v>62.453977292001859</c:v>
                </c:pt>
                <c:pt idx="4">
                  <c:v>72.085662674517621</c:v>
                </c:pt>
                <c:pt idx="5">
                  <c:v>70.283397715564107</c:v>
                </c:pt>
                <c:pt idx="6">
                  <c:v>81.207648440810829</c:v>
                </c:pt>
                <c:pt idx="7">
                  <c:v>85.873206137801034</c:v>
                </c:pt>
                <c:pt idx="8">
                  <c:v>85.885811326408771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116864"/>
        <c:axId val="282118400"/>
      </c:areaChart>
      <c:catAx>
        <c:axId val="2821168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82118400"/>
        <c:crosses val="autoZero"/>
        <c:auto val="1"/>
        <c:lblAlgn val="ctr"/>
        <c:lblOffset val="100"/>
        <c:noMultiLvlLbl val="0"/>
      </c:catAx>
      <c:valAx>
        <c:axId val="282118400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8211686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0"/>
          <c:w val="0.19256149056134342"/>
          <c:h val="0.998475304223335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38924788607031596"/>
          <c:y val="6.023271731690622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740707206260413"/>
        </c:manualLayout>
      </c:layout>
      <c:areaChart>
        <c:grouping val="stacked"/>
        <c:varyColors val="0"/>
        <c:ser>
          <c:idx val="1"/>
          <c:order val="0"/>
          <c:tx>
            <c:strRef>
              <c:f>'Figure 88 (4)'!$L$5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(4)'!$M$5:$U$5</c:f>
              <c:numCache>
                <c:formatCode>0.0</c:formatCode>
                <c:ptCount val="9"/>
                <c:pt idx="0">
                  <c:v>61.3129600000591</c:v>
                </c:pt>
                <c:pt idx="1">
                  <c:v>59.386682880113788</c:v>
                </c:pt>
                <c:pt idx="2">
                  <c:v>59.287976933488693</c:v>
                </c:pt>
                <c:pt idx="3">
                  <c:v>41.180769832720173</c:v>
                </c:pt>
                <c:pt idx="4">
                  <c:v>51.466899953412394</c:v>
                </c:pt>
                <c:pt idx="5">
                  <c:v>73.866806125560956</c:v>
                </c:pt>
                <c:pt idx="6">
                  <c:v>115.6957212021276</c:v>
                </c:pt>
                <c:pt idx="7">
                  <c:v>158.67543124204155</c:v>
                </c:pt>
                <c:pt idx="8">
                  <c:v>187.34808623755021</c:v>
                </c:pt>
              </c:numCache>
            </c:numRef>
          </c:val>
        </c:ser>
        <c:ser>
          <c:idx val="2"/>
          <c:order val="1"/>
          <c:tx>
            <c:strRef>
              <c:f>'Figure 88 (4)'!$L$6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(4)'!$M$6:$U$6</c:f>
              <c:numCache>
                <c:formatCode>0.0</c:formatCode>
                <c:ptCount val="9"/>
                <c:pt idx="0">
                  <c:v>103.70474049389047</c:v>
                </c:pt>
                <c:pt idx="1">
                  <c:v>103.73384944529059</c:v>
                </c:pt>
                <c:pt idx="2">
                  <c:v>12.698528171140621</c:v>
                </c:pt>
                <c:pt idx="3">
                  <c:v>1.8434103778750361</c:v>
                </c:pt>
                <c:pt idx="4">
                  <c:v>0.64401124359646233</c:v>
                </c:pt>
                <c:pt idx="5">
                  <c:v>8.6651364534697892E-2</c:v>
                </c:pt>
              </c:numCache>
            </c:numRef>
          </c:val>
        </c:ser>
        <c:ser>
          <c:idx val="3"/>
          <c:order val="2"/>
          <c:tx>
            <c:strRef>
              <c:f>'Figure 88 (4)'!$L$7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(4)'!$M$7:$U$7</c:f>
              <c:numCache>
                <c:formatCode>0.0</c:formatCode>
                <c:ptCount val="9"/>
                <c:pt idx="3">
                  <c:v>2.8514889940917931</c:v>
                </c:pt>
                <c:pt idx="4">
                  <c:v>3.0291027450138377</c:v>
                </c:pt>
                <c:pt idx="5">
                  <c:v>2.8024079836965612</c:v>
                </c:pt>
                <c:pt idx="6">
                  <c:v>3.0291100700651081</c:v>
                </c:pt>
                <c:pt idx="7">
                  <c:v>3.0291136036021045</c:v>
                </c:pt>
                <c:pt idx="8">
                  <c:v>2.4588191971425233</c:v>
                </c:pt>
              </c:numCache>
            </c:numRef>
          </c:val>
        </c:ser>
        <c:ser>
          <c:idx val="0"/>
          <c:order val="3"/>
          <c:tx>
            <c:strRef>
              <c:f>'Figure 88 (4)'!$L$8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(4)'!$M$8:$U$8</c:f>
              <c:numCache>
                <c:formatCode>0.0</c:formatCode>
                <c:ptCount val="9"/>
                <c:pt idx="0">
                  <c:v>67.145060957792523</c:v>
                </c:pt>
                <c:pt idx="1">
                  <c:v>66.612027038135267</c:v>
                </c:pt>
                <c:pt idx="2">
                  <c:v>76.260697254269061</c:v>
                </c:pt>
                <c:pt idx="3">
                  <c:v>55.475219595169541</c:v>
                </c:pt>
                <c:pt idx="4">
                  <c:v>69.938157379212626</c:v>
                </c:pt>
                <c:pt idx="5">
                  <c:v>56.919366708383819</c:v>
                </c:pt>
                <c:pt idx="6">
                  <c:v>60.65495245935346</c:v>
                </c:pt>
                <c:pt idx="7">
                  <c:v>63.147171775098911</c:v>
                </c:pt>
                <c:pt idx="8">
                  <c:v>61.769456349854941</c:v>
                </c:pt>
              </c:numCache>
            </c:numRef>
          </c:val>
        </c:ser>
        <c:ser>
          <c:idx val="4"/>
          <c:order val="4"/>
          <c:tx>
            <c:strRef>
              <c:f>'Figure 88 (4)'!$L$9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(4)'!$M$9:$U$9</c:f>
              <c:numCache>
                <c:formatCode>0.0</c:formatCode>
                <c:ptCount val="9"/>
                <c:pt idx="0">
                  <c:v>21.553895990035972</c:v>
                </c:pt>
                <c:pt idx="1">
                  <c:v>22.1315807778428</c:v>
                </c:pt>
                <c:pt idx="2">
                  <c:v>25.632369141531882</c:v>
                </c:pt>
                <c:pt idx="3">
                  <c:v>30.749058642690397</c:v>
                </c:pt>
                <c:pt idx="4">
                  <c:v>33.759883100514642</c:v>
                </c:pt>
                <c:pt idx="5">
                  <c:v>34.086751400549005</c:v>
                </c:pt>
                <c:pt idx="6">
                  <c:v>30.351165641704252</c:v>
                </c:pt>
                <c:pt idx="7">
                  <c:v>27.858946311171131</c:v>
                </c:pt>
                <c:pt idx="8">
                  <c:v>29.236661701312233</c:v>
                </c:pt>
              </c:numCache>
            </c:numRef>
          </c:val>
        </c:ser>
        <c:ser>
          <c:idx val="5"/>
          <c:order val="5"/>
          <c:tx>
            <c:strRef>
              <c:f>'Figure 88 (4)'!$L$10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(4)'!$M$10:$U$10</c:f>
              <c:numCache>
                <c:formatCode>0.0</c:formatCode>
                <c:ptCount val="9"/>
                <c:pt idx="4">
                  <c:v>2.6642429762169235</c:v>
                </c:pt>
                <c:pt idx="5">
                  <c:v>2.4502136813081323</c:v>
                </c:pt>
                <c:pt idx="6">
                  <c:v>2.5395506703237158</c:v>
                </c:pt>
                <c:pt idx="7">
                  <c:v>2.5235512697091949E-5</c:v>
                </c:pt>
                <c:pt idx="8">
                  <c:v>0.89528739238034583</c:v>
                </c:pt>
              </c:numCache>
            </c:numRef>
          </c:val>
        </c:ser>
        <c:ser>
          <c:idx val="6"/>
          <c:order val="6"/>
          <c:tx>
            <c:strRef>
              <c:f>'Figure 88 (4)'!$L$11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(4)'!$M$11:$U$11</c:f>
              <c:numCache>
                <c:formatCode>0.0</c:formatCode>
                <c:ptCount val="9"/>
                <c:pt idx="4">
                  <c:v>1.7569090757919962E-6</c:v>
                </c:pt>
                <c:pt idx="5">
                  <c:v>1.7534879171134361E-6</c:v>
                </c:pt>
                <c:pt idx="6">
                  <c:v>2.845669634341175E-6</c:v>
                </c:pt>
                <c:pt idx="7">
                  <c:v>3.6434040021254837E-6</c:v>
                </c:pt>
                <c:pt idx="8">
                  <c:v>4.7779747199913141E-6</c:v>
                </c:pt>
              </c:numCache>
            </c:numRef>
          </c:val>
        </c:ser>
        <c:ser>
          <c:idx val="7"/>
          <c:order val="7"/>
          <c:tx>
            <c:strRef>
              <c:f>'Figure 88 (4)'!$L$12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(4)'!$M$12:$U$12</c:f>
              <c:numCache>
                <c:formatCode>0.0</c:formatCode>
                <c:ptCount val="9"/>
                <c:pt idx="3">
                  <c:v>4.0843339005943543E-6</c:v>
                </c:pt>
                <c:pt idx="4">
                  <c:v>5.4271254862275652E-6</c:v>
                </c:pt>
                <c:pt idx="5">
                  <c:v>4.0274450332985537E-6</c:v>
                </c:pt>
                <c:pt idx="6">
                  <c:v>3.1930242092825598E-6</c:v>
                </c:pt>
                <c:pt idx="7">
                  <c:v>3.9831093751320396E-6</c:v>
                </c:pt>
                <c:pt idx="8">
                  <c:v>4.0672106986852389E-6</c:v>
                </c:pt>
              </c:numCache>
            </c:numRef>
          </c:val>
        </c:ser>
        <c:ser>
          <c:idx val="8"/>
          <c:order val="8"/>
          <c:tx>
            <c:strRef>
              <c:f>'Figure 88 (4)'!$L$13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(4)'!$M$13:$U$13</c:f>
              <c:numCache>
                <c:formatCode>0.0</c:formatCode>
                <c:ptCount val="9"/>
                <c:pt idx="0">
                  <c:v>39.209058991719132</c:v>
                </c:pt>
                <c:pt idx="1">
                  <c:v>41.266837062471382</c:v>
                </c:pt>
                <c:pt idx="2">
                  <c:v>41.18905421343689</c:v>
                </c:pt>
                <c:pt idx="3">
                  <c:v>27.930448865856775</c:v>
                </c:pt>
                <c:pt idx="4">
                  <c:v>17.828777913701828</c:v>
                </c:pt>
                <c:pt idx="5">
                  <c:v>6.6940469212643823</c:v>
                </c:pt>
                <c:pt idx="6">
                  <c:v>6.4431336137821367</c:v>
                </c:pt>
                <c:pt idx="7">
                  <c:v>6.1499809710218614</c:v>
                </c:pt>
                <c:pt idx="8">
                  <c:v>5.8526707901204302</c:v>
                </c:pt>
              </c:numCache>
            </c:numRef>
          </c:val>
        </c:ser>
        <c:ser>
          <c:idx val="9"/>
          <c:order val="9"/>
          <c:tx>
            <c:strRef>
              <c:f>'Figure 88 (4)'!$L$14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16.600327224679745</c:v>
                </c:pt>
                <c:pt idx="2">
                  <c:v>30.802961909334165</c:v>
                </c:pt>
                <c:pt idx="3">
                  <c:v>48.479236264287771</c:v>
                </c:pt>
                <c:pt idx="4">
                  <c:v>52.78567491161386</c:v>
                </c:pt>
                <c:pt idx="5">
                  <c:v>52.785674913726162</c:v>
                </c:pt>
                <c:pt idx="6">
                  <c:v>52.785674914599426</c:v>
                </c:pt>
                <c:pt idx="7">
                  <c:v>52.785674933920454</c:v>
                </c:pt>
                <c:pt idx="8">
                  <c:v>52.785674968168593</c:v>
                </c:pt>
              </c:numCache>
            </c:numRef>
          </c:val>
        </c:ser>
        <c:ser>
          <c:idx val="13"/>
          <c:order val="10"/>
          <c:tx>
            <c:strRef>
              <c:f>'Figure 88 (4)'!$L$15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20.186621835584404</c:v>
                </c:pt>
                <c:pt idx="2">
                  <c:v>31.612540872326406</c:v>
                </c:pt>
                <c:pt idx="3">
                  <c:v>39.372793568463621</c:v>
                </c:pt>
                <c:pt idx="4">
                  <c:v>41.479442943800422</c:v>
                </c:pt>
                <c:pt idx="5">
                  <c:v>43.065753470132421</c:v>
                </c:pt>
                <c:pt idx="6">
                  <c:v>44.141020479625439</c:v>
                </c:pt>
                <c:pt idx="7">
                  <c:v>47.129456105172956</c:v>
                </c:pt>
                <c:pt idx="8">
                  <c:v>47.129456196370008</c:v>
                </c:pt>
              </c:numCache>
            </c:numRef>
          </c:val>
        </c:ser>
        <c:ser>
          <c:idx val="10"/>
          <c:order val="11"/>
          <c:tx>
            <c:strRef>
              <c:f>'Figure 88 (4)'!$L$16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(4)'!$M$16:$U$16</c:f>
              <c:numCache>
                <c:formatCode>0.0</c:formatCode>
                <c:ptCount val="9"/>
                <c:pt idx="0">
                  <c:v>9.9458761769063706</c:v>
                </c:pt>
                <c:pt idx="1">
                  <c:v>14.164053918851906</c:v>
                </c:pt>
                <c:pt idx="2">
                  <c:v>29.063654379979944</c:v>
                </c:pt>
                <c:pt idx="3">
                  <c:v>36.255725586178571</c:v>
                </c:pt>
                <c:pt idx="4">
                  <c:v>51.214469057058082</c:v>
                </c:pt>
                <c:pt idx="5">
                  <c:v>49.266493016816277</c:v>
                </c:pt>
                <c:pt idx="6">
                  <c:v>43.154926516671033</c:v>
                </c:pt>
                <c:pt idx="7">
                  <c:v>32.117753948952519</c:v>
                </c:pt>
                <c:pt idx="8">
                  <c:v>25.179524824374671</c:v>
                </c:pt>
              </c:numCache>
            </c:numRef>
          </c:val>
        </c:ser>
        <c:ser>
          <c:idx val="11"/>
          <c:order val="12"/>
          <c:tx>
            <c:strRef>
              <c:f>'Figure 88 (4)'!$L$17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(4)'!$M$17:$U$17</c:f>
              <c:numCache>
                <c:formatCode>0.0</c:formatCode>
                <c:ptCount val="9"/>
                <c:pt idx="1">
                  <c:v>3.6917707167476266E-3</c:v>
                </c:pt>
                <c:pt idx="2">
                  <c:v>0.28699407680702249</c:v>
                </c:pt>
                <c:pt idx="3">
                  <c:v>0.28699407680702244</c:v>
                </c:pt>
                <c:pt idx="4">
                  <c:v>0.28699407701083673</c:v>
                </c:pt>
                <c:pt idx="5">
                  <c:v>9.2294258196285756E-2</c:v>
                </c:pt>
                <c:pt idx="6">
                  <c:v>0.18458851671899257</c:v>
                </c:pt>
                <c:pt idx="7">
                  <c:v>0.2768827739138236</c:v>
                </c:pt>
                <c:pt idx="8">
                  <c:v>0.1882802866380997</c:v>
                </c:pt>
              </c:numCache>
            </c:numRef>
          </c:val>
        </c:ser>
        <c:ser>
          <c:idx val="12"/>
          <c:order val="13"/>
          <c:tx>
            <c:strRef>
              <c:f>'Figure 88 (4)'!$L$18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(4)'!$M$18:$U$18</c:f>
              <c:numCache>
                <c:formatCode>0.0</c:formatCode>
                <c:ptCount val="9"/>
                <c:pt idx="0">
                  <c:v>1.6591444375164393E-4</c:v>
                </c:pt>
                <c:pt idx="2">
                  <c:v>0.18777472578832546</c:v>
                </c:pt>
                <c:pt idx="3">
                  <c:v>0.18777676436997845</c:v>
                </c:pt>
                <c:pt idx="4">
                  <c:v>0.18777890769159575</c:v>
                </c:pt>
                <c:pt idx="5">
                  <c:v>1.702366918127026E-6</c:v>
                </c:pt>
                <c:pt idx="6">
                  <c:v>4.446591999282305E-7</c:v>
                </c:pt>
                <c:pt idx="7">
                  <c:v>9.0207962480927953E-7</c:v>
                </c:pt>
                <c:pt idx="8">
                  <c:v>1.1805516384190997E-6</c:v>
                </c:pt>
              </c:numCache>
            </c:numRef>
          </c:val>
        </c:ser>
        <c:ser>
          <c:idx val="14"/>
          <c:order val="14"/>
          <c:tx>
            <c:strRef>
              <c:f>'Figure 88 (4)'!$L$19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(4)'!$M$19:$U$19</c:f>
              <c:numCache>
                <c:formatCode>0.0</c:formatCode>
                <c:ptCount val="9"/>
                <c:pt idx="1">
                  <c:v>19.870000000120999</c:v>
                </c:pt>
                <c:pt idx="2">
                  <c:v>40.560000000161168</c:v>
                </c:pt>
                <c:pt idx="3">
                  <c:v>55.340000000201755</c:v>
                </c:pt>
                <c:pt idx="4">
                  <c:v>38.490000000242262</c:v>
                </c:pt>
                <c:pt idx="5">
                  <c:v>30.710000000255658</c:v>
                </c:pt>
                <c:pt idx="6">
                  <c:v>18.395000000296125</c:v>
                </c:pt>
                <c:pt idx="7">
                  <c:v>8.34750000033657</c:v>
                </c:pt>
                <c:pt idx="8">
                  <c:v>4.1737500003770656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1938944"/>
        <c:axId val="281965312"/>
      </c:areaChart>
      <c:catAx>
        <c:axId val="2819389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81965312"/>
        <c:crosses val="autoZero"/>
        <c:auto val="1"/>
        <c:lblAlgn val="ctr"/>
        <c:lblOffset val="100"/>
        <c:noMultiLvlLbl val="0"/>
      </c:catAx>
      <c:valAx>
        <c:axId val="28196531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819389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8.4842519685038992E-4"/>
          <c:w val="0.19256149056134342"/>
          <c:h val="0.999151574803149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7812583676567769E-2"/>
          <c:y val="3.4258657078341782E-2"/>
          <c:w val="0.70280278161625986"/>
          <c:h val="0.78960357819912863"/>
        </c:manualLayout>
      </c:layout>
      <c:lineChart>
        <c:grouping val="standard"/>
        <c:varyColors val="0"/>
        <c:ser>
          <c:idx val="1"/>
          <c:order val="0"/>
          <c:tx>
            <c:strRef>
              <c:f>'Figure 16'!$L$5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16'!$M$5:$AQ$5</c:f>
              <c:numCache>
                <c:formatCode>0.0</c:formatCode>
                <c:ptCount val="31"/>
                <c:pt idx="0">
                  <c:v>64.8</c:v>
                </c:pt>
                <c:pt idx="1">
                  <c:v>64.400000000000006</c:v>
                </c:pt>
                <c:pt idx="2">
                  <c:v>64.400000000000006</c:v>
                </c:pt>
                <c:pt idx="3">
                  <c:v>62.2</c:v>
                </c:pt>
                <c:pt idx="4">
                  <c:v>62</c:v>
                </c:pt>
                <c:pt idx="5">
                  <c:v>62.199999999999996</c:v>
                </c:pt>
                <c:pt idx="6">
                  <c:v>60.3</c:v>
                </c:pt>
                <c:pt idx="7">
                  <c:v>60.8</c:v>
                </c:pt>
                <c:pt idx="8">
                  <c:v>60.4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16'!$L$6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16'!$M$6:$AQ$6</c:f>
              <c:numCache>
                <c:formatCode>0.0</c:formatCode>
                <c:ptCount val="31"/>
                <c:pt idx="8">
                  <c:v>60.4</c:v>
                </c:pt>
                <c:pt idx="9">
                  <c:v>60.2</c:v>
                </c:pt>
                <c:pt idx="10">
                  <c:v>60.5</c:v>
                </c:pt>
                <c:pt idx="11">
                  <c:v>59.7</c:v>
                </c:pt>
                <c:pt idx="12">
                  <c:v>59.4</c:v>
                </c:pt>
                <c:pt idx="13">
                  <c:v>59.2</c:v>
                </c:pt>
                <c:pt idx="14">
                  <c:v>59.300000000000004</c:v>
                </c:pt>
                <c:pt idx="15">
                  <c:v>59.699999999999996</c:v>
                </c:pt>
                <c:pt idx="16">
                  <c:v>60.2</c:v>
                </c:pt>
                <c:pt idx="17">
                  <c:v>61.099999999999994</c:v>
                </c:pt>
                <c:pt idx="18">
                  <c:v>61.8</c:v>
                </c:pt>
                <c:pt idx="19">
                  <c:v>62.5</c:v>
                </c:pt>
                <c:pt idx="20">
                  <c:v>63.1</c:v>
                </c:pt>
                <c:pt idx="21">
                  <c:v>63.9</c:v>
                </c:pt>
                <c:pt idx="22">
                  <c:v>64.7</c:v>
                </c:pt>
                <c:pt idx="23">
                  <c:v>65.399999999999991</c:v>
                </c:pt>
                <c:pt idx="24">
                  <c:v>66.099999999999994</c:v>
                </c:pt>
                <c:pt idx="25">
                  <c:v>67</c:v>
                </c:pt>
                <c:pt idx="26">
                  <c:v>67.7</c:v>
                </c:pt>
                <c:pt idx="27">
                  <c:v>68.400000000000006</c:v>
                </c:pt>
                <c:pt idx="28">
                  <c:v>69.099999999999994</c:v>
                </c:pt>
                <c:pt idx="29">
                  <c:v>69.7</c:v>
                </c:pt>
                <c:pt idx="30">
                  <c:v>70.3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16'!$L$7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16'!$M$7:$AQ$7</c:f>
              <c:numCache>
                <c:formatCode>0.0</c:formatCode>
                <c:ptCount val="31"/>
                <c:pt idx="8">
                  <c:v>60.4</c:v>
                </c:pt>
                <c:pt idx="9">
                  <c:v>60.3</c:v>
                </c:pt>
                <c:pt idx="10">
                  <c:v>60.5</c:v>
                </c:pt>
                <c:pt idx="11">
                  <c:v>60.400000000000006</c:v>
                </c:pt>
                <c:pt idx="12">
                  <c:v>60.3</c:v>
                </c:pt>
                <c:pt idx="13">
                  <c:v>60.3</c:v>
                </c:pt>
                <c:pt idx="14">
                  <c:v>60.3</c:v>
                </c:pt>
                <c:pt idx="15">
                  <c:v>60.199999999999996</c:v>
                </c:pt>
                <c:pt idx="16">
                  <c:v>60.099999999999994</c:v>
                </c:pt>
                <c:pt idx="17">
                  <c:v>60</c:v>
                </c:pt>
                <c:pt idx="18">
                  <c:v>59.900000000000006</c:v>
                </c:pt>
                <c:pt idx="19">
                  <c:v>59.900000000000006</c:v>
                </c:pt>
                <c:pt idx="20">
                  <c:v>59.900000000000006</c:v>
                </c:pt>
                <c:pt idx="21">
                  <c:v>59.7</c:v>
                </c:pt>
                <c:pt idx="22">
                  <c:v>59.699999999999996</c:v>
                </c:pt>
                <c:pt idx="23">
                  <c:v>59.5</c:v>
                </c:pt>
                <c:pt idx="24">
                  <c:v>59.4</c:v>
                </c:pt>
                <c:pt idx="25">
                  <c:v>59.400000000000006</c:v>
                </c:pt>
                <c:pt idx="26">
                  <c:v>59.6</c:v>
                </c:pt>
                <c:pt idx="27">
                  <c:v>59.900000000000006</c:v>
                </c:pt>
                <c:pt idx="28">
                  <c:v>60</c:v>
                </c:pt>
                <c:pt idx="29">
                  <c:v>60.2</c:v>
                </c:pt>
                <c:pt idx="30">
                  <c:v>60.5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16'!$L$8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16'!$M$8:$AQ$8</c:f>
              <c:numCache>
                <c:formatCode>0.0</c:formatCode>
                <c:ptCount val="31"/>
                <c:pt idx="8">
                  <c:v>60.4</c:v>
                </c:pt>
                <c:pt idx="9">
                  <c:v>60.199999999999996</c:v>
                </c:pt>
                <c:pt idx="10">
                  <c:v>60.4</c:v>
                </c:pt>
                <c:pt idx="11">
                  <c:v>60.7</c:v>
                </c:pt>
                <c:pt idx="12">
                  <c:v>60.7</c:v>
                </c:pt>
                <c:pt idx="13">
                  <c:v>60.6</c:v>
                </c:pt>
                <c:pt idx="14">
                  <c:v>60.5</c:v>
                </c:pt>
                <c:pt idx="15">
                  <c:v>60.399999999999991</c:v>
                </c:pt>
                <c:pt idx="16">
                  <c:v>60.3</c:v>
                </c:pt>
                <c:pt idx="17">
                  <c:v>60.300000000000004</c:v>
                </c:pt>
                <c:pt idx="18">
                  <c:v>60.2</c:v>
                </c:pt>
                <c:pt idx="19">
                  <c:v>60.3</c:v>
                </c:pt>
                <c:pt idx="20">
                  <c:v>60.5</c:v>
                </c:pt>
                <c:pt idx="21">
                  <c:v>60.5</c:v>
                </c:pt>
                <c:pt idx="22">
                  <c:v>60.7</c:v>
                </c:pt>
                <c:pt idx="23">
                  <c:v>60.8</c:v>
                </c:pt>
                <c:pt idx="24">
                  <c:v>61.2</c:v>
                </c:pt>
                <c:pt idx="25">
                  <c:v>61.4</c:v>
                </c:pt>
                <c:pt idx="26">
                  <c:v>61.8</c:v>
                </c:pt>
                <c:pt idx="27">
                  <c:v>62</c:v>
                </c:pt>
                <c:pt idx="28">
                  <c:v>62.5</c:v>
                </c:pt>
                <c:pt idx="29">
                  <c:v>62.9</c:v>
                </c:pt>
                <c:pt idx="30">
                  <c:v>63.2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16'!$L$9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16'!$M$9:$AQ$9</c:f>
              <c:numCache>
                <c:formatCode>0.0</c:formatCode>
                <c:ptCount val="31"/>
                <c:pt idx="8">
                  <c:v>60.4</c:v>
                </c:pt>
                <c:pt idx="9">
                  <c:v>60.300000000000004</c:v>
                </c:pt>
                <c:pt idx="10">
                  <c:v>60.7</c:v>
                </c:pt>
                <c:pt idx="11">
                  <c:v>60.400000000000006</c:v>
                </c:pt>
                <c:pt idx="12">
                  <c:v>60.4</c:v>
                </c:pt>
                <c:pt idx="13">
                  <c:v>60.5</c:v>
                </c:pt>
                <c:pt idx="14">
                  <c:v>60.699999999999996</c:v>
                </c:pt>
                <c:pt idx="15">
                  <c:v>60.900000000000006</c:v>
                </c:pt>
                <c:pt idx="16">
                  <c:v>61.2</c:v>
                </c:pt>
                <c:pt idx="17">
                  <c:v>61.5</c:v>
                </c:pt>
                <c:pt idx="18">
                  <c:v>61.5</c:v>
                </c:pt>
                <c:pt idx="19">
                  <c:v>61.7</c:v>
                </c:pt>
                <c:pt idx="20">
                  <c:v>61.9</c:v>
                </c:pt>
                <c:pt idx="21">
                  <c:v>62</c:v>
                </c:pt>
                <c:pt idx="22">
                  <c:v>62.3</c:v>
                </c:pt>
                <c:pt idx="23">
                  <c:v>62.5</c:v>
                </c:pt>
                <c:pt idx="24">
                  <c:v>62.599999999999994</c:v>
                </c:pt>
                <c:pt idx="25">
                  <c:v>62.900000000000006</c:v>
                </c:pt>
                <c:pt idx="26">
                  <c:v>63.1</c:v>
                </c:pt>
                <c:pt idx="27">
                  <c:v>63.4</c:v>
                </c:pt>
                <c:pt idx="28">
                  <c:v>63.800000000000004</c:v>
                </c:pt>
                <c:pt idx="29">
                  <c:v>64.2</c:v>
                </c:pt>
                <c:pt idx="30">
                  <c:v>64.800000000000011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18688"/>
        <c:axId val="227094912"/>
      </c:lineChart>
      <c:catAx>
        <c:axId val="22681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709491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7094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6818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79227627302496"/>
          <c:y val="0.40967811978048196"/>
          <c:w val="0.19920772372697504"/>
          <c:h val="0.45290718205678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1982354352765"/>
          <c:y val="3.5309310979843238E-2"/>
          <c:w val="0.70086795704760607"/>
          <c:h val="0.92938137804031351"/>
        </c:manualLayout>
      </c:layout>
      <c:lineChart>
        <c:grouping val="standard"/>
        <c:varyColors val="0"/>
        <c:ser>
          <c:idx val="0"/>
          <c:order val="0"/>
          <c:tx>
            <c:strRef>
              <c:f>'Figure 89'!$L$5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89'!$M$5:$U$5</c:f>
              <c:numCache>
                <c:formatCode>0.0</c:formatCode>
                <c:ptCount val="9"/>
                <c:pt idx="0">
                  <c:v>402.24670051713792</c:v>
                </c:pt>
                <c:pt idx="1">
                  <c:v>393.46570318877741</c:v>
                </c:pt>
                <c:pt idx="2">
                  <c:v>173.24984799119761</c:v>
                </c:pt>
                <c:pt idx="3">
                  <c:v>121.42062442731944</c:v>
                </c:pt>
                <c:pt idx="4">
                  <c:v>79.773829253164863</c:v>
                </c:pt>
                <c:pt idx="5">
                  <c:v>75.285037061784379</c:v>
                </c:pt>
                <c:pt idx="6">
                  <c:v>12.020669874386277</c:v>
                </c:pt>
                <c:pt idx="7">
                  <c:v>-0.61290114928509365</c:v>
                </c:pt>
                <c:pt idx="8">
                  <c:v>0.35019871272032865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89'!$M$6:$U$6</c:f>
              <c:numCache>
                <c:formatCode>0.0</c:formatCode>
                <c:ptCount val="9"/>
                <c:pt idx="0">
                  <c:v>402.24670051713792</c:v>
                </c:pt>
                <c:pt idx="1">
                  <c:v>371.42077469233192</c:v>
                </c:pt>
                <c:pt idx="2">
                  <c:v>184.05313871075307</c:v>
                </c:pt>
                <c:pt idx="3">
                  <c:v>123.94992479407044</c:v>
                </c:pt>
                <c:pt idx="4">
                  <c:v>83.199166143508023</c:v>
                </c:pt>
                <c:pt idx="5">
                  <c:v>75.373472929524866</c:v>
                </c:pt>
                <c:pt idx="6">
                  <c:v>44.098220945406169</c:v>
                </c:pt>
                <c:pt idx="7">
                  <c:v>23.973433798178338</c:v>
                </c:pt>
                <c:pt idx="8">
                  <c:v>9.5259835109886968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89'!$M$7:$U$7</c:f>
              <c:numCache>
                <c:formatCode>0.0</c:formatCode>
                <c:ptCount val="9"/>
                <c:pt idx="0">
                  <c:v>402.24670051713792</c:v>
                </c:pt>
                <c:pt idx="1">
                  <c:v>371.54999243987243</c:v>
                </c:pt>
                <c:pt idx="2">
                  <c:v>209.99556609937432</c:v>
                </c:pt>
                <c:pt idx="3">
                  <c:v>204.52707938776288</c:v>
                </c:pt>
                <c:pt idx="4">
                  <c:v>158.23161301755684</c:v>
                </c:pt>
                <c:pt idx="5">
                  <c:v>158.23009113000938</c:v>
                </c:pt>
                <c:pt idx="6">
                  <c:v>119.52919731686853</c:v>
                </c:pt>
                <c:pt idx="7">
                  <c:v>117.47030567630222</c:v>
                </c:pt>
                <c:pt idx="8">
                  <c:v>116.92921588085842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89'!$M$8:$U$8</c:f>
              <c:numCache>
                <c:formatCode>0.0</c:formatCode>
                <c:ptCount val="9"/>
                <c:pt idx="0">
                  <c:v>402.24670051713792</c:v>
                </c:pt>
                <c:pt idx="1">
                  <c:v>362.78607663420996</c:v>
                </c:pt>
                <c:pt idx="2">
                  <c:v>148.66821158344587</c:v>
                </c:pt>
                <c:pt idx="3">
                  <c:v>93.469607241338878</c:v>
                </c:pt>
                <c:pt idx="4">
                  <c:v>111.2331252908283</c:v>
                </c:pt>
                <c:pt idx="5">
                  <c:v>97.61943757446474</c:v>
                </c:pt>
                <c:pt idx="6">
                  <c:v>88.544764920355846</c:v>
                </c:pt>
                <c:pt idx="7">
                  <c:v>84.522514352959547</c:v>
                </c:pt>
                <c:pt idx="8">
                  <c:v>80.968788257947836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026752"/>
        <c:axId val="282028288"/>
      </c:lineChart>
      <c:catAx>
        <c:axId val="2820267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82028288"/>
        <c:crosses val="autoZero"/>
        <c:auto val="1"/>
        <c:lblAlgn val="ctr"/>
        <c:lblOffset val="100"/>
        <c:noMultiLvlLbl val="0"/>
      </c:catAx>
      <c:valAx>
        <c:axId val="282028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82026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6619248288247"/>
          <c:y val="0.50135188386078933"/>
          <c:w val="0.18225289814281131"/>
          <c:h val="0.407552307561119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Gone</a:t>
            </a:r>
            <a:r>
              <a:rPr lang="en-GB" baseline="0"/>
              <a:t> Green</a:t>
            </a:r>
            <a:endParaRPr lang="en-GB"/>
          </a:p>
        </c:rich>
      </c:tx>
      <c:layout>
        <c:manualLayout>
          <c:xMode val="edge"/>
          <c:yMode val="edge"/>
          <c:x val="0.39769023296991152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9243225549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'Figure 90 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268.84970199999998</c:v>
                </c:pt>
                <c:pt idx="2">
                  <c:v>263.88864599999999</c:v>
                </c:pt>
                <c:pt idx="3">
                  <c:v>266.84736900000001</c:v>
                </c:pt>
                <c:pt idx="4">
                  <c:v>271.73757999999998</c:v>
                </c:pt>
                <c:pt idx="5">
                  <c:v>277.62166999999999</c:v>
                </c:pt>
                <c:pt idx="6">
                  <c:v>283.77335200000005</c:v>
                </c:pt>
                <c:pt idx="7">
                  <c:v>290.14688699999999</c:v>
                </c:pt>
                <c:pt idx="8">
                  <c:v>296.74180200000001</c:v>
                </c:pt>
              </c:numCache>
            </c:numRef>
          </c:val>
        </c:ser>
        <c:ser>
          <c:idx val="6"/>
          <c:order val="1"/>
          <c:tx>
            <c:strRef>
              <c:f>'Figure 90 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'!$M$6:$U$6</c:f>
              <c:numCache>
                <c:formatCode>0.0</c:formatCode>
                <c:ptCount val="9"/>
                <c:pt idx="0">
                  <c:v>44.751024030158987</c:v>
                </c:pt>
                <c:pt idx="1">
                  <c:v>40.857994516661712</c:v>
                </c:pt>
                <c:pt idx="2">
                  <c:v>37.323913539184261</c:v>
                </c:pt>
                <c:pt idx="3">
                  <c:v>39.085637854449025</c:v>
                </c:pt>
                <c:pt idx="4">
                  <c:v>45.405718768990795</c:v>
                </c:pt>
                <c:pt idx="5">
                  <c:v>44.371056835763149</c:v>
                </c:pt>
                <c:pt idx="6">
                  <c:v>62.856775357334513</c:v>
                </c:pt>
                <c:pt idx="7">
                  <c:v>65.018834320792763</c:v>
                </c:pt>
                <c:pt idx="8">
                  <c:v>76.229778700247579</c:v>
                </c:pt>
              </c:numCache>
            </c:numRef>
          </c:val>
        </c:ser>
        <c:ser>
          <c:idx val="5"/>
          <c:order val="2"/>
          <c:tx>
            <c:strRef>
              <c:f>'Figure 90 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'!$M$7:$U$7</c:f>
              <c:numCache>
                <c:formatCode>0.0</c:formatCode>
                <c:ptCount val="9"/>
                <c:pt idx="0">
                  <c:v>22.290302477529366</c:v>
                </c:pt>
                <c:pt idx="1">
                  <c:v>14.861116087183403</c:v>
                </c:pt>
                <c:pt idx="2">
                  <c:v>22.54140236024033</c:v>
                </c:pt>
                <c:pt idx="3">
                  <c:v>27.246612713603096</c:v>
                </c:pt>
                <c:pt idx="4">
                  <c:v>26.853580305837863</c:v>
                </c:pt>
                <c:pt idx="5">
                  <c:v>24.260610801319622</c:v>
                </c:pt>
                <c:pt idx="6">
                  <c:v>15.692981074487296</c:v>
                </c:pt>
                <c:pt idx="7">
                  <c:v>16.844946567383275</c:v>
                </c:pt>
                <c:pt idx="8">
                  <c:v>19.903678246357796</c:v>
                </c:pt>
              </c:numCache>
            </c:numRef>
          </c:val>
        </c:ser>
        <c:ser>
          <c:idx val="4"/>
          <c:order val="3"/>
          <c:tx>
            <c:strRef>
              <c:f>'Figure 90 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'!$M$8:$U$8</c:f>
              <c:numCache>
                <c:formatCode>0.0</c:formatCode>
                <c:ptCount val="9"/>
                <c:pt idx="0">
                  <c:v>30.166232142452785</c:v>
                </c:pt>
                <c:pt idx="1">
                  <c:v>20.110816416424651</c:v>
                </c:pt>
                <c:pt idx="2">
                  <c:v>13.482239555321883</c:v>
                </c:pt>
                <c:pt idx="3">
                  <c:v>15.882296112592918</c:v>
                </c:pt>
                <c:pt idx="4">
                  <c:v>14.309990323261712</c:v>
                </c:pt>
                <c:pt idx="5">
                  <c:v>14.93590702296644</c:v>
                </c:pt>
                <c:pt idx="6">
                  <c:v>5.2248324240525639</c:v>
                </c:pt>
                <c:pt idx="7">
                  <c:v>5.686638258596358</c:v>
                </c:pt>
                <c:pt idx="8">
                  <c:v>11.590857402240873</c:v>
                </c:pt>
              </c:numCache>
            </c:numRef>
          </c:val>
        </c:ser>
        <c:ser>
          <c:idx val="0"/>
          <c:order val="4"/>
          <c:tx>
            <c:strRef>
              <c:f>'Figure 90 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'!$M$9:$U$9</c:f>
              <c:numCache>
                <c:formatCode>0.0</c:formatCode>
                <c:ptCount val="9"/>
                <c:pt idx="1">
                  <c:v>0.11675702581595231</c:v>
                </c:pt>
                <c:pt idx="2">
                  <c:v>1.3102792458350341</c:v>
                </c:pt>
                <c:pt idx="3">
                  <c:v>4.3566597721339511</c:v>
                </c:pt>
                <c:pt idx="4">
                  <c:v>16.393155459972338</c:v>
                </c:pt>
                <c:pt idx="5">
                  <c:v>29.507404022537113</c:v>
                </c:pt>
                <c:pt idx="6">
                  <c:v>33.226213156871665</c:v>
                </c:pt>
                <c:pt idx="7">
                  <c:v>42.323219686142089</c:v>
                </c:pt>
                <c:pt idx="8">
                  <c:v>53.122326470210012</c:v>
                </c:pt>
              </c:numCache>
            </c:numRef>
          </c:val>
        </c:ser>
        <c:ser>
          <c:idx val="3"/>
          <c:order val="5"/>
          <c:tx>
            <c:strRef>
              <c:f>'Figure 90 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'!$M$10:$U$10</c:f>
              <c:numCache>
                <c:formatCode>0.0</c:formatCode>
                <c:ptCount val="9"/>
                <c:pt idx="0">
                  <c:v>0.11893042675953074</c:v>
                </c:pt>
                <c:pt idx="1">
                  <c:v>6.176502778808135E-2</c:v>
                </c:pt>
                <c:pt idx="2">
                  <c:v>0.10982782760451866</c:v>
                </c:pt>
                <c:pt idx="3">
                  <c:v>8.5774247936335493E-2</c:v>
                </c:pt>
                <c:pt idx="4">
                  <c:v>2.9915889605953001E-2</c:v>
                </c:pt>
                <c:pt idx="5">
                  <c:v>2.5248562570534241</c:v>
                </c:pt>
                <c:pt idx="6">
                  <c:v>2.496451135936729</c:v>
                </c:pt>
                <c:pt idx="7">
                  <c:v>2.8486052583333534</c:v>
                </c:pt>
                <c:pt idx="8">
                  <c:v>5.8916047415590915</c:v>
                </c:pt>
              </c:numCache>
            </c:numRef>
          </c:val>
        </c:ser>
        <c:ser>
          <c:idx val="2"/>
          <c:order val="6"/>
          <c:tx>
            <c:strRef>
              <c:f>'Figure 90 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'!$M$11:$U$11</c:f>
              <c:numCache>
                <c:formatCode>0.0</c:formatCode>
                <c:ptCount val="9"/>
                <c:pt idx="0">
                  <c:v>3.1323965944466183E-10</c:v>
                </c:pt>
                <c:pt idx="1">
                  <c:v>3.4303889718648865E-9</c:v>
                </c:pt>
                <c:pt idx="2">
                  <c:v>0.27183145608995457</c:v>
                </c:pt>
                <c:pt idx="3">
                  <c:v>0.3530621100087441</c:v>
                </c:pt>
                <c:pt idx="4">
                  <c:v>0.45773882503521796</c:v>
                </c:pt>
                <c:pt idx="5">
                  <c:v>0.60383855197289704</c:v>
                </c:pt>
                <c:pt idx="6">
                  <c:v>1.2545983622266788</c:v>
                </c:pt>
                <c:pt idx="7">
                  <c:v>1.4425665576738127</c:v>
                </c:pt>
                <c:pt idx="8">
                  <c:v>0.51721831513790439</c:v>
                </c:pt>
              </c:numCache>
            </c:numRef>
          </c:val>
        </c:ser>
        <c:ser>
          <c:idx val="1"/>
          <c:order val="7"/>
          <c:tx>
            <c:strRef>
              <c:f>'Figure 90 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'!$M$12:$U$12</c:f>
              <c:numCache>
                <c:formatCode>0.0</c:formatCode>
                <c:ptCount val="9"/>
                <c:pt idx="1">
                  <c:v>3.0299999999040486</c:v>
                </c:pt>
                <c:pt idx="2">
                  <c:v>2.9474999999906744</c:v>
                </c:pt>
                <c:pt idx="3">
                  <c:v>14.272500000004705</c:v>
                </c:pt>
                <c:pt idx="4">
                  <c:v>34.252499999973082</c:v>
                </c:pt>
                <c:pt idx="5">
                  <c:v>42.689999999839124</c:v>
                </c:pt>
                <c:pt idx="6">
                  <c:v>56.919999999561298</c:v>
                </c:pt>
                <c:pt idx="7">
                  <c:v>60.679999999377046</c:v>
                </c:pt>
                <c:pt idx="8">
                  <c:v>64.439999998643088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178304"/>
        <c:axId val="282179840"/>
      </c:areaChart>
      <c:catAx>
        <c:axId val="2821783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82179840"/>
        <c:crosses val="autoZero"/>
        <c:auto val="1"/>
        <c:lblAlgn val="ctr"/>
        <c:lblOffset val="100"/>
        <c:noMultiLvlLbl val="0"/>
      </c:catAx>
      <c:valAx>
        <c:axId val="2821798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821783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703639049281595"/>
          <c:y val="0.32112635241861737"/>
          <c:w val="0.19235078899939531"/>
          <c:h val="0.588830536454436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</a:t>
            </a:r>
            <a:r>
              <a:rPr lang="en-GB" baseline="0"/>
              <a:t> Progression</a:t>
            </a:r>
            <a:endParaRPr lang="en-GB"/>
          </a:p>
        </c:rich>
      </c:tx>
      <c:layout>
        <c:manualLayout>
          <c:xMode val="edge"/>
          <c:yMode val="edge"/>
          <c:x val="0.40100571540706942"/>
          <c:y val="6.63649917780093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4941636964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'Figure 90 (2)'!$L$5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271.34970199999998</c:v>
                </c:pt>
                <c:pt idx="2">
                  <c:v>270.18864600000001</c:v>
                </c:pt>
                <c:pt idx="3">
                  <c:v>270.14736900000003</c:v>
                </c:pt>
                <c:pt idx="4">
                  <c:v>272.43758000000008</c:v>
                </c:pt>
                <c:pt idx="5">
                  <c:v>276.10667000000001</c:v>
                </c:pt>
                <c:pt idx="6">
                  <c:v>280.04335200000003</c:v>
                </c:pt>
                <c:pt idx="7">
                  <c:v>284.201887</c:v>
                </c:pt>
                <c:pt idx="8">
                  <c:v>288.58180199999998</c:v>
                </c:pt>
              </c:numCache>
            </c:numRef>
          </c:val>
        </c:ser>
        <c:ser>
          <c:idx val="6"/>
          <c:order val="1"/>
          <c:tx>
            <c:strRef>
              <c:f>'Figure 90 (2)'!$L$6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(2)'!$M$6:$U$6</c:f>
              <c:numCache>
                <c:formatCode>0.0</c:formatCode>
                <c:ptCount val="9"/>
                <c:pt idx="0">
                  <c:v>44.7536960841569</c:v>
                </c:pt>
                <c:pt idx="1">
                  <c:v>40.417231349483231</c:v>
                </c:pt>
                <c:pt idx="2">
                  <c:v>36.764142315725493</c:v>
                </c:pt>
                <c:pt idx="3">
                  <c:v>35.333871111341971</c:v>
                </c:pt>
                <c:pt idx="4">
                  <c:v>36.611848978831325</c:v>
                </c:pt>
                <c:pt idx="5">
                  <c:v>22.756482242796224</c:v>
                </c:pt>
                <c:pt idx="6">
                  <c:v>21.283937430137065</c:v>
                </c:pt>
                <c:pt idx="7">
                  <c:v>21.817178939862952</c:v>
                </c:pt>
                <c:pt idx="8">
                  <c:v>19.943869233016162</c:v>
                </c:pt>
              </c:numCache>
            </c:numRef>
          </c:val>
        </c:ser>
        <c:ser>
          <c:idx val="5"/>
          <c:order val="2"/>
          <c:tx>
            <c:strRef>
              <c:f>'Figure 90 (2)'!$L$7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(2)'!$M$7:$U$7</c:f>
              <c:numCache>
                <c:formatCode>0.0</c:formatCode>
                <c:ptCount val="9"/>
                <c:pt idx="0">
                  <c:v>22.290302488002894</c:v>
                </c:pt>
                <c:pt idx="1">
                  <c:v>14.861116206977639</c:v>
                </c:pt>
                <c:pt idx="2">
                  <c:v>7.4319281238955677</c:v>
                </c:pt>
                <c:pt idx="3">
                  <c:v>0.57522707005256168</c:v>
                </c:pt>
                <c:pt idx="4">
                  <c:v>0.67065323556903522</c:v>
                </c:pt>
                <c:pt idx="5">
                  <c:v>3.7746002922279209</c:v>
                </c:pt>
                <c:pt idx="6">
                  <c:v>4.3864808823569508</c:v>
                </c:pt>
                <c:pt idx="7">
                  <c:v>4.9742972052138787</c:v>
                </c:pt>
                <c:pt idx="8">
                  <c:v>3.8354244651882885</c:v>
                </c:pt>
              </c:numCache>
            </c:numRef>
          </c:val>
        </c:ser>
        <c:ser>
          <c:idx val="4"/>
          <c:order val="3"/>
          <c:tx>
            <c:strRef>
              <c:f>'Figure 90 (2)'!$L$8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(2)'!$M$8:$U$8</c:f>
              <c:numCache>
                <c:formatCode>0.0</c:formatCode>
                <c:ptCount val="9"/>
                <c:pt idx="0">
                  <c:v>30.166232148409446</c:v>
                </c:pt>
                <c:pt idx="1">
                  <c:v>20.110816422156478</c:v>
                </c:pt>
                <c:pt idx="2">
                  <c:v>10.055415794990312</c:v>
                </c:pt>
                <c:pt idx="3">
                  <c:v>9.4845248529294671E-2</c:v>
                </c:pt>
                <c:pt idx="4">
                  <c:v>2.4470343154805081E-2</c:v>
                </c:pt>
                <c:pt idx="5">
                  <c:v>0.35898670559346857</c:v>
                </c:pt>
                <c:pt idx="6">
                  <c:v>0.45440385932115335</c:v>
                </c:pt>
                <c:pt idx="7">
                  <c:v>0.39151597192874954</c:v>
                </c:pt>
                <c:pt idx="8">
                  <c:v>0.36983116460791376</c:v>
                </c:pt>
              </c:numCache>
            </c:numRef>
          </c:val>
        </c:ser>
        <c:ser>
          <c:idx val="0"/>
          <c:order val="4"/>
          <c:tx>
            <c:strRef>
              <c:f>'Figure 90 (2)'!$L$9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(2)'!$M$9:$U$9</c:f>
              <c:numCache>
                <c:formatCode>0.0</c:formatCode>
                <c:ptCount val="9"/>
                <c:pt idx="1">
                  <c:v>9.7856683411943549E-2</c:v>
                </c:pt>
                <c:pt idx="2">
                  <c:v>0.51188407955634274</c:v>
                </c:pt>
                <c:pt idx="3">
                  <c:v>5.0264849597242289</c:v>
                </c:pt>
                <c:pt idx="4">
                  <c:v>2.4073404729723955</c:v>
                </c:pt>
                <c:pt idx="5">
                  <c:v>0.39828523672276239</c:v>
                </c:pt>
                <c:pt idx="6">
                  <c:v>0.15931409468910507</c:v>
                </c:pt>
              </c:numCache>
            </c:numRef>
          </c:val>
        </c:ser>
        <c:ser>
          <c:idx val="3"/>
          <c:order val="5"/>
          <c:tx>
            <c:strRef>
              <c:f>'Figure 90 (2)'!$L$10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(2)'!$M$10:$U$10</c:f>
              <c:numCache>
                <c:formatCode>0.0</c:formatCode>
                <c:ptCount val="9"/>
                <c:pt idx="0">
                  <c:v>0.11893042677722739</c:v>
                </c:pt>
                <c:pt idx="1">
                  <c:v>5.7816793124778651E-2</c:v>
                </c:pt>
                <c:pt idx="2">
                  <c:v>0.11631565144378075</c:v>
                </c:pt>
                <c:pt idx="3">
                  <c:v>0.12097579735462453</c:v>
                </c:pt>
                <c:pt idx="4">
                  <c:v>9.0031042743565326E-2</c:v>
                </c:pt>
                <c:pt idx="5">
                  <c:v>6.1000839565198736E-2</c:v>
                </c:pt>
                <c:pt idx="6">
                  <c:v>0.11676962040410943</c:v>
                </c:pt>
                <c:pt idx="7">
                  <c:v>0.11668582286941521</c:v>
                </c:pt>
                <c:pt idx="8">
                  <c:v>9.2406857835662409E-2</c:v>
                </c:pt>
              </c:numCache>
            </c:numRef>
          </c:val>
        </c:ser>
        <c:ser>
          <c:idx val="2"/>
          <c:order val="6"/>
          <c:tx>
            <c:strRef>
              <c:f>'Figure 90 (2)'!$L$11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(2)'!$M$11:$U$11</c:f>
              <c:numCache>
                <c:formatCode>0.0</c:formatCode>
                <c:ptCount val="9"/>
                <c:pt idx="0">
                  <c:v>1.5694586399331458E-9</c:v>
                </c:pt>
                <c:pt idx="1">
                  <c:v>4.4896715871436756E-9</c:v>
                </c:pt>
                <c:pt idx="2">
                  <c:v>9.4404003069939799E-9</c:v>
                </c:pt>
                <c:pt idx="3">
                  <c:v>4.3197849470129515E-2</c:v>
                </c:pt>
                <c:pt idx="4">
                  <c:v>8.046297842683986E-2</c:v>
                </c:pt>
                <c:pt idx="5">
                  <c:v>1.1956766797922063</c:v>
                </c:pt>
                <c:pt idx="6">
                  <c:v>2.1436083597753472</c:v>
                </c:pt>
                <c:pt idx="7">
                  <c:v>2.4080450355065062</c:v>
                </c:pt>
                <c:pt idx="8">
                  <c:v>2.4634094969792231</c:v>
                </c:pt>
              </c:numCache>
            </c:numRef>
          </c:val>
        </c:ser>
        <c:ser>
          <c:idx val="1"/>
          <c:order val="7"/>
          <c:tx>
            <c:strRef>
              <c:f>'Figure 90 (2)'!$L$12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(2)'!$M$12:$U$12</c:f>
              <c:numCache>
                <c:formatCode>0.0</c:formatCode>
                <c:ptCount val="9"/>
                <c:pt idx="1">
                  <c:v>3.9597224569934828</c:v>
                </c:pt>
                <c:pt idx="2">
                  <c:v>1.9273256253085425</c:v>
                </c:pt>
                <c:pt idx="3">
                  <c:v>0.84201798514680071</c:v>
                </c:pt>
                <c:pt idx="4">
                  <c:v>1.8820783172986977</c:v>
                </c:pt>
                <c:pt idx="5">
                  <c:v>1.9202498688671956</c:v>
                </c:pt>
                <c:pt idx="6">
                  <c:v>1.9202498691211272</c:v>
                </c:pt>
                <c:pt idx="7">
                  <c:v>1.9202498691211267</c:v>
                </c:pt>
                <c:pt idx="8">
                  <c:v>1.9202498691211267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591296"/>
        <c:axId val="291592832"/>
      </c:areaChart>
      <c:catAx>
        <c:axId val="2915912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91592832"/>
        <c:crosses val="autoZero"/>
        <c:auto val="1"/>
        <c:lblAlgn val="ctr"/>
        <c:lblOffset val="100"/>
        <c:noMultiLvlLbl val="0"/>
      </c:catAx>
      <c:valAx>
        <c:axId val="29159283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9159129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51269058657382"/>
          <c:y val="0.32162199460291568"/>
          <c:w val="0.19257550750081473"/>
          <c:h val="0.588871963783811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Slow</a:t>
            </a:r>
            <a:r>
              <a:rPr lang="en-GB" baseline="0"/>
              <a:t> Progression</a:t>
            </a:r>
            <a:endParaRPr lang="en-GB"/>
          </a:p>
        </c:rich>
      </c:tx>
      <c:layout>
        <c:manualLayout>
          <c:xMode val="edge"/>
          <c:yMode val="edge"/>
          <c:x val="0.40100571540706942"/>
          <c:y val="6.63649917780093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4941636964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'Extra Figure 50'!$L$5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269.64970199999999</c:v>
                </c:pt>
                <c:pt idx="2">
                  <c:v>266.98864600000002</c:v>
                </c:pt>
                <c:pt idx="3">
                  <c:v>265.94736900000004</c:v>
                </c:pt>
                <c:pt idx="4">
                  <c:v>264.53757999999999</c:v>
                </c:pt>
                <c:pt idx="5">
                  <c:v>267.52166999999997</c:v>
                </c:pt>
                <c:pt idx="6">
                  <c:v>270.77335199999999</c:v>
                </c:pt>
                <c:pt idx="7">
                  <c:v>274.24688700000002</c:v>
                </c:pt>
                <c:pt idx="8">
                  <c:v>277.941802</c:v>
                </c:pt>
              </c:numCache>
            </c:numRef>
          </c:val>
        </c:ser>
        <c:ser>
          <c:idx val="6"/>
          <c:order val="1"/>
          <c:tx>
            <c:strRef>
              <c:f>'Extra Figure 50'!$L$6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50'!$M$6:$U$6</c:f>
              <c:numCache>
                <c:formatCode>0.0</c:formatCode>
                <c:ptCount val="9"/>
                <c:pt idx="0">
                  <c:v>44.770576166117849</c:v>
                </c:pt>
                <c:pt idx="1">
                  <c:v>40.444049651196288</c:v>
                </c:pt>
                <c:pt idx="2">
                  <c:v>36.70784162055326</c:v>
                </c:pt>
                <c:pt idx="3">
                  <c:v>35.140149111489897</c:v>
                </c:pt>
                <c:pt idx="4">
                  <c:v>36.522498888284609</c:v>
                </c:pt>
                <c:pt idx="5">
                  <c:v>15.529494352162605</c:v>
                </c:pt>
                <c:pt idx="6">
                  <c:v>32.417277096085883</c:v>
                </c:pt>
                <c:pt idx="7">
                  <c:v>44.316085796327464</c:v>
                </c:pt>
                <c:pt idx="8">
                  <c:v>56.235008045125539</c:v>
                </c:pt>
              </c:numCache>
            </c:numRef>
          </c:val>
        </c:ser>
        <c:ser>
          <c:idx val="5"/>
          <c:order val="2"/>
          <c:tx>
            <c:strRef>
              <c:f>'Extra Figure 50'!$L$7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50'!$M$7:$U$7</c:f>
              <c:numCache>
                <c:formatCode>0.0</c:formatCode>
                <c:ptCount val="9"/>
                <c:pt idx="0">
                  <c:v>22.290302477453864</c:v>
                </c:pt>
                <c:pt idx="1">
                  <c:v>14.861116365805739</c:v>
                </c:pt>
                <c:pt idx="2">
                  <c:v>7.431928075647888</c:v>
                </c:pt>
                <c:pt idx="3">
                  <c:v>3.2879963889549106</c:v>
                </c:pt>
                <c:pt idx="4">
                  <c:v>4.2354440600857863</c:v>
                </c:pt>
                <c:pt idx="5">
                  <c:v>11.846642212740633</c:v>
                </c:pt>
                <c:pt idx="6">
                  <c:v>12.938767075454656</c:v>
                </c:pt>
                <c:pt idx="7">
                  <c:v>13.033729256312281</c:v>
                </c:pt>
                <c:pt idx="8">
                  <c:v>14.061325853987295</c:v>
                </c:pt>
              </c:numCache>
            </c:numRef>
          </c:val>
        </c:ser>
        <c:ser>
          <c:idx val="4"/>
          <c:order val="3"/>
          <c:tx>
            <c:strRef>
              <c:f>'Extra Figure 50'!$L$8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50'!$M$8:$U$8</c:f>
              <c:numCache>
                <c:formatCode>0.0</c:formatCode>
                <c:ptCount val="9"/>
                <c:pt idx="0">
                  <c:v>30.166232140241355</c:v>
                </c:pt>
                <c:pt idx="1">
                  <c:v>20.110816401523699</c:v>
                </c:pt>
                <c:pt idx="2">
                  <c:v>10.05541575473289</c:v>
                </c:pt>
                <c:pt idx="3">
                  <c:v>0.64940071823799672</c:v>
                </c:pt>
                <c:pt idx="4">
                  <c:v>0.25713323919280817</c:v>
                </c:pt>
                <c:pt idx="5">
                  <c:v>0.94502106073157899</c:v>
                </c:pt>
                <c:pt idx="6">
                  <c:v>2.0950325743363876</c:v>
                </c:pt>
                <c:pt idx="7">
                  <c:v>2.6953698002340034</c:v>
                </c:pt>
                <c:pt idx="8">
                  <c:v>4.104716864838875</c:v>
                </c:pt>
              </c:numCache>
            </c:numRef>
          </c:val>
        </c:ser>
        <c:ser>
          <c:idx val="0"/>
          <c:order val="4"/>
          <c:tx>
            <c:strRef>
              <c:f>'Extra Figure 50'!$L$9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50'!$M$9:$U$9</c:f>
              <c:numCache>
                <c:formatCode>0.0</c:formatCode>
                <c:ptCount val="9"/>
                <c:pt idx="1">
                  <c:v>0.10730684420600566</c:v>
                </c:pt>
                <c:pt idx="2">
                  <c:v>0.7965413868547857</c:v>
                </c:pt>
                <c:pt idx="3">
                  <c:v>2.1051768420429249</c:v>
                </c:pt>
                <c:pt idx="4">
                  <c:v>4.368509655720672</c:v>
                </c:pt>
                <c:pt idx="5">
                  <c:v>12.239040999839075</c:v>
                </c:pt>
                <c:pt idx="6">
                  <c:v>23.196636898606144</c:v>
                </c:pt>
                <c:pt idx="7">
                  <c:v>29.406195080737664</c:v>
                </c:pt>
                <c:pt idx="8">
                  <c:v>30.646261310232951</c:v>
                </c:pt>
              </c:numCache>
            </c:numRef>
          </c:val>
        </c:ser>
        <c:ser>
          <c:idx val="3"/>
          <c:order val="5"/>
          <c:tx>
            <c:strRef>
              <c:f>'Extra Figure 50'!$L$10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50'!$M$10:$U$10</c:f>
              <c:numCache>
                <c:formatCode>0.0</c:formatCode>
                <c:ptCount val="9"/>
                <c:pt idx="0">
                  <c:v>0.11893042713529646</c:v>
                </c:pt>
                <c:pt idx="1">
                  <c:v>5.779708164725611E-2</c:v>
                </c:pt>
                <c:pt idx="2">
                  <c:v>3.9743649803529305E-2</c:v>
                </c:pt>
                <c:pt idx="3">
                  <c:v>0.11693518844064434</c:v>
                </c:pt>
                <c:pt idx="4">
                  <c:v>9.8964530608048662E-2</c:v>
                </c:pt>
                <c:pt idx="5">
                  <c:v>8.7737594166481733E-2</c:v>
                </c:pt>
                <c:pt idx="6">
                  <c:v>0.65408931362788536</c:v>
                </c:pt>
                <c:pt idx="7">
                  <c:v>1.0050966285008889</c:v>
                </c:pt>
                <c:pt idx="8">
                  <c:v>1.0758134693630077</c:v>
                </c:pt>
              </c:numCache>
            </c:numRef>
          </c:val>
        </c:ser>
        <c:ser>
          <c:idx val="2"/>
          <c:order val="6"/>
          <c:tx>
            <c:strRef>
              <c:f>'Extra Figure 50'!$L$11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50'!$M$11:$U$11</c:f>
              <c:numCache>
                <c:formatCode>0.0</c:formatCode>
                <c:ptCount val="9"/>
                <c:pt idx="0">
                  <c:v>4.4923724111868072E-10</c:v>
                </c:pt>
                <c:pt idx="1">
                  <c:v>1.6290154455055018E-9</c:v>
                </c:pt>
                <c:pt idx="2">
                  <c:v>3.8532841637061216E-9</c:v>
                </c:pt>
                <c:pt idx="3">
                  <c:v>8.967394457969452E-2</c:v>
                </c:pt>
                <c:pt idx="4">
                  <c:v>0.1838689177305412</c:v>
                </c:pt>
                <c:pt idx="5">
                  <c:v>1.2486545043600992</c:v>
                </c:pt>
                <c:pt idx="6">
                  <c:v>1.9533663745831122</c:v>
                </c:pt>
                <c:pt idx="7">
                  <c:v>2.0101869968237498</c:v>
                </c:pt>
                <c:pt idx="8">
                  <c:v>2.0529926634048432</c:v>
                </c:pt>
              </c:numCache>
            </c:numRef>
          </c:val>
        </c:ser>
        <c:ser>
          <c:idx val="1"/>
          <c:order val="7"/>
          <c:tx>
            <c:strRef>
              <c:f>'Extra Figure 50'!$L$12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50'!$M$12:$U$12</c:f>
              <c:numCache>
                <c:formatCode>0.0</c:formatCode>
                <c:ptCount val="9"/>
                <c:pt idx="1">
                  <c:v>3.8880281451971244</c:v>
                </c:pt>
                <c:pt idx="2">
                  <c:v>2.0402672569583267</c:v>
                </c:pt>
                <c:pt idx="3">
                  <c:v>4.9418989274720522</c:v>
                </c:pt>
                <c:pt idx="4">
                  <c:v>15.770384453867647</c:v>
                </c:pt>
                <c:pt idx="5">
                  <c:v>18.48927055342946</c:v>
                </c:pt>
                <c:pt idx="6">
                  <c:v>53.877447871484875</c:v>
                </c:pt>
                <c:pt idx="7">
                  <c:v>63.781487011140804</c:v>
                </c:pt>
                <c:pt idx="8">
                  <c:v>92.548095968135058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349632"/>
        <c:axId val="291351168"/>
      </c:areaChart>
      <c:catAx>
        <c:axId val="2913496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91351168"/>
        <c:crosses val="autoZero"/>
        <c:auto val="1"/>
        <c:lblAlgn val="ctr"/>
        <c:lblOffset val="100"/>
        <c:noMultiLvlLbl val="0"/>
      </c:catAx>
      <c:valAx>
        <c:axId val="29135116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9134963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51269058657382"/>
          <c:y val="0.32162199460291568"/>
          <c:w val="0.19257550750081473"/>
          <c:h val="0.588871963783811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Consumer Power</a:t>
            </a:r>
          </a:p>
        </c:rich>
      </c:tx>
      <c:layout>
        <c:manualLayout>
          <c:xMode val="edge"/>
          <c:yMode val="edge"/>
          <c:x val="0.40100571540706942"/>
          <c:y val="6.63649917780093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4941636964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'Extra Figure 51'!$L$5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271.54970200000002</c:v>
                </c:pt>
                <c:pt idx="2">
                  <c:v>272.58864599999998</c:v>
                </c:pt>
                <c:pt idx="3">
                  <c:v>274.94736899999998</c:v>
                </c:pt>
                <c:pt idx="4">
                  <c:v>279.03757999999999</c:v>
                </c:pt>
                <c:pt idx="5">
                  <c:v>285.12167000000005</c:v>
                </c:pt>
                <c:pt idx="6">
                  <c:v>291.47335199999998</c:v>
                </c:pt>
                <c:pt idx="7">
                  <c:v>298.04688700000008</c:v>
                </c:pt>
                <c:pt idx="8">
                  <c:v>304.84180199999997</c:v>
                </c:pt>
              </c:numCache>
            </c:numRef>
          </c:val>
        </c:ser>
        <c:ser>
          <c:idx val="6"/>
          <c:order val="1"/>
          <c:tx>
            <c:strRef>
              <c:f>'Extra Figure 51'!$L$6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51'!$M$6:$U$6</c:f>
              <c:numCache>
                <c:formatCode>0.0</c:formatCode>
                <c:ptCount val="9"/>
                <c:pt idx="0">
                  <c:v>44.713318569578448</c:v>
                </c:pt>
                <c:pt idx="1">
                  <c:v>40.252307554159472</c:v>
                </c:pt>
                <c:pt idx="2">
                  <c:v>35.739625153523448</c:v>
                </c:pt>
                <c:pt idx="3">
                  <c:v>33.685693406752542</c:v>
                </c:pt>
                <c:pt idx="4">
                  <c:v>35.248953322320673</c:v>
                </c:pt>
                <c:pt idx="5">
                  <c:v>10.849997294490535</c:v>
                </c:pt>
                <c:pt idx="6">
                  <c:v>12.256561466184031</c:v>
                </c:pt>
                <c:pt idx="7">
                  <c:v>14.434798131127687</c:v>
                </c:pt>
                <c:pt idx="8">
                  <c:v>16.339965880446897</c:v>
                </c:pt>
              </c:numCache>
            </c:numRef>
          </c:val>
        </c:ser>
        <c:ser>
          <c:idx val="5"/>
          <c:order val="2"/>
          <c:tx>
            <c:strRef>
              <c:f>'Extra Figure 51'!$L$7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51'!$M$7:$U$7</c:f>
              <c:numCache>
                <c:formatCode>0.0</c:formatCode>
                <c:ptCount val="9"/>
                <c:pt idx="0">
                  <c:v>22.290302477395265</c:v>
                </c:pt>
                <c:pt idx="1">
                  <c:v>14.861116188637162</c:v>
                </c:pt>
                <c:pt idx="2">
                  <c:v>7.4319280736918163</c:v>
                </c:pt>
                <c:pt idx="3">
                  <c:v>0.19261870578797746</c:v>
                </c:pt>
                <c:pt idx="4">
                  <c:v>1.0232607714845812</c:v>
                </c:pt>
                <c:pt idx="5">
                  <c:v>4.2486514074485981</c:v>
                </c:pt>
                <c:pt idx="6">
                  <c:v>7.8855064805389441</c:v>
                </c:pt>
                <c:pt idx="7">
                  <c:v>9.0899118670187811</c:v>
                </c:pt>
                <c:pt idx="8">
                  <c:v>11.745778225560505</c:v>
                </c:pt>
              </c:numCache>
            </c:numRef>
          </c:val>
        </c:ser>
        <c:ser>
          <c:idx val="4"/>
          <c:order val="3"/>
          <c:tx>
            <c:strRef>
              <c:f>'Extra Figure 51'!$L$8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51'!$M$8:$U$8</c:f>
              <c:numCache>
                <c:formatCode>0.0</c:formatCode>
                <c:ptCount val="9"/>
                <c:pt idx="0">
                  <c:v>30.16623214024176</c:v>
                </c:pt>
                <c:pt idx="1">
                  <c:v>20.110816401435017</c:v>
                </c:pt>
                <c:pt idx="2">
                  <c:v>10.055415751848601</c:v>
                </c:pt>
                <c:pt idx="3">
                  <c:v>9.456255556007355E-2</c:v>
                </c:pt>
                <c:pt idx="4">
                  <c:v>2.1655900653453897E-2</c:v>
                </c:pt>
                <c:pt idx="5">
                  <c:v>3.1974970557965464E-2</c:v>
                </c:pt>
                <c:pt idx="6">
                  <c:v>0.83051719412715475</c:v>
                </c:pt>
                <c:pt idx="7">
                  <c:v>0.7676922067296954</c:v>
                </c:pt>
                <c:pt idx="8">
                  <c:v>0.7791488447495577</c:v>
                </c:pt>
              </c:numCache>
            </c:numRef>
          </c:val>
        </c:ser>
        <c:ser>
          <c:idx val="0"/>
          <c:order val="4"/>
          <c:tx>
            <c:strRef>
              <c:f>'Extra Figure 51'!$L$9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51'!$M$9:$U$9</c:f>
              <c:numCache>
                <c:formatCode>0.0</c:formatCode>
                <c:ptCount val="9"/>
                <c:pt idx="1">
                  <c:v>0.11675702457188906</c:v>
                </c:pt>
                <c:pt idx="2">
                  <c:v>1.3102792425281131</c:v>
                </c:pt>
                <c:pt idx="3">
                  <c:v>4.3566597654470582</c:v>
                </c:pt>
                <c:pt idx="4">
                  <c:v>8.7267226919014771</c:v>
                </c:pt>
                <c:pt idx="5">
                  <c:v>7.7029151593095166</c:v>
                </c:pt>
                <c:pt idx="6">
                  <c:v>16.178454178008028</c:v>
                </c:pt>
                <c:pt idx="7">
                  <c:v>26.017120619950266</c:v>
                </c:pt>
                <c:pt idx="8">
                  <c:v>30.64626128218832</c:v>
                </c:pt>
              </c:numCache>
            </c:numRef>
          </c:val>
        </c:ser>
        <c:ser>
          <c:idx val="3"/>
          <c:order val="5"/>
          <c:tx>
            <c:strRef>
              <c:f>'Extra Figure 51'!$L$10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51'!$M$10:$U$10</c:f>
              <c:numCache>
                <c:formatCode>0.0</c:formatCode>
                <c:ptCount val="9"/>
                <c:pt idx="0">
                  <c:v>0.11893042701047357</c:v>
                </c:pt>
                <c:pt idx="1">
                  <c:v>5.7797077630062879E-2</c:v>
                </c:pt>
                <c:pt idx="2">
                  <c:v>3.3718218749875205E-2</c:v>
                </c:pt>
                <c:pt idx="3">
                  <c:v>1.7515342465678048E-2</c:v>
                </c:pt>
                <c:pt idx="4">
                  <c:v>1.6499395314717898E-2</c:v>
                </c:pt>
                <c:pt idx="5">
                  <c:v>1.7955008901606131E-2</c:v>
                </c:pt>
                <c:pt idx="6">
                  <c:v>7.3371342817242655E-2</c:v>
                </c:pt>
                <c:pt idx="7">
                  <c:v>4.6630812475608012E-2</c:v>
                </c:pt>
                <c:pt idx="8">
                  <c:v>4.7272735283908421E-2</c:v>
                </c:pt>
              </c:numCache>
            </c:numRef>
          </c:val>
        </c:ser>
        <c:ser>
          <c:idx val="2"/>
          <c:order val="6"/>
          <c:tx>
            <c:strRef>
              <c:f>'Extra Figure 51'!$L$11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51'!$M$11:$U$11</c:f>
              <c:numCache>
                <c:formatCode>0.0</c:formatCode>
                <c:ptCount val="9"/>
                <c:pt idx="0">
                  <c:v>4.1724779628566468E-10</c:v>
                </c:pt>
                <c:pt idx="1">
                  <c:v>1.0932271248384496E-9</c:v>
                </c:pt>
                <c:pt idx="2">
                  <c:v>3.296952290747868E-9</c:v>
                </c:pt>
                <c:pt idx="3">
                  <c:v>0.12413357933364667</c:v>
                </c:pt>
                <c:pt idx="4">
                  <c:v>0.28711154422370738</c:v>
                </c:pt>
                <c:pt idx="5">
                  <c:v>1.2757046824196112</c:v>
                </c:pt>
                <c:pt idx="6">
                  <c:v>2.130745562681291</c:v>
                </c:pt>
                <c:pt idx="7">
                  <c:v>2.407832483871343</c:v>
                </c:pt>
                <c:pt idx="8">
                  <c:v>2.4514886195607182</c:v>
                </c:pt>
              </c:numCache>
            </c:numRef>
          </c:val>
        </c:ser>
        <c:ser>
          <c:idx val="1"/>
          <c:order val="7"/>
          <c:tx>
            <c:strRef>
              <c:f>'Extra Figure 51'!$L$12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51'!$M$12:$U$12</c:f>
              <c:numCache>
                <c:formatCode>0.0</c:formatCode>
                <c:ptCount val="9"/>
                <c:pt idx="1">
                  <c:v>3.6900000001211746</c:v>
                </c:pt>
                <c:pt idx="2">
                  <c:v>1.3299999999917129</c:v>
                </c:pt>
                <c:pt idx="3">
                  <c:v>5.349999999654675</c:v>
                </c:pt>
                <c:pt idx="4">
                  <c:v>17.739999999678222</c:v>
                </c:pt>
                <c:pt idx="5">
                  <c:v>22.589999999759705</c:v>
                </c:pt>
                <c:pt idx="6">
                  <c:v>22.590000000296421</c:v>
                </c:pt>
                <c:pt idx="7">
                  <c:v>22.590000000336886</c:v>
                </c:pt>
                <c:pt idx="8">
                  <c:v>22.590000000377287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447936"/>
        <c:axId val="291449472"/>
      </c:areaChart>
      <c:catAx>
        <c:axId val="2914479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91449472"/>
        <c:crosses val="autoZero"/>
        <c:auto val="1"/>
        <c:lblAlgn val="ctr"/>
        <c:lblOffset val="100"/>
        <c:noMultiLvlLbl val="0"/>
      </c:catAx>
      <c:valAx>
        <c:axId val="29144947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9144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51269058657382"/>
          <c:y val="0.32162199460291568"/>
          <c:w val="0.19257550750081473"/>
          <c:h val="0.588871963783811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307959168655318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424674719398393E-2"/>
          <c:y val="2.0226363107326516E-2"/>
          <c:w val="0.71102481348709912"/>
          <c:h val="0.84658091946651459"/>
        </c:manualLayout>
      </c:layout>
      <c:areaChart>
        <c:grouping val="stacked"/>
        <c:varyColors val="0"/>
        <c:ser>
          <c:idx val="0"/>
          <c:order val="0"/>
          <c:tx>
            <c:strRef>
              <c:f>'Figure 91'!$L$9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  <a:ln>
              <a:noFill/>
            </a:ln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91'!$M$9:$U$9</c:f>
              <c:numCache>
                <c:formatCode>0.0</c:formatCode>
                <c:ptCount val="9"/>
                <c:pt idx="0">
                  <c:v>56.522149022914022</c:v>
                </c:pt>
                <c:pt idx="1">
                  <c:v>44.976869256471531</c:v>
                </c:pt>
                <c:pt idx="2">
                  <c:v>24.891222511177908</c:v>
                </c:pt>
                <c:pt idx="3">
                  <c:v>7.4580670621540204</c:v>
                </c:pt>
                <c:pt idx="4">
                  <c:v>4.8788645269604194</c:v>
                </c:pt>
                <c:pt idx="5">
                  <c:v>19.773432577232075</c:v>
                </c:pt>
                <c:pt idx="6">
                  <c:v>37.593746084573624</c:v>
                </c:pt>
                <c:pt idx="7">
                  <c:v>40.427419722399677</c:v>
                </c:pt>
                <c:pt idx="8">
                  <c:v>40.157355088697763</c:v>
                </c:pt>
              </c:numCache>
            </c:numRef>
          </c:val>
        </c:ser>
        <c:ser>
          <c:idx val="3"/>
          <c:order val="1"/>
          <c:tx>
            <c:strRef>
              <c:f>'Figure 91'!$L$7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91'!$M$7:$U$7</c:f>
              <c:numCache>
                <c:formatCode>0.0</c:formatCode>
                <c:ptCount val="9"/>
                <c:pt idx="0">
                  <c:v>28.657919968924741</c:v>
                </c:pt>
                <c:pt idx="1">
                  <c:v>19.105275271486484</c:v>
                </c:pt>
                <c:pt idx="2">
                  <c:v>17.303917601846447</c:v>
                </c:pt>
                <c:pt idx="3">
                  <c:v>25.52146171041181</c:v>
                </c:pt>
                <c:pt idx="4">
                  <c:v>30.441275128977669</c:v>
                </c:pt>
                <c:pt idx="5">
                  <c:v>36.625038346005724</c:v>
                </c:pt>
                <c:pt idx="6">
                  <c:v>26.947875018458639</c:v>
                </c:pt>
                <c:pt idx="7">
                  <c:v>29.240643476850259</c:v>
                </c:pt>
                <c:pt idx="8">
                  <c:v>62.629776303730054</c:v>
                </c:pt>
              </c:numCache>
            </c:numRef>
          </c:val>
        </c:ser>
        <c:ser>
          <c:idx val="1"/>
          <c:order val="2"/>
          <c:tx>
            <c:strRef>
              <c:f>'Figure 91'!$L$8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91'!$M$8:$U$8</c:f>
              <c:numCache>
                <c:formatCode>0.0</c:formatCode>
                <c:ptCount val="9"/>
                <c:pt idx="0">
                  <c:v>481.64907775377878</c:v>
                </c:pt>
                <c:pt idx="1">
                  <c:v>385.73559966757352</c:v>
                </c:pt>
                <c:pt idx="2">
                  <c:v>322.00652293594442</c:v>
                </c:pt>
                <c:pt idx="3">
                  <c:v>297.57830604612008</c:v>
                </c:pt>
                <c:pt idx="4">
                  <c:v>257.86452288654868</c:v>
                </c:pt>
                <c:pt idx="5">
                  <c:v>253.60892780204219</c:v>
                </c:pt>
                <c:pt idx="6">
                  <c:v>179.71429358966213</c:v>
                </c:pt>
                <c:pt idx="7">
                  <c:v>148.62560726014095</c:v>
                </c:pt>
                <c:pt idx="8">
                  <c:v>123.65419530677021</c:v>
                </c:pt>
              </c:numCache>
            </c:numRef>
          </c:val>
        </c:ser>
        <c:ser>
          <c:idx val="2"/>
          <c:order val="3"/>
          <c:tx>
            <c:strRef>
              <c:f>'Figure 91'!$L$6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91'!$M$6:$U$6</c:f>
              <c:numCache>
                <c:formatCode>0.0</c:formatCode>
                <c:ptCount val="9"/>
                <c:pt idx="0">
                  <c:v>65.890147624228234</c:v>
                </c:pt>
                <c:pt idx="1">
                  <c:v>54.954060538815774</c:v>
                </c:pt>
                <c:pt idx="2">
                  <c:v>85.813362571418068</c:v>
                </c:pt>
                <c:pt idx="3">
                  <c:v>137.75689571828204</c:v>
                </c:pt>
                <c:pt idx="4">
                  <c:v>181.39811383957749</c:v>
                </c:pt>
                <c:pt idx="5">
                  <c:v>220.89811037953424</c:v>
                </c:pt>
                <c:pt idx="6">
                  <c:v>293.05955749616106</c:v>
                </c:pt>
                <c:pt idx="7">
                  <c:v>319.88929139189952</c:v>
                </c:pt>
                <c:pt idx="8">
                  <c:v>404.02316180908775</c:v>
                </c:pt>
              </c:numCache>
            </c:numRef>
          </c:val>
        </c:ser>
        <c:ser>
          <c:idx val="4"/>
          <c:order val="4"/>
          <c:tx>
            <c:strRef>
              <c:f>'Figure 91'!$L$5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91'!$M$5:$U$5</c:f>
              <c:numCache>
                <c:formatCode>0.0</c:formatCode>
                <c:ptCount val="9"/>
                <c:pt idx="0">
                  <c:v>5.5885456828023425</c:v>
                </c:pt>
                <c:pt idx="1">
                  <c:v>16.106055698090472</c:v>
                </c:pt>
                <c:pt idx="2">
                  <c:v>34.789425574789036</c:v>
                </c:pt>
                <c:pt idx="3">
                  <c:v>48.248122137090917</c:v>
                </c:pt>
                <c:pt idx="4">
                  <c:v>47.616679992113198</c:v>
                </c:pt>
                <c:pt idx="5">
                  <c:v>30.329235440235532</c:v>
                </c:pt>
                <c:pt idx="6">
                  <c:v>23.733905791234264</c:v>
                </c:pt>
                <c:pt idx="7">
                  <c:v>25.885995415123013</c:v>
                </c:pt>
                <c:pt idx="8">
                  <c:v>25.885997466551387</c:v>
                </c:pt>
              </c:numCache>
            </c:numRef>
          </c:val>
        </c:ser>
        <c:ser>
          <c:idx val="8"/>
          <c:order val="5"/>
          <c:tx>
            <c:strRef>
              <c:f>'Figure 91'!$L$10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'Figure 91'!$L$13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91'!$M$13:$U$13</c:f>
              <c:numCache>
                <c:formatCode>0.0</c:formatCode>
                <c:ptCount val="9"/>
                <c:pt idx="0">
                  <c:v>122.36873328832473</c:v>
                </c:pt>
                <c:pt idx="1">
                  <c:v>149.88970520820769</c:v>
                </c:pt>
                <c:pt idx="2">
                  <c:v>160.70297231514857</c:v>
                </c:pt>
                <c:pt idx="3">
                  <c:v>139.33037815856838</c:v>
                </c:pt>
                <c:pt idx="4">
                  <c:v>138.67636797685296</c:v>
                </c:pt>
                <c:pt idx="5">
                  <c:v>63.186331782135007</c:v>
                </c:pt>
                <c:pt idx="6">
                  <c:v>61.742362968723683</c:v>
                </c:pt>
                <c:pt idx="7">
                  <c:v>61.032332734713101</c:v>
                </c:pt>
                <c:pt idx="8">
                  <c:v>61.993917032154947</c:v>
                </c:pt>
              </c:numCache>
            </c:numRef>
          </c:val>
        </c:ser>
        <c:ser>
          <c:idx val="7"/>
          <c:order val="7"/>
          <c:tx>
            <c:strRef>
              <c:f>'Figure 91'!$L$11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91'!$M$11:$U$11</c:f>
              <c:numCache>
                <c:formatCode>0.0</c:formatCode>
                <c:ptCount val="9"/>
                <c:pt idx="0">
                  <c:v>0.80396635440748754</c:v>
                </c:pt>
                <c:pt idx="1">
                  <c:v>9.6560000072972176</c:v>
                </c:pt>
                <c:pt idx="2">
                  <c:v>10.569999242280511</c:v>
                </c:pt>
                <c:pt idx="3">
                  <c:v>10.569999242280511</c:v>
                </c:pt>
                <c:pt idx="4">
                  <c:v>10.569999242280511</c:v>
                </c:pt>
                <c:pt idx="5">
                  <c:v>10.569999242280511</c:v>
                </c:pt>
                <c:pt idx="6">
                  <c:v>10.569999242280511</c:v>
                </c:pt>
                <c:pt idx="7">
                  <c:v>12.144312607588756</c:v>
                </c:pt>
                <c:pt idx="8">
                  <c:v>12.144312607588756</c:v>
                </c:pt>
              </c:numCache>
            </c:numRef>
          </c:val>
        </c:ser>
        <c:ser>
          <c:idx val="6"/>
          <c:order val="8"/>
          <c:tx>
            <c:strRef>
              <c:f>'Figure 91'!$L$12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91'!$M$12:$U$12</c:f>
              <c:numCache>
                <c:formatCode>0.0</c:formatCode>
                <c:ptCount val="9"/>
                <c:pt idx="0">
                  <c:v>1.8654439347806107</c:v>
                </c:pt>
                <c:pt idx="1">
                  <c:v>9.7329500792325536</c:v>
                </c:pt>
                <c:pt idx="2">
                  <c:v>13.814167781544375</c:v>
                </c:pt>
                <c:pt idx="3">
                  <c:v>13.030574443209973</c:v>
                </c:pt>
                <c:pt idx="4">
                  <c:v>13.220580207581399</c:v>
                </c:pt>
                <c:pt idx="5">
                  <c:v>14.865000866693856</c:v>
                </c:pt>
                <c:pt idx="6">
                  <c:v>15.253485615238523</c:v>
                </c:pt>
                <c:pt idx="7">
                  <c:v>9.1718367902042299</c:v>
                </c:pt>
                <c:pt idx="8">
                  <c:v>10.032007554434207</c:v>
                </c:pt>
              </c:numCache>
            </c:numRef>
          </c:val>
        </c:ser>
        <c:ser>
          <c:idx val="9"/>
          <c:order val="9"/>
          <c:tx>
            <c:strRef>
              <c:f>'Figure 91'!$L$14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0.17505723129594261</c:v>
                </c:pt>
                <c:pt idx="2">
                  <c:v>0.13129400855289</c:v>
                </c:pt>
                <c:pt idx="3">
                  <c:v>8.7528628719749979E-2</c:v>
                </c:pt>
                <c:pt idx="4">
                  <c:v>4.376466951763E-2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531776"/>
        <c:axId val="291537664"/>
      </c:areaChart>
      <c:catAx>
        <c:axId val="2915317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1537664"/>
        <c:crosses val="autoZero"/>
        <c:auto val="1"/>
        <c:lblAlgn val="ctr"/>
        <c:lblOffset val="100"/>
        <c:noMultiLvlLbl val="0"/>
      </c:catAx>
      <c:valAx>
        <c:axId val="291537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915317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8793001342122"/>
          <c:y val="4.6557641833232376E-2"/>
          <c:w val="0.19241206998657878"/>
          <c:h val="0.8616358475552545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39280813363636086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963603339731604E-2"/>
          <c:y val="3.5309319366753363E-2"/>
          <c:w val="0.71992560930926497"/>
          <c:h val="0.83451455445897305"/>
        </c:manualLayout>
      </c:layout>
      <c:areaChart>
        <c:grouping val="stacked"/>
        <c:varyColors val="0"/>
        <c:ser>
          <c:idx val="0"/>
          <c:order val="0"/>
          <c:tx>
            <c:strRef>
              <c:f>'Figure 91 (2)'!$L$9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(2)'!$M$9:$U$9</c:f>
              <c:numCache>
                <c:formatCode>0.0</c:formatCode>
                <c:ptCount val="9"/>
                <c:pt idx="0">
                  <c:v>56.522149026880413</c:v>
                </c:pt>
                <c:pt idx="1">
                  <c:v>46.068221378211561</c:v>
                </c:pt>
                <c:pt idx="2">
                  <c:v>46.618265123969621</c:v>
                </c:pt>
                <c:pt idx="3">
                  <c:v>42.108193030832751</c:v>
                </c:pt>
                <c:pt idx="4">
                  <c:v>52.507300857129721</c:v>
                </c:pt>
                <c:pt idx="5">
                  <c:v>58.290360132397758</c:v>
                </c:pt>
                <c:pt idx="6">
                  <c:v>54.533531041962647</c:v>
                </c:pt>
                <c:pt idx="7">
                  <c:v>54.512814591511187</c:v>
                </c:pt>
                <c:pt idx="8">
                  <c:v>54.528140414163929</c:v>
                </c:pt>
              </c:numCache>
            </c:numRef>
          </c:val>
        </c:ser>
        <c:ser>
          <c:idx val="3"/>
          <c:order val="1"/>
          <c:tx>
            <c:strRef>
              <c:f>'Figure 91 (2)'!$L$7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(2)'!$M$7:$U$7</c:f>
              <c:numCache>
                <c:formatCode>0.0</c:formatCode>
                <c:ptCount val="9"/>
                <c:pt idx="0">
                  <c:v>28.657919960300376</c:v>
                </c:pt>
                <c:pt idx="1">
                  <c:v>19.105275206522311</c:v>
                </c:pt>
                <c:pt idx="2">
                  <c:v>9.5526448139814537</c:v>
                </c:pt>
                <c:pt idx="3">
                  <c:v>0.47320590885961461</c:v>
                </c:pt>
                <c:pt idx="4">
                  <c:v>0.11498813366598172</c:v>
                </c:pt>
                <c:pt idx="5">
                  <c:v>0.16071370333340843</c:v>
                </c:pt>
                <c:pt idx="6">
                  <c:v>4.3108469793292343</c:v>
                </c:pt>
                <c:pt idx="7">
                  <c:v>3.9949550336393473</c:v>
                </c:pt>
                <c:pt idx="8">
                  <c:v>4.0528346437142035</c:v>
                </c:pt>
              </c:numCache>
            </c:numRef>
          </c:val>
        </c:ser>
        <c:ser>
          <c:idx val="1"/>
          <c:order val="2"/>
          <c:tx>
            <c:strRef>
              <c:f>'Figure 91 (2)'!$L$8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(2)'!$M$8:$U$8</c:f>
              <c:numCache>
                <c:formatCode>0.0</c:formatCode>
                <c:ptCount val="9"/>
                <c:pt idx="0">
                  <c:v>478.85769902463829</c:v>
                </c:pt>
                <c:pt idx="1">
                  <c:v>404.654038417371</c:v>
                </c:pt>
                <c:pt idx="2">
                  <c:v>405.69843288418144</c:v>
                </c:pt>
                <c:pt idx="3">
                  <c:v>448.43076823417817</c:v>
                </c:pt>
                <c:pt idx="4">
                  <c:v>438.55020333445549</c:v>
                </c:pt>
                <c:pt idx="5">
                  <c:v>459.1448385757293</c:v>
                </c:pt>
                <c:pt idx="6">
                  <c:v>444.07729473197543</c:v>
                </c:pt>
                <c:pt idx="7">
                  <c:v>439.07078303434241</c:v>
                </c:pt>
                <c:pt idx="8">
                  <c:v>431.88740073722676</c:v>
                </c:pt>
              </c:numCache>
            </c:numRef>
          </c:val>
        </c:ser>
        <c:ser>
          <c:idx val="2"/>
          <c:order val="3"/>
          <c:tx>
            <c:strRef>
              <c:f>'Figure 91 (2)'!$L$6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(2)'!$M$6:$U$6</c:f>
              <c:numCache>
                <c:formatCode>0.0</c:formatCode>
                <c:ptCount val="9"/>
                <c:pt idx="0">
                  <c:v>65.89028020119548</c:v>
                </c:pt>
                <c:pt idx="1">
                  <c:v>54.393856663553613</c:v>
                </c:pt>
                <c:pt idx="2">
                  <c:v>45.594628367797604</c:v>
                </c:pt>
                <c:pt idx="3">
                  <c:v>41.082413369699857</c:v>
                </c:pt>
                <c:pt idx="4">
                  <c:v>48.870673095765767</c:v>
                </c:pt>
                <c:pt idx="5">
                  <c:v>65.626447274793506</c:v>
                </c:pt>
                <c:pt idx="6">
                  <c:v>87.866190199030939</c:v>
                </c:pt>
                <c:pt idx="7">
                  <c:v>98.912496179230345</c:v>
                </c:pt>
                <c:pt idx="8">
                  <c:v>107.32996925443858</c:v>
                </c:pt>
              </c:numCache>
            </c:numRef>
          </c:val>
        </c:ser>
        <c:ser>
          <c:idx val="4"/>
          <c:order val="4"/>
          <c:tx>
            <c:strRef>
              <c:f>'Figure 91 (2)'!$L$5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(2)'!$M$5:$U$5</c:f>
              <c:numCache>
                <c:formatCode>0.0</c:formatCode>
                <c:ptCount val="9"/>
                <c:pt idx="0">
                  <c:v>6.4318746917182583</c:v>
                </c:pt>
                <c:pt idx="1">
                  <c:v>15.300615294244434</c:v>
                </c:pt>
                <c:pt idx="2">
                  <c:v>16.900713258641911</c:v>
                </c:pt>
                <c:pt idx="3">
                  <c:v>17.331425799935033</c:v>
                </c:pt>
                <c:pt idx="4">
                  <c:v>5.2739733754421332</c:v>
                </c:pt>
                <c:pt idx="5">
                  <c:v>2.9803167612888419</c:v>
                </c:pt>
                <c:pt idx="6">
                  <c:v>11.667863616833289</c:v>
                </c:pt>
                <c:pt idx="7">
                  <c:v>14.596222664864561</c:v>
                </c:pt>
                <c:pt idx="8">
                  <c:v>13.673610042036072</c:v>
                </c:pt>
              </c:numCache>
            </c:numRef>
          </c:val>
        </c:ser>
        <c:ser>
          <c:idx val="8"/>
          <c:order val="5"/>
          <c:tx>
            <c:strRef>
              <c:f>'Figure 91 (2)'!$L$10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6.7385894712558782E-8</c:v>
                </c:pt>
                <c:pt idx="3">
                  <c:v>6.7385894712558769E-8</c:v>
                </c:pt>
                <c:pt idx="4">
                  <c:v>6.7385894712558769E-8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'Figure 91 (2)'!$L$13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(2)'!$M$13:$U$13</c:f>
              <c:numCache>
                <c:formatCode>0.0</c:formatCode>
                <c:ptCount val="9"/>
                <c:pt idx="0">
                  <c:v>122.36873328853156</c:v>
                </c:pt>
                <c:pt idx="1">
                  <c:v>149.70721336247394</c:v>
                </c:pt>
                <c:pt idx="2">
                  <c:v>159.34622745978345</c:v>
                </c:pt>
                <c:pt idx="3">
                  <c:v>140.2587052733048</c:v>
                </c:pt>
                <c:pt idx="4">
                  <c:v>144.21579136113027</c:v>
                </c:pt>
                <c:pt idx="5">
                  <c:v>92.141056954084647</c:v>
                </c:pt>
                <c:pt idx="6">
                  <c:v>85.509633501037385</c:v>
                </c:pt>
                <c:pt idx="7">
                  <c:v>87.913031845821635</c:v>
                </c:pt>
                <c:pt idx="8">
                  <c:v>96.871273576491546</c:v>
                </c:pt>
              </c:numCache>
            </c:numRef>
          </c:val>
        </c:ser>
        <c:ser>
          <c:idx val="7"/>
          <c:order val="7"/>
          <c:tx>
            <c:strRef>
              <c:f>'Figure 91 (2)'!$L$11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(2)'!$M$11:$U$11</c:f>
              <c:numCache>
                <c:formatCode>0.0</c:formatCode>
                <c:ptCount val="9"/>
                <c:pt idx="0">
                  <c:v>0.81744779788693178</c:v>
                </c:pt>
                <c:pt idx="1">
                  <c:v>4.7684825184165192</c:v>
                </c:pt>
                <c:pt idx="2">
                  <c:v>8.9225392190633208</c:v>
                </c:pt>
                <c:pt idx="3">
                  <c:v>9.8664109885203644</c:v>
                </c:pt>
                <c:pt idx="4">
                  <c:v>10.778645161067782</c:v>
                </c:pt>
                <c:pt idx="5">
                  <c:v>10.778645161067782</c:v>
                </c:pt>
                <c:pt idx="6">
                  <c:v>11.549812773068547</c:v>
                </c:pt>
                <c:pt idx="7">
                  <c:v>11.549812773068547</c:v>
                </c:pt>
                <c:pt idx="8">
                  <c:v>11.549812773068547</c:v>
                </c:pt>
              </c:numCache>
            </c:numRef>
          </c:val>
        </c:ser>
        <c:ser>
          <c:idx val="6"/>
          <c:order val="8"/>
          <c:tx>
            <c:strRef>
              <c:f>'Figure 91 (2)'!$L$12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(2)'!$M$12:$U$12</c:f>
              <c:numCache>
                <c:formatCode>0.0</c:formatCode>
                <c:ptCount val="9"/>
                <c:pt idx="0">
                  <c:v>1.0333203475859494</c:v>
                </c:pt>
                <c:pt idx="1">
                  <c:v>1.0631716035940588</c:v>
                </c:pt>
                <c:pt idx="2">
                  <c:v>1.4865413537898546</c:v>
                </c:pt>
                <c:pt idx="3">
                  <c:v>16.569726404406946</c:v>
                </c:pt>
                <c:pt idx="4">
                  <c:v>18.943540172050692</c:v>
                </c:pt>
                <c:pt idx="5">
                  <c:v>21.229296713992813</c:v>
                </c:pt>
                <c:pt idx="6">
                  <c:v>20.279936578838868</c:v>
                </c:pt>
                <c:pt idx="7">
                  <c:v>18.233678188271533</c:v>
                </c:pt>
                <c:pt idx="8">
                  <c:v>20.016439326224468</c:v>
                </c:pt>
              </c:numCache>
            </c:numRef>
          </c:val>
        </c:ser>
        <c:ser>
          <c:idx val="9"/>
          <c:order val="9"/>
          <c:tx>
            <c:strRef>
              <c:f>'Figure 91 (2)'!$L$14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0.17505723602942125</c:v>
                </c:pt>
                <c:pt idx="2">
                  <c:v>0.13129400855288997</c:v>
                </c:pt>
                <c:pt idx="3">
                  <c:v>8.7528628719749979E-2</c:v>
                </c:pt>
                <c:pt idx="4">
                  <c:v>4.3764669517629987E-2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132544"/>
        <c:axId val="291134080"/>
      </c:areaChart>
      <c:catAx>
        <c:axId val="2911325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1134080"/>
        <c:crosses val="autoZero"/>
        <c:auto val="1"/>
        <c:lblAlgn val="ctr"/>
        <c:lblOffset val="100"/>
        <c:noMultiLvlLbl val="0"/>
      </c:catAx>
      <c:valAx>
        <c:axId val="291134080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911325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1240569054017"/>
          <c:y val="4.6366432702699488E-2"/>
          <c:w val="0.19248759430945978"/>
          <c:h val="0.86201826581632057"/>
        </c:manualLayout>
      </c:layout>
      <c:overlay val="0"/>
      <c:txPr>
        <a:bodyPr/>
        <a:lstStyle/>
        <a:p>
          <a:pPr>
            <a:defRPr lang="en-GB"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39280813363636086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963603339731604E-2"/>
          <c:y val="3.5309319366753363E-2"/>
          <c:w val="0.71992560930926497"/>
          <c:h val="0.83451455445897305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52'!$L$9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52'!$M$9:$U$9</c:f>
              <c:numCache>
                <c:formatCode>0.0</c:formatCode>
                <c:ptCount val="9"/>
                <c:pt idx="0">
                  <c:v>56.250827513086719</c:v>
                </c:pt>
                <c:pt idx="1">
                  <c:v>49.901968338439509</c:v>
                </c:pt>
                <c:pt idx="2">
                  <c:v>50.891238424817566</c:v>
                </c:pt>
                <c:pt idx="3">
                  <c:v>50.038812116296945</c:v>
                </c:pt>
                <c:pt idx="4">
                  <c:v>53.12247186230168</c:v>
                </c:pt>
                <c:pt idx="5">
                  <c:v>57.255009369856857</c:v>
                </c:pt>
                <c:pt idx="6">
                  <c:v>57.142801797618105</c:v>
                </c:pt>
                <c:pt idx="7">
                  <c:v>57.406937648755715</c:v>
                </c:pt>
                <c:pt idx="8">
                  <c:v>57.729560461591333</c:v>
                </c:pt>
              </c:numCache>
            </c:numRef>
          </c:val>
        </c:ser>
        <c:ser>
          <c:idx val="3"/>
          <c:order val="1"/>
          <c:tx>
            <c:strRef>
              <c:f>'Extra Figure 52'!$L$7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52'!$M$7:$U$7</c:f>
              <c:numCache>
                <c:formatCode>0.0</c:formatCode>
                <c:ptCount val="9"/>
                <c:pt idx="0">
                  <c:v>28.657919991669058</c:v>
                </c:pt>
                <c:pt idx="1">
                  <c:v>19.105275290964936</c:v>
                </c:pt>
                <c:pt idx="2">
                  <c:v>9.5526449933814774</c:v>
                </c:pt>
                <c:pt idx="3">
                  <c:v>0.47461449150928586</c:v>
                </c:pt>
                <c:pt idx="4">
                  <c:v>0.13018199415804513</c:v>
                </c:pt>
                <c:pt idx="5">
                  <c:v>1.9527350932093483</c:v>
                </c:pt>
                <c:pt idx="6">
                  <c:v>2.3562935561604976</c:v>
                </c:pt>
                <c:pt idx="7">
                  <c:v>1.9346862628777088</c:v>
                </c:pt>
                <c:pt idx="8">
                  <c:v>1.8874985090462759</c:v>
                </c:pt>
              </c:numCache>
            </c:numRef>
          </c:val>
        </c:ser>
        <c:ser>
          <c:idx val="1"/>
          <c:order val="2"/>
          <c:tx>
            <c:strRef>
              <c:f>'Extra Figure 52'!$L$8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52'!$M$8:$U$8</c:f>
              <c:numCache>
                <c:formatCode>0.0</c:formatCode>
                <c:ptCount val="9"/>
                <c:pt idx="0">
                  <c:v>479.17857939095273</c:v>
                </c:pt>
                <c:pt idx="1">
                  <c:v>407.04124321944334</c:v>
                </c:pt>
                <c:pt idx="2">
                  <c:v>400.8198257919982</c:v>
                </c:pt>
                <c:pt idx="3">
                  <c:v>440.72024721967688</c:v>
                </c:pt>
                <c:pt idx="4">
                  <c:v>433.07442037926938</c:v>
                </c:pt>
                <c:pt idx="5">
                  <c:v>454.61196278033492</c:v>
                </c:pt>
                <c:pt idx="6">
                  <c:v>450.25244065215946</c:v>
                </c:pt>
                <c:pt idx="7">
                  <c:v>445.33862991713704</c:v>
                </c:pt>
                <c:pt idx="8">
                  <c:v>453.81469664803484</c:v>
                </c:pt>
              </c:numCache>
            </c:numRef>
          </c:val>
        </c:ser>
        <c:ser>
          <c:idx val="2"/>
          <c:order val="3"/>
          <c:tx>
            <c:strRef>
              <c:f>'Extra Figure 52'!$L$6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52'!$M$6:$U$6</c:f>
              <c:numCache>
                <c:formatCode>0.0</c:formatCode>
                <c:ptCount val="9"/>
                <c:pt idx="0">
                  <c:v>65.89028023621664</c:v>
                </c:pt>
                <c:pt idx="1">
                  <c:v>54.393856748350707</c:v>
                </c:pt>
                <c:pt idx="2">
                  <c:v>45.594628580690923</c:v>
                </c:pt>
                <c:pt idx="3">
                  <c:v>42.907854476108383</c:v>
                </c:pt>
                <c:pt idx="4">
                  <c:v>47.08996149874995</c:v>
                </c:pt>
                <c:pt idx="5">
                  <c:v>63.318030010508188</c:v>
                </c:pt>
                <c:pt idx="6">
                  <c:v>70.713773556865277</c:v>
                </c:pt>
                <c:pt idx="7">
                  <c:v>78.86687592920444</c:v>
                </c:pt>
                <c:pt idx="8">
                  <c:v>68.242144004246668</c:v>
                </c:pt>
              </c:numCache>
            </c:numRef>
          </c:val>
        </c:ser>
        <c:ser>
          <c:idx val="4"/>
          <c:order val="4"/>
          <c:tx>
            <c:strRef>
              <c:f>'Extra Figure 52'!$L$5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52'!$M$5:$U$5</c:f>
              <c:numCache>
                <c:formatCode>0.0</c:formatCode>
                <c:ptCount val="9"/>
                <c:pt idx="0">
                  <c:v>6.3691172179726374</c:v>
                </c:pt>
                <c:pt idx="1">
                  <c:v>6.739707945226586</c:v>
                </c:pt>
                <c:pt idx="2">
                  <c:v>8.3397985946483857</c:v>
                </c:pt>
                <c:pt idx="3">
                  <c:v>7.0540462267909669</c:v>
                </c:pt>
                <c:pt idx="4">
                  <c:v>3.5327107290669133</c:v>
                </c:pt>
                <c:pt idx="5">
                  <c:v>9.9305634388632384</c:v>
                </c:pt>
                <c:pt idx="6">
                  <c:v>9.930561724045269</c:v>
                </c:pt>
                <c:pt idx="7">
                  <c:v>9.93056251554912</c:v>
                </c:pt>
                <c:pt idx="8">
                  <c:v>1.3494057013846415E-6</c:v>
                </c:pt>
              </c:numCache>
            </c:numRef>
          </c:val>
        </c:ser>
        <c:ser>
          <c:idx val="8"/>
          <c:order val="5"/>
          <c:tx>
            <c:strRef>
              <c:f>'Extra Figure 52'!$L$10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6.7385894712558782E-8</c:v>
                </c:pt>
                <c:pt idx="3">
                  <c:v>6.7385894712558769E-8</c:v>
                </c:pt>
                <c:pt idx="4">
                  <c:v>6.7385894712558769E-8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'Extra Figure 52'!$L$13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52'!$M$13:$U$13</c:f>
              <c:numCache>
                <c:formatCode>0.0</c:formatCode>
                <c:ptCount val="9"/>
                <c:pt idx="0">
                  <c:v>122.36873328853156</c:v>
                </c:pt>
                <c:pt idx="1">
                  <c:v>152.24947388670356</c:v>
                </c:pt>
                <c:pt idx="2">
                  <c:v>166.43338900910885</c:v>
                </c:pt>
                <c:pt idx="3">
                  <c:v>147.3452451893418</c:v>
                </c:pt>
                <c:pt idx="4">
                  <c:v>150.30336255563267</c:v>
                </c:pt>
                <c:pt idx="5">
                  <c:v>89.452149884245685</c:v>
                </c:pt>
                <c:pt idx="6">
                  <c:v>87.596463356911627</c:v>
                </c:pt>
                <c:pt idx="7">
                  <c:v>92.15615771800293</c:v>
                </c:pt>
                <c:pt idx="8">
                  <c:v>111.23002471145499</c:v>
                </c:pt>
              </c:numCache>
            </c:numRef>
          </c:val>
        </c:ser>
        <c:ser>
          <c:idx val="7"/>
          <c:order val="7"/>
          <c:tx>
            <c:strRef>
              <c:f>'Extra Figure 52'!$L$11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52'!$M$11:$U$11</c:f>
              <c:numCache>
                <c:formatCode>0.0</c:formatCode>
                <c:ptCount val="9"/>
                <c:pt idx="0">
                  <c:v>0.81744782396003313</c:v>
                </c:pt>
                <c:pt idx="1">
                  <c:v>4.7684824197973219</c:v>
                </c:pt>
                <c:pt idx="2">
                  <c:v>8.9225387085347947</c:v>
                </c:pt>
                <c:pt idx="3">
                  <c:v>9.8664100596816713</c:v>
                </c:pt>
                <c:pt idx="4">
                  <c:v>10.77848617846044</c:v>
                </c:pt>
                <c:pt idx="5">
                  <c:v>11.6980453965379</c:v>
                </c:pt>
                <c:pt idx="6">
                  <c:v>12.685061457019311</c:v>
                </c:pt>
                <c:pt idx="7">
                  <c:v>13.382242256878335</c:v>
                </c:pt>
                <c:pt idx="8">
                  <c:v>13.937716417130169</c:v>
                </c:pt>
              </c:numCache>
            </c:numRef>
          </c:val>
        </c:ser>
        <c:ser>
          <c:idx val="6"/>
          <c:order val="8"/>
          <c:tx>
            <c:strRef>
              <c:f>'Extra Figure 52'!$L$12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52'!$M$12:$U$12</c:f>
              <c:numCache>
                <c:formatCode>0.0</c:formatCode>
                <c:ptCount val="9"/>
                <c:pt idx="0">
                  <c:v>1.0317670156702312</c:v>
                </c:pt>
                <c:pt idx="1">
                  <c:v>0.85791723060388236</c:v>
                </c:pt>
                <c:pt idx="2">
                  <c:v>0.85791727276393304</c:v>
                </c:pt>
                <c:pt idx="3">
                  <c:v>12.362865965231112</c:v>
                </c:pt>
                <c:pt idx="4">
                  <c:v>13.713719511296491</c:v>
                </c:pt>
                <c:pt idx="5">
                  <c:v>11.908224089793777</c:v>
                </c:pt>
                <c:pt idx="6">
                  <c:v>15.941099335542841</c:v>
                </c:pt>
                <c:pt idx="7">
                  <c:v>14.078462729604956</c:v>
                </c:pt>
                <c:pt idx="8">
                  <c:v>14.081183233442518</c:v>
                </c:pt>
              </c:numCache>
            </c:numRef>
          </c:val>
        </c:ser>
        <c:ser>
          <c:idx val="9"/>
          <c:order val="9"/>
          <c:tx>
            <c:strRef>
              <c:f>'Extra Figure 52'!$L$14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0.17505719863362107</c:v>
                </c:pt>
                <c:pt idx="2">
                  <c:v>0.13129400855288997</c:v>
                </c:pt>
                <c:pt idx="3">
                  <c:v>8.7528628719749993E-2</c:v>
                </c:pt>
                <c:pt idx="4">
                  <c:v>4.3764669517629994E-2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216000"/>
        <c:axId val="291230080"/>
      </c:areaChart>
      <c:catAx>
        <c:axId val="2912160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1230080"/>
        <c:crosses val="autoZero"/>
        <c:auto val="1"/>
        <c:lblAlgn val="ctr"/>
        <c:lblOffset val="100"/>
        <c:noMultiLvlLbl val="0"/>
      </c:catAx>
      <c:valAx>
        <c:axId val="291230080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912160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1240569054017"/>
          <c:y val="4.6366432702699488E-2"/>
          <c:w val="0.19248759430945978"/>
          <c:h val="0.86201826581632057"/>
        </c:manualLayout>
      </c:layout>
      <c:overlay val="0"/>
      <c:txPr>
        <a:bodyPr/>
        <a:lstStyle/>
        <a:p>
          <a:pPr>
            <a:defRPr lang="en-GB"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39280813363636086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963603339731604E-2"/>
          <c:y val="3.5309319366753363E-2"/>
          <c:w val="0.71992560930926497"/>
          <c:h val="0.83451455445897305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53'!$L$9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53'!$M$9:$U$9</c:f>
              <c:numCache>
                <c:formatCode>0.0</c:formatCode>
                <c:ptCount val="9"/>
                <c:pt idx="0">
                  <c:v>56.522149025071982</c:v>
                </c:pt>
                <c:pt idx="1">
                  <c:v>46.093227634122734</c:v>
                </c:pt>
                <c:pt idx="2">
                  <c:v>37.209073832985908</c:v>
                </c:pt>
                <c:pt idx="3">
                  <c:v>36.162789710500689</c:v>
                </c:pt>
                <c:pt idx="4">
                  <c:v>46.751152497857433</c:v>
                </c:pt>
                <c:pt idx="5">
                  <c:v>52.036448440976436</c:v>
                </c:pt>
                <c:pt idx="6">
                  <c:v>44.236950101538845</c:v>
                </c:pt>
                <c:pt idx="7">
                  <c:v>45.245428225114871</c:v>
                </c:pt>
                <c:pt idx="8">
                  <c:v>45.385326323969721</c:v>
                </c:pt>
              </c:numCache>
            </c:numRef>
          </c:val>
        </c:ser>
        <c:ser>
          <c:idx val="3"/>
          <c:order val="1"/>
          <c:tx>
            <c:strRef>
              <c:f>'Extra Figure 53'!$L$7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53'!$M$7:$U$7</c:f>
              <c:numCache>
                <c:formatCode>0.0</c:formatCode>
                <c:ptCount val="9"/>
                <c:pt idx="0">
                  <c:v>28.657919960298759</c:v>
                </c:pt>
                <c:pt idx="1">
                  <c:v>19.105275206907688</c:v>
                </c:pt>
                <c:pt idx="2">
                  <c:v>9.5526448264883381</c:v>
                </c:pt>
                <c:pt idx="3">
                  <c:v>2.5829442295072296</c:v>
                </c:pt>
                <c:pt idx="4">
                  <c:v>1.3440877166480634</c:v>
                </c:pt>
                <c:pt idx="5">
                  <c:v>4.9096873934316223</c:v>
                </c:pt>
                <c:pt idx="6">
                  <c:v>10.888087311100898</c:v>
                </c:pt>
                <c:pt idx="7">
                  <c:v>13.973193446093932</c:v>
                </c:pt>
                <c:pt idx="8">
                  <c:v>21.206236636189335</c:v>
                </c:pt>
              </c:numCache>
            </c:numRef>
          </c:val>
        </c:ser>
        <c:ser>
          <c:idx val="1"/>
          <c:order val="2"/>
          <c:tx>
            <c:strRef>
              <c:f>'Extra Figure 53'!$L$8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53'!$M$8:$U$8</c:f>
              <c:numCache>
                <c:formatCode>0.0</c:formatCode>
                <c:ptCount val="9"/>
                <c:pt idx="0">
                  <c:v>480.93811991304227</c:v>
                </c:pt>
                <c:pt idx="1">
                  <c:v>404.33037224792292</c:v>
                </c:pt>
                <c:pt idx="2">
                  <c:v>393.88122212625757</c:v>
                </c:pt>
                <c:pt idx="3">
                  <c:v>408.48651983788784</c:v>
                </c:pt>
                <c:pt idx="4">
                  <c:v>395.44409373345997</c:v>
                </c:pt>
                <c:pt idx="5">
                  <c:v>374.58378351930452</c:v>
                </c:pt>
                <c:pt idx="6">
                  <c:v>293.65037641309561</c:v>
                </c:pt>
                <c:pt idx="7">
                  <c:v>237.64575655470043</c:v>
                </c:pt>
                <c:pt idx="8">
                  <c:v>179.7948593413432</c:v>
                </c:pt>
              </c:numCache>
            </c:numRef>
          </c:val>
        </c:ser>
        <c:ser>
          <c:idx val="2"/>
          <c:order val="3"/>
          <c:tx>
            <c:strRef>
              <c:f>'Extra Figure 53'!$L$6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53'!$M$6:$U$6</c:f>
              <c:numCache>
                <c:formatCode>0.0</c:formatCode>
                <c:ptCount val="9"/>
                <c:pt idx="0">
                  <c:v>65.906316272298085</c:v>
                </c:pt>
                <c:pt idx="1">
                  <c:v>54.418912888207593</c:v>
                </c:pt>
                <c:pt idx="2">
                  <c:v>45.536123651179068</c:v>
                </c:pt>
                <c:pt idx="3">
                  <c:v>55.617487877408109</c:v>
                </c:pt>
                <c:pt idx="4">
                  <c:v>64.322540626919832</c:v>
                </c:pt>
                <c:pt idx="5">
                  <c:v>109.62821848541957</c:v>
                </c:pt>
                <c:pt idx="6">
                  <c:v>189.12039143965052</c:v>
                </c:pt>
                <c:pt idx="7">
                  <c:v>241.74086878505318</c:v>
                </c:pt>
                <c:pt idx="8">
                  <c:v>302.58894017248582</c:v>
                </c:pt>
              </c:numCache>
            </c:numRef>
          </c:val>
        </c:ser>
        <c:ser>
          <c:idx val="4"/>
          <c:order val="4"/>
          <c:tx>
            <c:strRef>
              <c:f>'Extra Figure 53'!$L$5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53'!$M$5:$U$5</c:f>
              <c:numCache>
                <c:formatCode>0.0</c:formatCode>
                <c:ptCount val="9"/>
                <c:pt idx="0">
                  <c:v>6.4193267552611903</c:v>
                </c:pt>
                <c:pt idx="1">
                  <c:v>15.287971538684078</c:v>
                </c:pt>
                <c:pt idx="2">
                  <c:v>37.792116849784826</c:v>
                </c:pt>
                <c:pt idx="3">
                  <c:v>36.485669241603787</c:v>
                </c:pt>
                <c:pt idx="4">
                  <c:v>25.076721571245855</c:v>
                </c:pt>
                <c:pt idx="5">
                  <c:v>17.470835059049296</c:v>
                </c:pt>
                <c:pt idx="6">
                  <c:v>18.128776623843894</c:v>
                </c:pt>
                <c:pt idx="7">
                  <c:v>17.612960876775819</c:v>
                </c:pt>
                <c:pt idx="8">
                  <c:v>4.9652311470729753</c:v>
                </c:pt>
              </c:numCache>
            </c:numRef>
          </c:val>
        </c:ser>
        <c:ser>
          <c:idx val="8"/>
          <c:order val="5"/>
          <c:tx>
            <c:strRef>
              <c:f>'Extra Figure 53'!$L$10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'Extra Figure 53'!$L$13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53'!$M$13:$U$13</c:f>
              <c:numCache>
                <c:formatCode>0.0</c:formatCode>
                <c:ptCount val="9"/>
                <c:pt idx="0">
                  <c:v>122.36873328834207</c:v>
                </c:pt>
                <c:pt idx="1">
                  <c:v>150.67695466170028</c:v>
                </c:pt>
                <c:pt idx="2">
                  <c:v>143.10911149096347</c:v>
                </c:pt>
                <c:pt idx="3">
                  <c:v>123.729996724686</c:v>
                </c:pt>
                <c:pt idx="4">
                  <c:v>129.93197752508382</c:v>
                </c:pt>
                <c:pt idx="5">
                  <c:v>73.0711813061626</c:v>
                </c:pt>
                <c:pt idx="6">
                  <c:v>72.099748547082029</c:v>
                </c:pt>
                <c:pt idx="7">
                  <c:v>71.221898712065837</c:v>
                </c:pt>
                <c:pt idx="8">
                  <c:v>65.777166855833613</c:v>
                </c:pt>
              </c:numCache>
            </c:numRef>
          </c:val>
        </c:ser>
        <c:ser>
          <c:idx val="7"/>
          <c:order val="7"/>
          <c:tx>
            <c:strRef>
              <c:f>'Extra Figure 53'!$L$11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53'!$M$11:$U$11</c:f>
              <c:numCache>
                <c:formatCode>0.0</c:formatCode>
                <c:ptCount val="9"/>
                <c:pt idx="0">
                  <c:v>0.80238794956835713</c:v>
                </c:pt>
                <c:pt idx="1">
                  <c:v>4.9597138139986496</c:v>
                </c:pt>
                <c:pt idx="2">
                  <c:v>7.2059091143432852</c:v>
                </c:pt>
                <c:pt idx="3">
                  <c:v>8.1497534317430951</c:v>
                </c:pt>
                <c:pt idx="4">
                  <c:v>8.1497534317430951</c:v>
                </c:pt>
                <c:pt idx="5">
                  <c:v>8.1497534317430951</c:v>
                </c:pt>
                <c:pt idx="6">
                  <c:v>8.1497534317430951</c:v>
                </c:pt>
                <c:pt idx="7">
                  <c:v>8.1497534317430951</c:v>
                </c:pt>
                <c:pt idx="8">
                  <c:v>10.208412935646599</c:v>
                </c:pt>
              </c:numCache>
            </c:numRef>
          </c:val>
        </c:ser>
        <c:ser>
          <c:idx val="6"/>
          <c:order val="8"/>
          <c:tx>
            <c:strRef>
              <c:f>'Extra Figure 53'!$L$12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53'!$M$12:$U$12</c:f>
              <c:numCache>
                <c:formatCode>0.0</c:formatCode>
                <c:ptCount val="9"/>
                <c:pt idx="0">
                  <c:v>1.0333204101305378</c:v>
                </c:pt>
                <c:pt idx="1">
                  <c:v>0.81853981416797039</c:v>
                </c:pt>
                <c:pt idx="2">
                  <c:v>0.81853983218211523</c:v>
                </c:pt>
                <c:pt idx="3">
                  <c:v>10.590115007857417</c:v>
                </c:pt>
                <c:pt idx="4">
                  <c:v>13.03299757726996</c:v>
                </c:pt>
                <c:pt idx="5">
                  <c:v>15.689838521275878</c:v>
                </c:pt>
                <c:pt idx="6">
                  <c:v>18.634930588764419</c:v>
                </c:pt>
                <c:pt idx="7">
                  <c:v>18.263629927720444</c:v>
                </c:pt>
                <c:pt idx="8">
                  <c:v>28.070082598547888</c:v>
                </c:pt>
              </c:numCache>
            </c:numRef>
          </c:val>
        </c:ser>
        <c:ser>
          <c:idx val="9"/>
          <c:order val="9"/>
          <c:tx>
            <c:strRef>
              <c:f>'Extra Figure 53'!$L$14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0.17505722812289146</c:v>
                </c:pt>
                <c:pt idx="2">
                  <c:v>0.13129395194441099</c:v>
                </c:pt>
                <c:pt idx="3">
                  <c:v>8.7528628719749979E-2</c:v>
                </c:pt>
                <c:pt idx="4">
                  <c:v>4.376466951763E-2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844480"/>
        <c:axId val="291846016"/>
      </c:areaChart>
      <c:catAx>
        <c:axId val="2918444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1846016"/>
        <c:crosses val="autoZero"/>
        <c:auto val="1"/>
        <c:lblAlgn val="ctr"/>
        <c:lblOffset val="100"/>
        <c:noMultiLvlLbl val="0"/>
      </c:catAx>
      <c:valAx>
        <c:axId val="291846016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918444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1240569054017"/>
          <c:y val="4.6366432702699488E-2"/>
          <c:w val="0.19248759430945978"/>
          <c:h val="0.86201826581632057"/>
        </c:manualLayout>
      </c:layout>
      <c:overlay val="0"/>
      <c:txPr>
        <a:bodyPr/>
        <a:lstStyle/>
        <a:p>
          <a:pPr>
            <a:defRPr lang="en-GB"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307959168655318"/>
          <c:y val="7.239819004524887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5711482327"/>
          <c:y val="4.967860437688304E-2"/>
          <c:w val="0.67218135116288036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'Figure 92'!$L$5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92'!$M$5:$U$5</c:f>
              <c:numCache>
                <c:formatCode>0.0</c:formatCode>
                <c:ptCount val="9"/>
                <c:pt idx="0">
                  <c:v>0</c:v>
                </c:pt>
                <c:pt idx="1">
                  <c:v>0.11675702581595231</c:v>
                </c:pt>
                <c:pt idx="2">
                  <c:v>1.3102792458350341</c:v>
                </c:pt>
                <c:pt idx="3">
                  <c:v>4.3566597721339511</c:v>
                </c:pt>
                <c:pt idx="4">
                  <c:v>16.393155459972338</c:v>
                </c:pt>
                <c:pt idx="5">
                  <c:v>29.507404022537113</c:v>
                </c:pt>
                <c:pt idx="6">
                  <c:v>33.226213156871665</c:v>
                </c:pt>
                <c:pt idx="7">
                  <c:v>42.323219686142089</c:v>
                </c:pt>
                <c:pt idx="8">
                  <c:v>53.122326470210012</c:v>
                </c:pt>
              </c:numCache>
            </c:numRef>
          </c:val>
        </c:ser>
        <c:ser>
          <c:idx val="1"/>
          <c:order val="1"/>
          <c:tx>
            <c:strRef>
              <c:f>'Figure 92'!$L$6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92'!$M$6:$U$6</c:f>
              <c:numCache>
                <c:formatCode>0.0</c:formatCode>
                <c:ptCount val="9"/>
                <c:pt idx="0">
                  <c:v>417.08144945804622</c:v>
                </c:pt>
                <c:pt idx="1">
                  <c:v>391.31195210319117</c:v>
                </c:pt>
                <c:pt idx="2">
                  <c:v>346.36907852530339</c:v>
                </c:pt>
                <c:pt idx="3">
                  <c:v>311.07595377841892</c:v>
                </c:pt>
                <c:pt idx="4">
                  <c:v>280.50857479214045</c:v>
                </c:pt>
                <c:pt idx="5">
                  <c:v>216.50040003407349</c:v>
                </c:pt>
                <c:pt idx="6">
                  <c:v>188.80582055910429</c:v>
                </c:pt>
                <c:pt idx="7">
                  <c:v>162.36892227843293</c:v>
                </c:pt>
                <c:pt idx="8">
                  <c:v>139.56696604855821</c:v>
                </c:pt>
              </c:numCache>
            </c:numRef>
          </c:val>
        </c:ser>
        <c:ser>
          <c:idx val="2"/>
          <c:order val="2"/>
          <c:tx>
            <c:strRef>
              <c:f>'Figure 92'!$L$7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92'!$M$7:$U$7</c:f>
              <c:numCache>
                <c:formatCode>0.0</c:formatCode>
                <c:ptCount val="9"/>
                <c:pt idx="0">
                  <c:v>27.591454997907068</c:v>
                </c:pt>
                <c:pt idx="1">
                  <c:v>20.239307504730689</c:v>
                </c:pt>
                <c:pt idx="2">
                  <c:v>29.251096409259752</c:v>
                </c:pt>
                <c:pt idx="3">
                  <c:v>35.467657518662087</c:v>
                </c:pt>
                <c:pt idx="4">
                  <c:v>31.558524390586644</c:v>
                </c:pt>
                <c:pt idx="5">
                  <c:v>25.535767895117587</c:v>
                </c:pt>
                <c:pt idx="6">
                  <c:v>20.428316918003453</c:v>
                </c:pt>
                <c:pt idx="7">
                  <c:v>29.177630549881023</c:v>
                </c:pt>
                <c:pt idx="8">
                  <c:v>28.186802288246291</c:v>
                </c:pt>
              </c:numCache>
            </c:numRef>
          </c:val>
        </c:ser>
        <c:ser>
          <c:idx val="3"/>
          <c:order val="3"/>
          <c:tx>
            <c:strRef>
              <c:f>'Figure 92'!$L$8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3.366348636959593E-7</c:v>
                </c:pt>
                <c:pt idx="4">
                  <c:v>2.411550414657188E-5</c:v>
                </c:pt>
                <c:pt idx="5">
                  <c:v>28.929363779763641</c:v>
                </c:pt>
                <c:pt idx="6">
                  <c:v>28.92936741158497</c:v>
                </c:pt>
                <c:pt idx="7">
                  <c:v>28.928192820572754</c:v>
                </c:pt>
                <c:pt idx="8">
                  <c:v>62.32462880576918</c:v>
                </c:pt>
              </c:numCache>
            </c:numRef>
          </c:val>
        </c:ser>
        <c:ser>
          <c:idx val="4"/>
          <c:order val="4"/>
          <c:tx>
            <c:strRef>
              <c:f>'Figure 92'!$L$9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92'!$M$9:$U$9</c:f>
              <c:numCache>
                <c:formatCode>0.0</c:formatCode>
                <c:ptCount val="9"/>
                <c:pt idx="0">
                  <c:v>0</c:v>
                </c:pt>
                <c:pt idx="1">
                  <c:v>4.3733181679745406E-9</c:v>
                </c:pt>
                <c:pt idx="2">
                  <c:v>2.0759316377975257</c:v>
                </c:pt>
                <c:pt idx="3">
                  <c:v>5.6424324417753899</c:v>
                </c:pt>
                <c:pt idx="4">
                  <c:v>13.050519297194688</c:v>
                </c:pt>
                <c:pt idx="5">
                  <c:v>23.680473672378518</c:v>
                </c:pt>
                <c:pt idx="6">
                  <c:v>56.966812588500993</c:v>
                </c:pt>
                <c:pt idx="7">
                  <c:v>52.879118957474297</c:v>
                </c:pt>
                <c:pt idx="8">
                  <c:v>8.3247125668586044</c:v>
                </c:pt>
              </c:numCache>
            </c:numRef>
          </c:val>
        </c:ser>
        <c:ser>
          <c:idx val="5"/>
          <c:order val="5"/>
          <c:tx>
            <c:strRef>
              <c:f>'Figure 92'!$L$10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92'!$M$10:$U$10</c:f>
              <c:numCache>
                <c:formatCode>0.0</c:formatCode>
                <c:ptCount val="9"/>
                <c:pt idx="0">
                  <c:v>38.322391071026161</c:v>
                </c:pt>
                <c:pt idx="1">
                  <c:v>37.633573086666011</c:v>
                </c:pt>
                <c:pt idx="2">
                  <c:v>34.305310047261862</c:v>
                </c:pt>
                <c:pt idx="3">
                  <c:v>35.483017046179889</c:v>
                </c:pt>
                <c:pt idx="4">
                  <c:v>36.701154999274472</c:v>
                </c:pt>
                <c:pt idx="5">
                  <c:v>37.961112023516421</c:v>
                </c:pt>
                <c:pt idx="6">
                  <c:v>39.26432387241212</c:v>
                </c:pt>
                <c:pt idx="7">
                  <c:v>40.612274782422752</c:v>
                </c:pt>
                <c:pt idx="8">
                  <c:v>42.006501781315883</c:v>
                </c:pt>
              </c:numCache>
            </c:numRef>
          </c:val>
        </c:ser>
        <c:ser>
          <c:idx val="6"/>
          <c:order val="6"/>
          <c:tx>
            <c:strRef>
              <c:f>'Figure 92'!$L$11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92'!$M$11:$U$11</c:f>
              <c:numCache>
                <c:formatCode>0.0</c:formatCode>
                <c:ptCount val="9"/>
                <c:pt idx="0">
                  <c:v>137.75596272808477</c:v>
                </c:pt>
                <c:pt idx="1">
                  <c:v>159.34222208753025</c:v>
                </c:pt>
                <c:pt idx="2">
                  <c:v>184.60128017952061</c:v>
                </c:pt>
                <c:pt idx="3">
                  <c:v>194.34957829849697</c:v>
                </c:pt>
                <c:pt idx="4">
                  <c:v>204.96371366451348</c:v>
                </c:pt>
                <c:pt idx="5">
                  <c:v>207.82918101113333</c:v>
                </c:pt>
                <c:pt idx="6">
                  <c:v>207.74331008638399</c:v>
                </c:pt>
                <c:pt idx="7">
                  <c:v>205.04896821050957</c:v>
                </c:pt>
                <c:pt idx="8">
                  <c:v>205.20858443124939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865152"/>
        <c:axId val="290866688"/>
      </c:areaChart>
      <c:catAx>
        <c:axId val="2908651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0866688"/>
        <c:crosses val="autoZero"/>
        <c:auto val="1"/>
        <c:lblAlgn val="ctr"/>
        <c:lblOffset val="100"/>
        <c:noMultiLvlLbl val="0"/>
      </c:catAx>
      <c:valAx>
        <c:axId val="290866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908651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6079987665"/>
          <c:y val="0.27496490540492391"/>
          <c:w val="0.19241809727055145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652505887356966"/>
          <c:y val="3.4300489585068691E-2"/>
          <c:w val="0.69375162096832754"/>
          <c:h val="0.82922844103946469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17'!$M$9:$AQ$9</c:f>
              <c:numCache>
                <c:formatCode>0.0</c:formatCode>
                <c:ptCount val="31"/>
                <c:pt idx="0">
                  <c:v>1060.1957286941524</c:v>
                </c:pt>
                <c:pt idx="1">
                  <c:v>1045.6211307813837</c:v>
                </c:pt>
                <c:pt idx="2">
                  <c:v>1076.2205751286785</c:v>
                </c:pt>
                <c:pt idx="3">
                  <c:v>1079.8209805496563</c:v>
                </c:pt>
                <c:pt idx="4">
                  <c:v>1038.3696787496783</c:v>
                </c:pt>
                <c:pt idx="5">
                  <c:v>1119.7862549141901</c:v>
                </c:pt>
                <c:pt idx="6">
                  <c:v>1031.5885140972284</c:v>
                </c:pt>
                <c:pt idx="7">
                  <c:v>880.48613481748248</c:v>
                </c:pt>
                <c:pt idx="8">
                  <c:v>822.2738380714294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17'!$L$5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17'!$M$5:$AQ$5</c:f>
              <c:numCache>
                <c:formatCode>0.0</c:formatCode>
                <c:ptCount val="31"/>
                <c:pt idx="8">
                  <c:v>822.27352320157229</c:v>
                </c:pt>
                <c:pt idx="9">
                  <c:v>811.41822309292775</c:v>
                </c:pt>
                <c:pt idx="10">
                  <c:v>814.29687542936335</c:v>
                </c:pt>
                <c:pt idx="11">
                  <c:v>790.82721987390198</c:v>
                </c:pt>
                <c:pt idx="12">
                  <c:v>768.96223272073996</c:v>
                </c:pt>
                <c:pt idx="13">
                  <c:v>765.13386018118763</c:v>
                </c:pt>
                <c:pt idx="14">
                  <c:v>752.41540189700572</c:v>
                </c:pt>
                <c:pt idx="15">
                  <c:v>712.44597792150023</c:v>
                </c:pt>
                <c:pt idx="16">
                  <c:v>703.21768915138659</c:v>
                </c:pt>
                <c:pt idx="17">
                  <c:v>675.72803061257275</c:v>
                </c:pt>
                <c:pt idx="18">
                  <c:v>661.70615913350161</c:v>
                </c:pt>
                <c:pt idx="19">
                  <c:v>650.09183007225545</c:v>
                </c:pt>
                <c:pt idx="20">
                  <c:v>655.76633789906998</c:v>
                </c:pt>
                <c:pt idx="21">
                  <c:v>653.77881449091115</c:v>
                </c:pt>
                <c:pt idx="22">
                  <c:v>648.92755794467905</c:v>
                </c:pt>
                <c:pt idx="23">
                  <c:v>635.73794249220759</c:v>
                </c:pt>
                <c:pt idx="24">
                  <c:v>625.70713150332722</c:v>
                </c:pt>
                <c:pt idx="25">
                  <c:v>614.72824010288389</c:v>
                </c:pt>
                <c:pt idx="26">
                  <c:v>622.15625069882083</c:v>
                </c:pt>
                <c:pt idx="27">
                  <c:v>601.61240973356269</c:v>
                </c:pt>
                <c:pt idx="28">
                  <c:v>591.60210169462027</c:v>
                </c:pt>
                <c:pt idx="29">
                  <c:v>592.13434611846219</c:v>
                </c:pt>
                <c:pt idx="30">
                  <c:v>590.64149829266091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17'!$L$6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17'!$M$6:$AQ$6</c:f>
              <c:numCache>
                <c:formatCode>0.0</c:formatCode>
                <c:ptCount val="31"/>
                <c:pt idx="8">
                  <c:v>822.27343834442945</c:v>
                </c:pt>
                <c:pt idx="9">
                  <c:v>814.389776843135</c:v>
                </c:pt>
                <c:pt idx="10">
                  <c:v>809.94887446296002</c:v>
                </c:pt>
                <c:pt idx="11">
                  <c:v>794.21696399297309</c:v>
                </c:pt>
                <c:pt idx="12">
                  <c:v>783.79565075504115</c:v>
                </c:pt>
                <c:pt idx="13">
                  <c:v>782.48743648866787</c:v>
                </c:pt>
                <c:pt idx="14">
                  <c:v>777.13468789874287</c:v>
                </c:pt>
                <c:pt idx="15">
                  <c:v>757.20767628300257</c:v>
                </c:pt>
                <c:pt idx="16">
                  <c:v>748.3059387334448</c:v>
                </c:pt>
                <c:pt idx="17">
                  <c:v>726.0039137287755</c:v>
                </c:pt>
                <c:pt idx="18">
                  <c:v>733.03163594289344</c:v>
                </c:pt>
                <c:pt idx="19">
                  <c:v>732.69598498553489</c:v>
                </c:pt>
                <c:pt idx="20">
                  <c:v>732.71106710217703</c:v>
                </c:pt>
                <c:pt idx="21">
                  <c:v>725.33418516757308</c:v>
                </c:pt>
                <c:pt idx="22">
                  <c:v>729.84802920175628</c:v>
                </c:pt>
                <c:pt idx="23">
                  <c:v>724.77516547398079</c:v>
                </c:pt>
                <c:pt idx="24">
                  <c:v>715.52265605818877</c:v>
                </c:pt>
                <c:pt idx="25">
                  <c:v>710.59148664423253</c:v>
                </c:pt>
                <c:pt idx="26">
                  <c:v>714.75660586559786</c:v>
                </c:pt>
                <c:pt idx="27">
                  <c:v>708.51237030710126</c:v>
                </c:pt>
                <c:pt idx="28">
                  <c:v>702.03234271636268</c:v>
                </c:pt>
                <c:pt idx="29">
                  <c:v>702.73270805889422</c:v>
                </c:pt>
                <c:pt idx="30">
                  <c:v>702.88203268374684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17'!$L$7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17'!$M$7:$AQ$7</c:f>
              <c:numCache>
                <c:formatCode>0.0</c:formatCode>
                <c:ptCount val="31"/>
                <c:pt idx="8">
                  <c:v>822.27343834442945</c:v>
                </c:pt>
                <c:pt idx="9">
                  <c:v>814.82612785896936</c:v>
                </c:pt>
                <c:pt idx="10">
                  <c:v>824.29106165681719</c:v>
                </c:pt>
                <c:pt idx="11">
                  <c:v>816.10132665677543</c:v>
                </c:pt>
                <c:pt idx="12">
                  <c:v>809.40734591305556</c:v>
                </c:pt>
                <c:pt idx="13">
                  <c:v>825.95405362514953</c:v>
                </c:pt>
                <c:pt idx="14">
                  <c:v>834.89535432041691</c:v>
                </c:pt>
                <c:pt idx="15">
                  <c:v>819.62097932269842</c:v>
                </c:pt>
                <c:pt idx="16">
                  <c:v>819.66011155340539</c:v>
                </c:pt>
                <c:pt idx="17">
                  <c:v>820.88102160800315</c:v>
                </c:pt>
                <c:pt idx="18">
                  <c:v>831.2083218054853</c:v>
                </c:pt>
                <c:pt idx="19">
                  <c:v>852.75644962017475</c:v>
                </c:pt>
                <c:pt idx="20">
                  <c:v>855.83446212711044</c:v>
                </c:pt>
                <c:pt idx="21">
                  <c:v>850.78275792210673</c:v>
                </c:pt>
                <c:pt idx="22">
                  <c:v>859.90225852877995</c:v>
                </c:pt>
                <c:pt idx="23">
                  <c:v>859.66021267998212</c:v>
                </c:pt>
                <c:pt idx="24">
                  <c:v>861.13747574786885</c:v>
                </c:pt>
                <c:pt idx="25">
                  <c:v>842.58086397730835</c:v>
                </c:pt>
                <c:pt idx="26">
                  <c:v>836.39366393892374</c:v>
                </c:pt>
                <c:pt idx="27">
                  <c:v>841.49973441768157</c:v>
                </c:pt>
                <c:pt idx="28">
                  <c:v>842.49675786130331</c:v>
                </c:pt>
                <c:pt idx="29">
                  <c:v>844.82081913308787</c:v>
                </c:pt>
                <c:pt idx="30">
                  <c:v>846.15825892395696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17'!$L$8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17'!$M$8:$AQ$8</c:f>
              <c:numCache>
                <c:formatCode>0.0</c:formatCode>
                <c:ptCount val="31"/>
                <c:pt idx="8">
                  <c:v>822.2738380714294</c:v>
                </c:pt>
                <c:pt idx="9">
                  <c:v>817.72807611694179</c:v>
                </c:pt>
                <c:pt idx="10">
                  <c:v>833.1214403939066</c:v>
                </c:pt>
                <c:pt idx="11">
                  <c:v>814.05660774440287</c:v>
                </c:pt>
                <c:pt idx="12">
                  <c:v>804.23382175157303</c:v>
                </c:pt>
                <c:pt idx="13">
                  <c:v>827.79777385696912</c:v>
                </c:pt>
                <c:pt idx="14">
                  <c:v>862.47158117296044</c:v>
                </c:pt>
                <c:pt idx="15">
                  <c:v>861.11326174185763</c:v>
                </c:pt>
                <c:pt idx="16">
                  <c:v>843.60658553395217</c:v>
                </c:pt>
                <c:pt idx="17">
                  <c:v>830.05760598976099</c:v>
                </c:pt>
                <c:pt idx="18">
                  <c:v>826.90142893035738</c:v>
                </c:pt>
                <c:pt idx="19">
                  <c:v>829.46157562747885</c:v>
                </c:pt>
                <c:pt idx="20">
                  <c:v>829.55541099998891</c:v>
                </c:pt>
                <c:pt idx="21">
                  <c:v>834.92798260599045</c:v>
                </c:pt>
                <c:pt idx="22">
                  <c:v>847.2456801930706</c:v>
                </c:pt>
                <c:pt idx="23">
                  <c:v>849.73499229476965</c:v>
                </c:pt>
                <c:pt idx="24">
                  <c:v>862.02824298842597</c:v>
                </c:pt>
                <c:pt idx="25">
                  <c:v>864.34158003336915</c:v>
                </c:pt>
                <c:pt idx="26">
                  <c:v>859.42613930245295</c:v>
                </c:pt>
                <c:pt idx="27">
                  <c:v>863.96064251817336</c:v>
                </c:pt>
                <c:pt idx="28">
                  <c:v>852.28558699284804</c:v>
                </c:pt>
                <c:pt idx="29">
                  <c:v>852.25533821802821</c:v>
                </c:pt>
                <c:pt idx="30">
                  <c:v>855.20361089345249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748608"/>
        <c:axId val="215750144"/>
      </c:lineChart>
      <c:catAx>
        <c:axId val="21574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57501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5750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5748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41018038654259126"/>
          <c:w val="0.19029417765467069"/>
          <c:h val="0.4533228346456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38676455911673085"/>
          <c:y val="6.6365007541478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7603416994"/>
          <c:y val="4.967860437688304E-2"/>
          <c:w val="0.67218130521273234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'Figure 92 (2)'!$L$5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(2)'!$M$5:$U$5</c:f>
              <c:numCache>
                <c:formatCode>0.0</c:formatCode>
                <c:ptCount val="9"/>
                <c:pt idx="0">
                  <c:v>0</c:v>
                </c:pt>
                <c:pt idx="1">
                  <c:v>9.7856683411943549E-2</c:v>
                </c:pt>
                <c:pt idx="2">
                  <c:v>0.51188407955634274</c:v>
                </c:pt>
                <c:pt idx="3">
                  <c:v>5.0264849597242289</c:v>
                </c:pt>
                <c:pt idx="4">
                  <c:v>2.4073404729723955</c:v>
                </c:pt>
                <c:pt idx="5">
                  <c:v>0.39828523672276239</c:v>
                </c:pt>
                <c:pt idx="6">
                  <c:v>0.15931409468910507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92 (2)'!$L$6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(2)'!$M$6:$U$6</c:f>
              <c:numCache>
                <c:formatCode>0.0</c:formatCode>
                <c:ptCount val="9"/>
                <c:pt idx="0">
                  <c:v>430.17104941042481</c:v>
                </c:pt>
                <c:pt idx="1">
                  <c:v>395.92929152816987</c:v>
                </c:pt>
                <c:pt idx="2">
                  <c:v>359.67062325097606</c:v>
                </c:pt>
                <c:pt idx="3">
                  <c:v>336.48398045785405</c:v>
                </c:pt>
                <c:pt idx="4">
                  <c:v>341.95967236032016</c:v>
                </c:pt>
                <c:pt idx="5">
                  <c:v>309.98648175324865</c:v>
                </c:pt>
                <c:pt idx="6">
                  <c:v>291.83811338124821</c:v>
                </c:pt>
                <c:pt idx="7">
                  <c:v>300.86479456583999</c:v>
                </c:pt>
                <c:pt idx="8">
                  <c:v>315.93808103352791</c:v>
                </c:pt>
              </c:numCache>
            </c:numRef>
          </c:val>
        </c:ser>
        <c:ser>
          <c:idx val="2"/>
          <c:order val="2"/>
          <c:tx>
            <c:strRef>
              <c:f>'Figure 92 (2)'!$L$7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(2)'!$M$7:$U$7</c:f>
              <c:numCache>
                <c:formatCode>0.0</c:formatCode>
                <c:ptCount val="9"/>
                <c:pt idx="0">
                  <c:v>14.501637545847315</c:v>
                </c:pt>
                <c:pt idx="1">
                  <c:v>21.04971985048752</c:v>
                </c:pt>
                <c:pt idx="2">
                  <c:v>18.430904077857811</c:v>
                </c:pt>
                <c:pt idx="3">
                  <c:v>5.7549491963679005</c:v>
                </c:pt>
                <c:pt idx="4">
                  <c:v>15.419093419108687</c:v>
                </c:pt>
                <c:pt idx="5">
                  <c:v>17.298370879016673</c:v>
                </c:pt>
                <c:pt idx="6">
                  <c:v>11.74578295994797</c:v>
                </c:pt>
                <c:pt idx="7">
                  <c:v>11.68062740576136</c:v>
                </c:pt>
                <c:pt idx="8">
                  <c:v>15.000221927897911</c:v>
                </c:pt>
              </c:numCache>
            </c:numRef>
          </c:val>
        </c:ser>
        <c:ser>
          <c:idx val="3"/>
          <c:order val="3"/>
          <c:tx>
            <c:strRef>
              <c:f>'Figure 92 (2)'!$L$8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4.7841715536563344E-7</c:v>
                </c:pt>
                <c:pt idx="4">
                  <c:v>0.91483695296028755</c:v>
                </c:pt>
                <c:pt idx="5">
                  <c:v>0.73186936086351395</c:v>
                </c:pt>
                <c:pt idx="6">
                  <c:v>0.48292766999484887</c:v>
                </c:pt>
                <c:pt idx="7">
                  <c:v>0.48151666459881265</c:v>
                </c:pt>
                <c:pt idx="8">
                  <c:v>7.6139920269384445E-2</c:v>
                </c:pt>
              </c:numCache>
            </c:numRef>
          </c:val>
        </c:ser>
        <c:ser>
          <c:idx val="4"/>
          <c:order val="4"/>
          <c:tx>
            <c:strRef>
              <c:f>'Figure 92 (2)'!$L$9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(2)'!$M$9:$U$9</c:f>
              <c:numCache>
                <c:formatCode>0.0</c:formatCode>
                <c:ptCount val="9"/>
                <c:pt idx="0">
                  <c:v>0</c:v>
                </c:pt>
                <c:pt idx="1">
                  <c:v>7.7770354842779506E-9</c:v>
                </c:pt>
                <c:pt idx="2">
                  <c:v>2.4478952926075175E-8</c:v>
                </c:pt>
                <c:pt idx="3">
                  <c:v>1.9635329787184936</c:v>
                </c:pt>
                <c:pt idx="4">
                  <c:v>3.6573912115601899</c:v>
                </c:pt>
                <c:pt idx="5">
                  <c:v>54.348908830977834</c:v>
                </c:pt>
                <c:pt idx="6">
                  <c:v>97.436702575075145</c:v>
                </c:pt>
                <c:pt idx="7">
                  <c:v>109.4565424471263</c:v>
                </c:pt>
                <c:pt idx="8">
                  <c:v>111.97310371547162</c:v>
                </c:pt>
              </c:numCache>
            </c:numRef>
          </c:val>
        </c:ser>
        <c:ser>
          <c:idx val="5"/>
          <c:order val="5"/>
          <c:tx>
            <c:strRef>
              <c:f>'Figure 92 (2)'!$L$10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(2)'!$M$10:$U$10</c:f>
              <c:numCache>
                <c:formatCode>0.0</c:formatCode>
                <c:ptCount val="9"/>
                <c:pt idx="0">
                  <c:v>38.322391107677888</c:v>
                </c:pt>
                <c:pt idx="1">
                  <c:v>37.633572993312065</c:v>
                </c:pt>
                <c:pt idx="2">
                  <c:v>34.30531007358536</c:v>
                </c:pt>
                <c:pt idx="3">
                  <c:v>35.483017070233345</c:v>
                </c:pt>
                <c:pt idx="4">
                  <c:v>36.701155068271703</c:v>
                </c:pt>
                <c:pt idx="5">
                  <c:v>37.961111967173814</c:v>
                </c:pt>
                <c:pt idx="6">
                  <c:v>39.264324035219083</c:v>
                </c:pt>
                <c:pt idx="7">
                  <c:v>40.612274997238664</c:v>
                </c:pt>
                <c:pt idx="8">
                  <c:v>42.006501805062378</c:v>
                </c:pt>
              </c:numCache>
            </c:numRef>
          </c:val>
        </c:ser>
        <c:ser>
          <c:idx val="6"/>
          <c:order val="6"/>
          <c:tx>
            <c:strRef>
              <c:f>'Figure 92 (2)'!$L$11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(2)'!$M$11:$U$11</c:f>
              <c:numCache>
                <c:formatCode>0.0</c:formatCode>
                <c:ptCount val="9"/>
                <c:pt idx="0">
                  <c:v>137.75596507056062</c:v>
                </c:pt>
                <c:pt idx="1">
                  <c:v>159.34222545432419</c:v>
                </c:pt>
                <c:pt idx="2">
                  <c:v>184.60128521696441</c:v>
                </c:pt>
                <c:pt idx="3">
                  <c:v>194.34958587061982</c:v>
                </c:pt>
                <c:pt idx="4">
                  <c:v>204.9637177871744</c:v>
                </c:pt>
                <c:pt idx="5">
                  <c:v>207.82917891720797</c:v>
                </c:pt>
                <c:pt idx="6">
                  <c:v>207.74329457220151</c:v>
                </c:pt>
                <c:pt idx="7">
                  <c:v>205.04893336897794</c:v>
                </c:pt>
                <c:pt idx="8">
                  <c:v>205.20855206342122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966912"/>
        <c:axId val="290972800"/>
      </c:areaChart>
      <c:catAx>
        <c:axId val="2909669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0972800"/>
        <c:crosses val="autoZero"/>
        <c:auto val="1"/>
        <c:lblAlgn val="ctr"/>
        <c:lblOffset val="100"/>
        <c:noMultiLvlLbl val="0"/>
      </c:catAx>
      <c:valAx>
        <c:axId val="290972800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909669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3360118768"/>
          <c:y val="0.27496490540492391"/>
          <c:w val="0.19241812424168347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38676455911673085"/>
          <c:y val="6.6365007541478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7603416994"/>
          <c:y val="4.967860437688304E-2"/>
          <c:w val="0.67218130521273234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54'!$L$5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54'!$M$5:$U$5</c:f>
              <c:numCache>
                <c:formatCode>0.0</c:formatCode>
                <c:ptCount val="9"/>
                <c:pt idx="0">
                  <c:v>0</c:v>
                </c:pt>
                <c:pt idx="1">
                  <c:v>0.10730684420600566</c:v>
                </c:pt>
                <c:pt idx="2">
                  <c:v>0.7965413868547857</c:v>
                </c:pt>
                <c:pt idx="3">
                  <c:v>2.1051768420429249</c:v>
                </c:pt>
                <c:pt idx="4">
                  <c:v>4.368509655720672</c:v>
                </c:pt>
                <c:pt idx="5">
                  <c:v>12.239040999839075</c:v>
                </c:pt>
                <c:pt idx="6">
                  <c:v>23.196636898606144</c:v>
                </c:pt>
                <c:pt idx="7">
                  <c:v>29.406195080737664</c:v>
                </c:pt>
                <c:pt idx="8">
                  <c:v>30.646261310232951</c:v>
                </c:pt>
              </c:numCache>
            </c:numRef>
          </c:val>
        </c:ser>
        <c:ser>
          <c:idx val="1"/>
          <c:order val="1"/>
          <c:tx>
            <c:strRef>
              <c:f>'Extra Figure 54'!$L$6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54'!$M$6:$U$6</c:f>
              <c:numCache>
                <c:formatCode>0.0</c:formatCode>
                <c:ptCount val="9"/>
                <c:pt idx="0">
                  <c:v>430.17105303057247</c:v>
                </c:pt>
                <c:pt idx="1">
                  <c:v>396.23199908246647</c:v>
                </c:pt>
                <c:pt idx="2">
                  <c:v>366.50993931687498</c:v>
                </c:pt>
                <c:pt idx="3">
                  <c:v>332.36516726559285</c:v>
                </c:pt>
                <c:pt idx="4">
                  <c:v>325.35397346711329</c:v>
                </c:pt>
                <c:pt idx="5">
                  <c:v>267.04345491090612</c:v>
                </c:pt>
                <c:pt idx="6">
                  <c:v>212.82673186869351</c:v>
                </c:pt>
                <c:pt idx="7">
                  <c:v>200.77922636273451</c:v>
                </c:pt>
                <c:pt idx="8">
                  <c:v>211.12310287238171</c:v>
                </c:pt>
              </c:numCache>
            </c:numRef>
          </c:val>
        </c:ser>
        <c:ser>
          <c:idx val="2"/>
          <c:order val="2"/>
          <c:tx>
            <c:strRef>
              <c:f>'Extra Figure 54'!$L$7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54'!$M$7:$U$7</c:f>
              <c:numCache>
                <c:formatCode>0.0</c:formatCode>
                <c:ptCount val="9"/>
                <c:pt idx="0">
                  <c:v>14.501636506828358</c:v>
                </c:pt>
                <c:pt idx="1">
                  <c:v>21.181376804636443</c:v>
                </c:pt>
                <c:pt idx="2">
                  <c:v>17.451170333437886</c:v>
                </c:pt>
                <c:pt idx="3">
                  <c:v>19.086079135027269</c:v>
                </c:pt>
                <c:pt idx="4">
                  <c:v>22.886338287031009</c:v>
                </c:pt>
                <c:pt idx="5">
                  <c:v>25.895993871244976</c:v>
                </c:pt>
                <c:pt idx="6">
                  <c:v>23.614141679146883</c:v>
                </c:pt>
                <c:pt idx="7">
                  <c:v>22.322877511832303</c:v>
                </c:pt>
                <c:pt idx="8">
                  <c:v>24.971554485687882</c:v>
                </c:pt>
              </c:numCache>
            </c:numRef>
          </c:val>
        </c:ser>
        <c:ser>
          <c:idx val="3"/>
          <c:order val="3"/>
          <c:tx>
            <c:strRef>
              <c:f>'Extra Figure 54'!$L$8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4.2014242117934901E-7</c:v>
                </c:pt>
                <c:pt idx="4">
                  <c:v>1.3329366785588495E-5</c:v>
                </c:pt>
                <c:pt idx="5">
                  <c:v>7.83801570863074E-5</c:v>
                </c:pt>
                <c:pt idx="6">
                  <c:v>7.0777892109678913</c:v>
                </c:pt>
                <c:pt idx="7">
                  <c:v>11.622941181565087</c:v>
                </c:pt>
                <c:pt idx="8">
                  <c:v>11.622947452101846</c:v>
                </c:pt>
              </c:numCache>
            </c:numRef>
          </c:val>
        </c:ser>
        <c:ser>
          <c:idx val="4"/>
          <c:order val="4"/>
          <c:tx>
            <c:strRef>
              <c:f>'Extra Figure 54'!$L$9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54'!$M$9:$U$9</c:f>
              <c:numCache>
                <c:formatCode>0.0</c:formatCode>
                <c:ptCount val="9"/>
                <c:pt idx="0">
                  <c:v>0</c:v>
                </c:pt>
                <c:pt idx="1">
                  <c:v>3.380486262147904E-9</c:v>
                </c:pt>
                <c:pt idx="2">
                  <c:v>9.8293764991815635E-9</c:v>
                </c:pt>
                <c:pt idx="3">
                  <c:v>4.076082845712941</c:v>
                </c:pt>
                <c:pt idx="4">
                  <c:v>8.3576673467737859</c:v>
                </c:pt>
                <c:pt idx="5">
                  <c:v>56.75700865140152</c:v>
                </c:pt>
                <c:pt idx="6">
                  <c:v>88.789361259322888</c:v>
                </c:pt>
                <c:pt idx="7">
                  <c:v>91.37211342955591</c:v>
                </c:pt>
                <c:pt idx="8">
                  <c:v>91.666289000164497</c:v>
                </c:pt>
              </c:numCache>
            </c:numRef>
          </c:val>
        </c:ser>
        <c:ser>
          <c:idx val="5"/>
          <c:order val="5"/>
          <c:tx>
            <c:strRef>
              <c:f>'Extra Figure 54'!$L$10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54'!$M$10:$U$10</c:f>
              <c:numCache>
                <c:formatCode>0.0</c:formatCode>
                <c:ptCount val="9"/>
                <c:pt idx="0">
                  <c:v>38.322391056250908</c:v>
                </c:pt>
                <c:pt idx="1">
                  <c:v>37.633573020848623</c:v>
                </c:pt>
                <c:pt idx="2">
                  <c:v>34.305310032027869</c:v>
                </c:pt>
                <c:pt idx="3">
                  <c:v>35.483017030347185</c:v>
                </c:pt>
                <c:pt idx="4">
                  <c:v>36.701155030436865</c:v>
                </c:pt>
                <c:pt idx="5">
                  <c:v>37.961111948971791</c:v>
                </c:pt>
                <c:pt idx="6">
                  <c:v>39.264323788899958</c:v>
                </c:pt>
                <c:pt idx="7">
                  <c:v>40.61227409040675</c:v>
                </c:pt>
                <c:pt idx="8">
                  <c:v>42.006501685744297</c:v>
                </c:pt>
              </c:numCache>
            </c:numRef>
          </c:val>
        </c:ser>
        <c:ser>
          <c:idx val="6"/>
          <c:order val="6"/>
          <c:tx>
            <c:strRef>
              <c:f>'Extra Figure 54'!$L$11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54'!$M$11:$U$11</c:f>
              <c:numCache>
                <c:formatCode>0.0</c:formatCode>
                <c:ptCount val="9"/>
                <c:pt idx="0">
                  <c:v>137.75596313263804</c:v>
                </c:pt>
                <c:pt idx="1">
                  <c:v>159.34222272366236</c:v>
                </c:pt>
                <c:pt idx="2">
                  <c:v>184.60128429017749</c:v>
                </c:pt>
                <c:pt idx="3">
                  <c:v>194.34958355829838</c:v>
                </c:pt>
                <c:pt idx="4">
                  <c:v>204.96372091000353</c:v>
                </c:pt>
                <c:pt idx="5">
                  <c:v>207.82919012433754</c:v>
                </c:pt>
                <c:pt idx="6">
                  <c:v>207.74331806667823</c:v>
                </c:pt>
                <c:pt idx="7">
                  <c:v>205.04896870748132</c:v>
                </c:pt>
                <c:pt idx="8">
                  <c:v>205.20858632260411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043968"/>
        <c:axId val="291901824"/>
      </c:areaChart>
      <c:catAx>
        <c:axId val="2910439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1901824"/>
        <c:crosses val="autoZero"/>
        <c:auto val="1"/>
        <c:lblAlgn val="ctr"/>
        <c:lblOffset val="100"/>
        <c:noMultiLvlLbl val="0"/>
      </c:catAx>
      <c:valAx>
        <c:axId val="291901824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910439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3360118768"/>
          <c:y val="0.27496490540492391"/>
          <c:w val="0.19241812424168347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38676455911673085"/>
          <c:y val="6.6365007541478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7603416994"/>
          <c:y val="4.967860437688304E-2"/>
          <c:w val="0.67218130521273234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55'!$L$5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55'!$M$5:$U$5</c:f>
              <c:numCache>
                <c:formatCode>0.0</c:formatCode>
                <c:ptCount val="9"/>
                <c:pt idx="0">
                  <c:v>0</c:v>
                </c:pt>
                <c:pt idx="1">
                  <c:v>0.11675702457188906</c:v>
                </c:pt>
                <c:pt idx="2">
                  <c:v>1.3102792425281131</c:v>
                </c:pt>
                <c:pt idx="3">
                  <c:v>4.3566597654470582</c:v>
                </c:pt>
                <c:pt idx="4">
                  <c:v>8.7267226919014771</c:v>
                </c:pt>
                <c:pt idx="5">
                  <c:v>7.7029151593095166</c:v>
                </c:pt>
                <c:pt idx="6">
                  <c:v>16.178454178008028</c:v>
                </c:pt>
                <c:pt idx="7">
                  <c:v>26.017120619950266</c:v>
                </c:pt>
                <c:pt idx="8">
                  <c:v>30.64626128218832</c:v>
                </c:pt>
              </c:numCache>
            </c:numRef>
          </c:val>
        </c:ser>
        <c:ser>
          <c:idx val="1"/>
          <c:order val="1"/>
          <c:tx>
            <c:strRef>
              <c:f>'Extra Figure 55'!$L$6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55'!$M$6:$U$6</c:f>
              <c:numCache>
                <c:formatCode>0.0</c:formatCode>
                <c:ptCount val="9"/>
                <c:pt idx="0">
                  <c:v>430.62062339309375</c:v>
                </c:pt>
                <c:pt idx="1">
                  <c:v>396.20272139192832</c:v>
                </c:pt>
                <c:pt idx="2">
                  <c:v>369.2287518378173</c:v>
                </c:pt>
                <c:pt idx="3">
                  <c:v>332.92283620783314</c:v>
                </c:pt>
                <c:pt idx="4">
                  <c:v>309.1349514196794</c:v>
                </c:pt>
                <c:pt idx="5">
                  <c:v>278.66212359358076</c:v>
                </c:pt>
                <c:pt idx="6">
                  <c:v>233.38490761302876</c:v>
                </c:pt>
                <c:pt idx="7">
                  <c:v>209.40420360881177</c:v>
                </c:pt>
                <c:pt idx="8">
                  <c:v>210.98540686673971</c:v>
                </c:pt>
              </c:numCache>
            </c:numRef>
          </c:val>
        </c:ser>
        <c:ser>
          <c:idx val="2"/>
          <c:order val="2"/>
          <c:tx>
            <c:strRef>
              <c:f>'Extra Figure 55'!$L$7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55'!$M$7:$U$7</c:f>
              <c:numCache>
                <c:formatCode>0.0</c:formatCode>
                <c:ptCount val="9"/>
                <c:pt idx="0">
                  <c:v>14.05206609655661</c:v>
                </c:pt>
                <c:pt idx="1">
                  <c:v>21.184474043590306</c:v>
                </c:pt>
                <c:pt idx="2">
                  <c:v>18.451438836298735</c:v>
                </c:pt>
                <c:pt idx="3">
                  <c:v>20.058304656124747</c:v>
                </c:pt>
                <c:pt idx="4">
                  <c:v>24.552318020771992</c:v>
                </c:pt>
                <c:pt idx="5">
                  <c:v>25.165350834929161</c:v>
                </c:pt>
                <c:pt idx="6">
                  <c:v>23.16456854289904</c:v>
                </c:pt>
                <c:pt idx="7">
                  <c:v>23.252128632422099</c:v>
                </c:pt>
                <c:pt idx="8">
                  <c:v>23.457718407945368</c:v>
                </c:pt>
              </c:numCache>
            </c:numRef>
          </c:val>
        </c:ser>
        <c:ser>
          <c:idx val="3"/>
          <c:order val="3"/>
          <c:tx>
            <c:strRef>
              <c:f>'Extra Figure 55'!$L$8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8.2218236442981874E-6</c:v>
                </c:pt>
                <c:pt idx="5">
                  <c:v>1.1610203415171505</c:v>
                </c:pt>
                <c:pt idx="6">
                  <c:v>0.92881103663919107</c:v>
                </c:pt>
                <c:pt idx="7">
                  <c:v>0.4888677435051661</c:v>
                </c:pt>
                <c:pt idx="8">
                  <c:v>0.48886547106459616</c:v>
                </c:pt>
              </c:numCache>
            </c:numRef>
          </c:val>
        </c:ser>
        <c:ser>
          <c:idx val="4"/>
          <c:order val="4"/>
          <c:tx>
            <c:strRef>
              <c:f>'Extra Figure 55'!$L$9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55'!$M$9:$U$9</c:f>
              <c:numCache>
                <c:formatCode>0.0</c:formatCode>
                <c:ptCount val="9"/>
                <c:pt idx="0">
                  <c:v>0</c:v>
                </c:pt>
                <c:pt idx="1">
                  <c:v>3.1886753931920881E-9</c:v>
                </c:pt>
                <c:pt idx="2">
                  <c:v>9.1193828609846699E-9</c:v>
                </c:pt>
                <c:pt idx="3">
                  <c:v>5.6424324413002163</c:v>
                </c:pt>
                <c:pt idx="4">
                  <c:v>13.050519295077683</c:v>
                </c:pt>
                <c:pt idx="5">
                  <c:v>57.986566349565258</c:v>
                </c:pt>
                <c:pt idx="6">
                  <c:v>96.852053886481684</c:v>
                </c:pt>
                <c:pt idx="7">
                  <c:v>109.44691027052215</c:v>
                </c:pt>
                <c:pt idx="8">
                  <c:v>111.4312767939379</c:v>
                </c:pt>
              </c:numCache>
            </c:numRef>
          </c:val>
        </c:ser>
        <c:ser>
          <c:idx val="5"/>
          <c:order val="5"/>
          <c:tx>
            <c:strRef>
              <c:f>'Extra Figure 55'!$L$10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55'!$M$10:$U$10</c:f>
              <c:numCache>
                <c:formatCode>0.0</c:formatCode>
                <c:ptCount val="9"/>
                <c:pt idx="0">
                  <c:v>38.322391049213081</c:v>
                </c:pt>
                <c:pt idx="1">
                  <c:v>37.633573002171666</c:v>
                </c:pt>
                <c:pt idx="2">
                  <c:v>34.30531002629764</c:v>
                </c:pt>
                <c:pt idx="3">
                  <c:v>35.483017024694632</c:v>
                </c:pt>
                <c:pt idx="4">
                  <c:v>36.701155024888017</c:v>
                </c:pt>
                <c:pt idx="5">
                  <c:v>37.961111945203044</c:v>
                </c:pt>
                <c:pt idx="6">
                  <c:v>39.264323889608427</c:v>
                </c:pt>
                <c:pt idx="7">
                  <c:v>40.61227490214047</c:v>
                </c:pt>
                <c:pt idx="8">
                  <c:v>42.006501839867113</c:v>
                </c:pt>
              </c:numCache>
            </c:numRef>
          </c:val>
        </c:ser>
        <c:ser>
          <c:idx val="6"/>
          <c:order val="6"/>
          <c:tx>
            <c:strRef>
              <c:f>'Extra Figure 55'!$L$11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55'!$M$11:$U$11</c:f>
              <c:numCache>
                <c:formatCode>0.0</c:formatCode>
                <c:ptCount val="9"/>
                <c:pt idx="0">
                  <c:v>137.75596265658595</c:v>
                </c:pt>
                <c:pt idx="1">
                  <c:v>159.34222208128605</c:v>
                </c:pt>
                <c:pt idx="2">
                  <c:v>184.60128328296054</c:v>
                </c:pt>
                <c:pt idx="3">
                  <c:v>194.34958269364364</c:v>
                </c:pt>
                <c:pt idx="4">
                  <c:v>204.96371961374473</c:v>
                </c:pt>
                <c:pt idx="5">
                  <c:v>207.8291883942461</c:v>
                </c:pt>
                <c:pt idx="6">
                  <c:v>207.74331612471974</c:v>
                </c:pt>
                <c:pt idx="7">
                  <c:v>205.04896601271145</c:v>
                </c:pt>
                <c:pt idx="8">
                  <c:v>205.20857787781367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595584"/>
        <c:axId val="292597120"/>
      </c:areaChart>
      <c:catAx>
        <c:axId val="2925955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2597120"/>
        <c:crosses val="autoZero"/>
        <c:auto val="1"/>
        <c:lblAlgn val="ctr"/>
        <c:lblOffset val="100"/>
        <c:noMultiLvlLbl val="0"/>
      </c:catAx>
      <c:valAx>
        <c:axId val="292597120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925955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3360118768"/>
          <c:y val="0.27496490540492391"/>
          <c:w val="0.19241812424168347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307959168655318"/>
          <c:y val="4.223227752639517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733646611930521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'Figure 93'!$L$5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93'!$M$5:$U$5</c:f>
              <c:numCache>
                <c:formatCode>0.0</c:formatCode>
                <c:ptCount val="9"/>
                <c:pt idx="0">
                  <c:v>196.71402312446614</c:v>
                </c:pt>
                <c:pt idx="1">
                  <c:v>203.93695511042435</c:v>
                </c:pt>
                <c:pt idx="2">
                  <c:v>166.92290623686222</c:v>
                </c:pt>
                <c:pt idx="3">
                  <c:v>156.03106812915931</c:v>
                </c:pt>
                <c:pt idx="4">
                  <c:v>152.54327841332318</c:v>
                </c:pt>
                <c:pt idx="5">
                  <c:v>172.39315778042018</c:v>
                </c:pt>
                <c:pt idx="6">
                  <c:v>108.22059372561016</c:v>
                </c:pt>
                <c:pt idx="7">
                  <c:v>89.293284734603532</c:v>
                </c:pt>
                <c:pt idx="8">
                  <c:v>85.021766430101394</c:v>
                </c:pt>
              </c:numCache>
            </c:numRef>
          </c:val>
        </c:ser>
        <c:ser>
          <c:idx val="5"/>
          <c:order val="1"/>
          <c:tx>
            <c:strRef>
              <c:f>'Figure 93'!$L$6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93'!$M$6:$U$6</c:f>
              <c:numCache>
                <c:formatCode>0.0</c:formatCode>
                <c:ptCount val="9"/>
                <c:pt idx="0">
                  <c:v>50.874167587248138</c:v>
                </c:pt>
                <c:pt idx="1">
                  <c:v>51.38959509545014</c:v>
                </c:pt>
                <c:pt idx="2">
                  <c:v>54.825234837734506</c:v>
                </c:pt>
                <c:pt idx="3">
                  <c:v>52.587068681745272</c:v>
                </c:pt>
                <c:pt idx="4">
                  <c:v>53.099974662254162</c:v>
                </c:pt>
                <c:pt idx="5">
                  <c:v>60.002146715220995</c:v>
                </c:pt>
                <c:pt idx="6">
                  <c:v>64.510000366089159</c:v>
                </c:pt>
                <c:pt idx="7">
                  <c:v>42.299192444968661</c:v>
                </c:pt>
                <c:pt idx="8">
                  <c:v>45.603317146634851</c:v>
                </c:pt>
              </c:numCache>
            </c:numRef>
          </c:val>
        </c:ser>
        <c:ser>
          <c:idx val="4"/>
          <c:order val="2"/>
          <c:tx>
            <c:strRef>
              <c:f>'Figure 93'!$L$7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93'!$M$7:$U$7</c:f>
              <c:numCache>
                <c:formatCode>0.0</c:formatCode>
                <c:ptCount val="9"/>
                <c:pt idx="0">
                  <c:v>405.6246894518053</c:v>
                </c:pt>
                <c:pt idx="1">
                  <c:v>309.95531488207826</c:v>
                </c:pt>
                <c:pt idx="2">
                  <c:v>288.3486318236537</c:v>
                </c:pt>
                <c:pt idx="3">
                  <c:v>267.40757598358476</c:v>
                </c:pt>
                <c:pt idx="4">
                  <c:v>230.70492965155196</c:v>
                </c:pt>
                <c:pt idx="5">
                  <c:v>172.801852714088</c:v>
                </c:pt>
                <c:pt idx="6">
                  <c:v>69.942207172969049</c:v>
                </c:pt>
                <c:pt idx="7">
                  <c:v>45.423871857166219</c:v>
                </c:pt>
                <c:pt idx="8">
                  <c:v>16.347712766808996</c:v>
                </c:pt>
              </c:numCache>
            </c:numRef>
          </c:val>
        </c:ser>
        <c:ser>
          <c:idx val="0"/>
          <c:order val="3"/>
          <c:tx>
            <c:strRef>
              <c:f>'Figure 93'!$L$8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93'!$M$8:$U$8</c:f>
              <c:numCache>
                <c:formatCode>0.0</c:formatCode>
                <c:ptCount val="9"/>
                <c:pt idx="0">
                  <c:v>86.776749279198583</c:v>
                </c:pt>
                <c:pt idx="1">
                  <c:v>94.198115934527564</c:v>
                </c:pt>
                <c:pt idx="2">
                  <c:v>51.981997254373617</c:v>
                </c:pt>
                <c:pt idx="3">
                  <c:v>25.149550054834968</c:v>
                </c:pt>
                <c:pt idx="4">
                  <c:v>14.851300070982676</c:v>
                </c:pt>
                <c:pt idx="5">
                  <c:v>17.533683469803908</c:v>
                </c:pt>
                <c:pt idx="6">
                  <c:v>29.531788316715428</c:v>
                </c:pt>
                <c:pt idx="7">
                  <c:v>22.195413980894841</c:v>
                </c:pt>
                <c:pt idx="8">
                  <c:v>21.523633305128239</c:v>
                </c:pt>
              </c:numCache>
            </c:numRef>
          </c:val>
        </c:ser>
        <c:ser>
          <c:idx val="3"/>
          <c:order val="4"/>
          <c:tx>
            <c:strRef>
              <c:f>'Figure 93'!$L$9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93'!$M$9:$U$9</c:f>
              <c:numCache>
                <c:formatCode>0.0</c:formatCode>
                <c:ptCount val="9"/>
                <c:pt idx="0">
                  <c:v>186.34351487132938</c:v>
                </c:pt>
                <c:pt idx="1">
                  <c:v>132.68038170252217</c:v>
                </c:pt>
                <c:pt idx="2">
                  <c:v>83.937356769045394</c:v>
                </c:pt>
                <c:pt idx="3">
                  <c:v>67.959276721717615</c:v>
                </c:pt>
                <c:pt idx="4">
                  <c:v>61.709144085462455</c:v>
                </c:pt>
                <c:pt idx="5">
                  <c:v>122.33842790716984</c:v>
                </c:pt>
                <c:pt idx="6">
                  <c:v>135.58289587025928</c:v>
                </c:pt>
                <c:pt idx="7">
                  <c:v>132.52362845253111</c:v>
                </c:pt>
                <c:pt idx="8">
                  <c:v>132.23590415566628</c:v>
                </c:pt>
              </c:numCache>
            </c:numRef>
          </c:val>
        </c:ser>
        <c:ser>
          <c:idx val="2"/>
          <c:order val="5"/>
          <c:tx>
            <c:strRef>
              <c:f>'Figure 93'!$L$10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93'!$M$10:$U$10</c:f>
              <c:numCache>
                <c:formatCode>0.0</c:formatCode>
                <c:ptCount val="9"/>
                <c:pt idx="0">
                  <c:v>2.4619507299542676E-9</c:v>
                </c:pt>
                <c:pt idx="1">
                  <c:v>1.5242296523770347E-8</c:v>
                </c:pt>
                <c:pt idx="2">
                  <c:v>12.355972857497036</c:v>
                </c:pt>
                <c:pt idx="3">
                  <c:v>16.048273765077045</c:v>
                </c:pt>
                <c:pt idx="4">
                  <c:v>20.806304294813007</c:v>
                </c:pt>
                <c:pt idx="5">
                  <c:v>27.447199719822244</c:v>
                </c:pt>
                <c:pt idx="6">
                  <c:v>57.027190851563979</c:v>
                </c:pt>
                <c:pt idx="7">
                  <c:v>65.571198442240984</c:v>
                </c:pt>
                <c:pt idx="8">
                  <c:v>23.509915181602906</c:v>
                </c:pt>
              </c:numCache>
            </c:numRef>
          </c:val>
        </c:ser>
        <c:ser>
          <c:idx val="1"/>
          <c:order val="6"/>
          <c:tx>
            <c:strRef>
              <c:f>'Figure 93'!$L$11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93'!$M$11:$U$11</c:f>
              <c:numCache>
                <c:formatCode>0.0</c:formatCode>
                <c:ptCount val="9"/>
                <c:pt idx="0">
                  <c:v>9.2693919950436623</c:v>
                </c:pt>
                <c:pt idx="1">
                  <c:v>8.15289220456377</c:v>
                </c:pt>
                <c:pt idx="2">
                  <c:v>13.279395060999933</c:v>
                </c:pt>
                <c:pt idx="3">
                  <c:v>12.910326194467235</c:v>
                </c:pt>
                <c:pt idx="4">
                  <c:v>9.18073369389516</c:v>
                </c:pt>
                <c:pt idx="5">
                  <c:v>5.6994746490218882</c:v>
                </c:pt>
                <c:pt idx="6">
                  <c:v>1.1650364812452787</c:v>
                </c:pt>
                <c:pt idx="7">
                  <c:v>11.079944071479442</c:v>
                </c:pt>
                <c:pt idx="8">
                  <c:v>63.475623889877134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935168"/>
        <c:axId val="292936704"/>
      </c:areaChart>
      <c:catAx>
        <c:axId val="2929351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92936704"/>
        <c:crosses val="autoZero"/>
        <c:auto val="1"/>
        <c:lblAlgn val="ctr"/>
        <c:lblOffset val="100"/>
        <c:noMultiLvlLbl val="0"/>
      </c:catAx>
      <c:valAx>
        <c:axId val="2929367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929351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65454201402398"/>
          <c:y val="0.32079333974655883"/>
          <c:w val="0.19204118176816684"/>
          <c:h val="0.5891229320316860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41346677459710057"/>
          <c:y val="4.52488580304609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806913154547267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'Figure 93 (2)'!$L$5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(2)'!$M$5:$U$5</c:f>
              <c:numCache>
                <c:formatCode>0.0</c:formatCode>
                <c:ptCount val="9"/>
                <c:pt idx="0">
                  <c:v>196.71402312446614</c:v>
                </c:pt>
                <c:pt idx="1">
                  <c:v>217.92132129641686</c:v>
                </c:pt>
                <c:pt idx="2">
                  <c:v>185.72835796131207</c:v>
                </c:pt>
                <c:pt idx="3">
                  <c:v>171.40953649214563</c:v>
                </c:pt>
                <c:pt idx="4">
                  <c:v>164.15827263340023</c:v>
                </c:pt>
                <c:pt idx="5">
                  <c:v>172.9477734170147</c:v>
                </c:pt>
                <c:pt idx="6">
                  <c:v>164.47085938356793</c:v>
                </c:pt>
                <c:pt idx="7">
                  <c:v>164.47085880368729</c:v>
                </c:pt>
                <c:pt idx="8">
                  <c:v>164.47085918297671</c:v>
                </c:pt>
              </c:numCache>
            </c:numRef>
          </c:val>
        </c:ser>
        <c:ser>
          <c:idx val="5"/>
          <c:order val="1"/>
          <c:tx>
            <c:strRef>
              <c:f>'Figure 93 (2)'!$L$6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(2)'!$M$6:$U$6</c:f>
              <c:numCache>
                <c:formatCode>0.0</c:formatCode>
                <c:ptCount val="9"/>
                <c:pt idx="0">
                  <c:v>51.358983765466618</c:v>
                </c:pt>
                <c:pt idx="1">
                  <c:v>72.989184643215779</c:v>
                </c:pt>
                <c:pt idx="2">
                  <c:v>72.075186122758751</c:v>
                </c:pt>
                <c:pt idx="3">
                  <c:v>59.240900756256188</c:v>
                </c:pt>
                <c:pt idx="4">
                  <c:v>62.532094297778116</c:v>
                </c:pt>
                <c:pt idx="5">
                  <c:v>63.295438264551422</c:v>
                </c:pt>
                <c:pt idx="6">
                  <c:v>63.295438189371865</c:v>
                </c:pt>
                <c:pt idx="7">
                  <c:v>63.295441851404533</c:v>
                </c:pt>
                <c:pt idx="8">
                  <c:v>63.295445329773408</c:v>
                </c:pt>
              </c:numCache>
            </c:numRef>
          </c:val>
        </c:ser>
        <c:ser>
          <c:idx val="4"/>
          <c:order val="2"/>
          <c:tx>
            <c:strRef>
              <c:f>'Figure 93 (2)'!$L$7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(2)'!$M$7:$U$7</c:f>
              <c:numCache>
                <c:formatCode>0.0</c:formatCode>
                <c:ptCount val="9"/>
                <c:pt idx="0">
                  <c:v>400.65816300305522</c:v>
                </c:pt>
                <c:pt idx="1">
                  <c:v>327.03069533983688</c:v>
                </c:pt>
                <c:pt idx="2">
                  <c:v>316.79311973915031</c:v>
                </c:pt>
                <c:pt idx="3">
                  <c:v>323.20754541398213</c:v>
                </c:pt>
                <c:pt idx="4">
                  <c:v>310.55638432081662</c:v>
                </c:pt>
                <c:pt idx="5">
                  <c:v>321.4220297520713</c:v>
                </c:pt>
                <c:pt idx="6">
                  <c:v>321.20091740271903</c:v>
                </c:pt>
                <c:pt idx="7">
                  <c:v>320.16975687412531</c:v>
                </c:pt>
                <c:pt idx="8">
                  <c:v>324.85684570176704</c:v>
                </c:pt>
              </c:numCache>
            </c:numRef>
          </c:val>
        </c:ser>
        <c:ser>
          <c:idx val="0"/>
          <c:order val="3"/>
          <c:tx>
            <c:strRef>
              <c:f>'Figure 93 (2)'!$L$8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(2)'!$M$8:$U$8</c:f>
              <c:numCache>
                <c:formatCode>0.0</c:formatCode>
                <c:ptCount val="9"/>
                <c:pt idx="0">
                  <c:v>87.108657661362159</c:v>
                </c:pt>
                <c:pt idx="1">
                  <c:v>90.280721265408729</c:v>
                </c:pt>
                <c:pt idx="2">
                  <c:v>89.641654445563731</c:v>
                </c:pt>
                <c:pt idx="3">
                  <c:v>93.913141309583381</c:v>
                </c:pt>
                <c:pt idx="4">
                  <c:v>87.097986338073582</c:v>
                </c:pt>
                <c:pt idx="5">
                  <c:v>67.689700788545963</c:v>
                </c:pt>
                <c:pt idx="6">
                  <c:v>64.46405661290126</c:v>
                </c:pt>
                <c:pt idx="7">
                  <c:v>62.653135028405472</c:v>
                </c:pt>
                <c:pt idx="8">
                  <c:v>72.239801430558714</c:v>
                </c:pt>
              </c:numCache>
            </c:numRef>
          </c:val>
        </c:ser>
        <c:ser>
          <c:idx val="3"/>
          <c:order val="4"/>
          <c:tx>
            <c:strRef>
              <c:f>'Figure 93 (2)'!$L$9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(2)'!$M$9:$U$9</c:f>
              <c:numCache>
                <c:formatCode>0.0</c:formatCode>
                <c:ptCount val="9"/>
                <c:pt idx="0">
                  <c:v>186.04987693452651</c:v>
                </c:pt>
                <c:pt idx="1">
                  <c:v>148.96439978206584</c:v>
                </c:pt>
                <c:pt idx="2">
                  <c:v>134.71226211688384</c:v>
                </c:pt>
                <c:pt idx="3">
                  <c:v>142.89525008427444</c:v>
                </c:pt>
                <c:pt idx="4">
                  <c:v>144.30411580956084</c:v>
                </c:pt>
                <c:pt idx="5">
                  <c:v>178.05265874423108</c:v>
                </c:pt>
                <c:pt idx="6">
                  <c:v>179.68607816706907</c:v>
                </c:pt>
                <c:pt idx="7">
                  <c:v>181.86134741489948</c:v>
                </c:pt>
                <c:pt idx="8">
                  <c:v>183.99051736272889</c:v>
                </c:pt>
              </c:numCache>
            </c:numRef>
          </c:val>
        </c:ser>
        <c:ser>
          <c:idx val="2"/>
          <c:order val="5"/>
          <c:tx>
            <c:strRef>
              <c:f>'Figure 93 (2)'!$L$10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(2)'!$M$10:$U$10</c:f>
              <c:numCache>
                <c:formatCode>0.0</c:formatCode>
                <c:ptCount val="9"/>
                <c:pt idx="0">
                  <c:v>5.6349868166864271E-9</c:v>
                </c:pt>
                <c:pt idx="1">
                  <c:v>2.0197950763526504E-8</c:v>
                </c:pt>
                <c:pt idx="2">
                  <c:v>4.6531066235760361E-8</c:v>
                </c:pt>
                <c:pt idx="3">
                  <c:v>1.9635333408490652</c:v>
                </c:pt>
                <c:pt idx="4">
                  <c:v>3.6573963884135496</c:v>
                </c:pt>
                <c:pt idx="5">
                  <c:v>54.348914254671477</c:v>
                </c:pt>
                <c:pt idx="6">
                  <c:v>97.436709944885862</c:v>
                </c:pt>
                <c:pt idx="7">
                  <c:v>109.45655215236663</c:v>
                </c:pt>
                <c:pt idx="8">
                  <c:v>111.97311370081751</c:v>
                </c:pt>
              </c:numCache>
            </c:numRef>
          </c:val>
        </c:ser>
        <c:ser>
          <c:idx val="1"/>
          <c:order val="6"/>
          <c:tx>
            <c:strRef>
              <c:f>'Figure 93 (2)'!$L$11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(2)'!$M$11:$U$11</c:f>
              <c:numCache>
                <c:formatCode>0.0</c:formatCode>
                <c:ptCount val="9"/>
                <c:pt idx="0">
                  <c:v>1.9999999955153109</c:v>
                </c:pt>
                <c:pt idx="1">
                  <c:v>0.76491737032187768</c:v>
                </c:pt>
                <c:pt idx="2">
                  <c:v>1.999999987460934</c:v>
                </c:pt>
                <c:pt idx="3">
                  <c:v>2.0000004801770506</c:v>
                </c:pt>
                <c:pt idx="4">
                  <c:v>2.0000015286441779</c:v>
                </c:pt>
                <c:pt idx="5">
                  <c:v>1.5959745185023846</c:v>
                </c:pt>
                <c:pt idx="6">
                  <c:v>2.4167154720350186</c:v>
                </c:pt>
                <c:pt idx="7">
                  <c:v>2.414641149944869</c:v>
                </c:pt>
                <c:pt idx="8">
                  <c:v>1.8149355490312866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3037184"/>
        <c:axId val="293038720"/>
      </c:areaChart>
      <c:catAx>
        <c:axId val="2930371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93038720"/>
        <c:crosses val="autoZero"/>
        <c:auto val="1"/>
        <c:lblAlgn val="ctr"/>
        <c:lblOffset val="100"/>
        <c:noMultiLvlLbl val="0"/>
      </c:catAx>
      <c:valAx>
        <c:axId val="2930387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930371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80732665426169"/>
          <c:y val="0.31980515200409693"/>
          <c:w val="0.19223461553287147"/>
          <c:h val="0.588643700515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41346677459710057"/>
          <c:y val="4.52488580304609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806913154547267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'Extra Figure 56'!$L$5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56'!$M$5:$U$5</c:f>
              <c:numCache>
                <c:formatCode>0.0</c:formatCode>
                <c:ptCount val="9"/>
                <c:pt idx="0">
                  <c:v>194.21141091366871</c:v>
                </c:pt>
                <c:pt idx="1">
                  <c:v>207.19682632496074</c:v>
                </c:pt>
                <c:pt idx="2">
                  <c:v>133.22023177906735</c:v>
                </c:pt>
                <c:pt idx="3">
                  <c:v>104.28727578851037</c:v>
                </c:pt>
                <c:pt idx="4">
                  <c:v>77.362588152713812</c:v>
                </c:pt>
                <c:pt idx="5">
                  <c:v>69.552660034460672</c:v>
                </c:pt>
                <c:pt idx="6">
                  <c:v>69.552656567155637</c:v>
                </c:pt>
                <c:pt idx="7">
                  <c:v>69.552649617392447</c:v>
                </c:pt>
                <c:pt idx="8">
                  <c:v>65.749724385816023</c:v>
                </c:pt>
              </c:numCache>
            </c:numRef>
          </c:val>
        </c:ser>
        <c:ser>
          <c:idx val="5"/>
          <c:order val="1"/>
          <c:tx>
            <c:strRef>
              <c:f>'Extra Figure 56'!$L$6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56'!$M$6:$U$6</c:f>
              <c:numCache>
                <c:formatCode>0.0</c:formatCode>
                <c:ptCount val="9"/>
                <c:pt idx="0">
                  <c:v>51.999309258052882</c:v>
                </c:pt>
                <c:pt idx="1">
                  <c:v>74.429333293379727</c:v>
                </c:pt>
                <c:pt idx="2">
                  <c:v>71.148010978475</c:v>
                </c:pt>
                <c:pt idx="3">
                  <c:v>52.479456378318801</c:v>
                </c:pt>
                <c:pt idx="4">
                  <c:v>61.930784404522996</c:v>
                </c:pt>
                <c:pt idx="5">
                  <c:v>63.174266202728248</c:v>
                </c:pt>
                <c:pt idx="6">
                  <c:v>81.24797854672093</c:v>
                </c:pt>
                <c:pt idx="7">
                  <c:v>76.73976339207583</c:v>
                </c:pt>
                <c:pt idx="8">
                  <c:v>126.55966794037353</c:v>
                </c:pt>
              </c:numCache>
            </c:numRef>
          </c:val>
        </c:ser>
        <c:ser>
          <c:idx val="4"/>
          <c:order val="2"/>
          <c:tx>
            <c:strRef>
              <c:f>'Extra Figure 56'!$L$7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56'!$M$7:$U$7</c:f>
              <c:numCache>
                <c:formatCode>0.0</c:formatCode>
                <c:ptCount val="9"/>
                <c:pt idx="0">
                  <c:v>404.34908729556668</c:v>
                </c:pt>
                <c:pt idx="1">
                  <c:v>327.35193743431762</c:v>
                </c:pt>
                <c:pt idx="2">
                  <c:v>304.9889342591386</c:v>
                </c:pt>
                <c:pt idx="3">
                  <c:v>303.94067327876002</c:v>
                </c:pt>
                <c:pt idx="4">
                  <c:v>291.95838749123016</c:v>
                </c:pt>
                <c:pt idx="5">
                  <c:v>294.67992993575297</c:v>
                </c:pt>
                <c:pt idx="6">
                  <c:v>209.21268807142295</c:v>
                </c:pt>
                <c:pt idx="7">
                  <c:v>151.92058771543145</c:v>
                </c:pt>
                <c:pt idx="8">
                  <c:v>92.791328340195193</c:v>
                </c:pt>
              </c:numCache>
            </c:numRef>
          </c:val>
        </c:ser>
        <c:ser>
          <c:idx val="0"/>
          <c:order val="3"/>
          <c:tx>
            <c:strRef>
              <c:f>'Extra Figure 56'!$L$8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56'!$M$8:$U$8</c:f>
              <c:numCache>
                <c:formatCode>0.0</c:formatCode>
                <c:ptCount val="9"/>
                <c:pt idx="0">
                  <c:v>86.780722133529949</c:v>
                </c:pt>
                <c:pt idx="1">
                  <c:v>92.430563340934867</c:v>
                </c:pt>
                <c:pt idx="2">
                  <c:v>93.514860199243316</c:v>
                </c:pt>
                <c:pt idx="3">
                  <c:v>82.833799639680095</c:v>
                </c:pt>
                <c:pt idx="4">
                  <c:v>73.89146359247998</c:v>
                </c:pt>
                <c:pt idx="5">
                  <c:v>39.445970423899432</c:v>
                </c:pt>
                <c:pt idx="6">
                  <c:v>34.93018197487887</c:v>
                </c:pt>
                <c:pt idx="7">
                  <c:v>34.515104301270718</c:v>
                </c:pt>
                <c:pt idx="8">
                  <c:v>30.794669803042694</c:v>
                </c:pt>
              </c:numCache>
            </c:numRef>
          </c:val>
        </c:ser>
        <c:ser>
          <c:idx val="3"/>
          <c:order val="4"/>
          <c:tx>
            <c:strRef>
              <c:f>'Extra Figure 56'!$L$9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56'!$M$9:$U$9</c:f>
              <c:numCache>
                <c:formatCode>0.0</c:formatCode>
                <c:ptCount val="9"/>
                <c:pt idx="0">
                  <c:v>186.343514881082</c:v>
                </c:pt>
                <c:pt idx="1">
                  <c:v>140.77004803447647</c:v>
                </c:pt>
                <c:pt idx="2">
                  <c:v>120.92833272053011</c:v>
                </c:pt>
                <c:pt idx="3">
                  <c:v>123.00190663427335</c:v>
                </c:pt>
                <c:pt idx="4">
                  <c:v>128.82214937013435</c:v>
                </c:pt>
                <c:pt idx="5">
                  <c:v>149.46570165040521</c:v>
                </c:pt>
                <c:pt idx="6">
                  <c:v>137.68826175414384</c:v>
                </c:pt>
                <c:pt idx="7">
                  <c:v>130.90389005077344</c:v>
                </c:pt>
                <c:pt idx="8">
                  <c:v>132.62354656283321</c:v>
                </c:pt>
              </c:numCache>
            </c:numRef>
          </c:val>
        </c:ser>
        <c:ser>
          <c:idx val="2"/>
          <c:order val="5"/>
          <c:tx>
            <c:strRef>
              <c:f>'Extra Figure 56'!$L$10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56'!$M$10:$U$10</c:f>
              <c:numCache>
                <c:formatCode>0.0</c:formatCode>
                <c:ptCount val="9"/>
                <c:pt idx="0">
                  <c:v>3.0714826302309254E-9</c:v>
                </c:pt>
                <c:pt idx="1">
                  <c:v>9.9995386030164352E-9</c:v>
                </c:pt>
                <c:pt idx="2">
                  <c:v>2.3175378864518452E-8</c:v>
                </c:pt>
                <c:pt idx="3">
                  <c:v>4.0760850994185027</c:v>
                </c:pt>
                <c:pt idx="4">
                  <c:v>8.3576717762461268</c:v>
                </c:pt>
                <c:pt idx="5">
                  <c:v>56.75701245036516</c:v>
                </c:pt>
                <c:pt idx="6">
                  <c:v>88.78936655769914</c:v>
                </c:pt>
                <c:pt idx="7">
                  <c:v>91.372119465050559</c:v>
                </c:pt>
                <c:pt idx="8">
                  <c:v>93.317828796806097</c:v>
                </c:pt>
              </c:numCache>
            </c:numRef>
          </c:val>
        </c:ser>
        <c:ser>
          <c:idx val="1"/>
          <c:order val="6"/>
          <c:tx>
            <c:strRef>
              <c:f>'Extra Figure 56'!$L$11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56'!$M$11:$U$11</c:f>
              <c:numCache>
                <c:formatCode>0.0</c:formatCode>
                <c:ptCount val="9"/>
                <c:pt idx="0">
                  <c:v>1.9999999978285072</c:v>
                </c:pt>
                <c:pt idx="1">
                  <c:v>0.76482577040981847</c:v>
                </c:pt>
                <c:pt idx="2">
                  <c:v>0.53098753708391755</c:v>
                </c:pt>
                <c:pt idx="3">
                  <c:v>2.0000008288836351</c:v>
                </c:pt>
                <c:pt idx="4">
                  <c:v>1.5687706856639729</c:v>
                </c:pt>
                <c:pt idx="5">
                  <c:v>1.6990128316714455</c:v>
                </c:pt>
                <c:pt idx="6">
                  <c:v>1.2040818924254382</c:v>
                </c:pt>
                <c:pt idx="7">
                  <c:v>0.67233315826639495</c:v>
                </c:pt>
                <c:pt idx="8">
                  <c:v>5.6645994056863653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127104"/>
        <c:axId val="292128640"/>
      </c:areaChart>
      <c:catAx>
        <c:axId val="2921271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92128640"/>
        <c:crosses val="autoZero"/>
        <c:auto val="1"/>
        <c:lblAlgn val="ctr"/>
        <c:lblOffset val="100"/>
        <c:noMultiLvlLbl val="0"/>
      </c:catAx>
      <c:valAx>
        <c:axId val="2921286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921271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80732665426169"/>
          <c:y val="0.31980515200409687"/>
          <c:w val="0.19223461553287147"/>
          <c:h val="0.588643700515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41346677459710057"/>
          <c:y val="4.52488580304609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806913154547267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'Extra Figure 57'!$L$5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57'!$M$5:$U$5</c:f>
              <c:numCache>
                <c:formatCode>0.0</c:formatCode>
                <c:ptCount val="9"/>
                <c:pt idx="0">
                  <c:v>194.52518641981868</c:v>
                </c:pt>
                <c:pt idx="1">
                  <c:v>214.66493247706322</c:v>
                </c:pt>
                <c:pt idx="2">
                  <c:v>200.04308536160471</c:v>
                </c:pt>
                <c:pt idx="3">
                  <c:v>125.31953740177653</c:v>
                </c:pt>
                <c:pt idx="4">
                  <c:v>157.51979337808299</c:v>
                </c:pt>
                <c:pt idx="5">
                  <c:v>130.45017899504532</c:v>
                </c:pt>
                <c:pt idx="6">
                  <c:v>130.45016856660041</c:v>
                </c:pt>
                <c:pt idx="7">
                  <c:v>130.45016364261156</c:v>
                </c:pt>
                <c:pt idx="8">
                  <c:v>130.45016790420996</c:v>
                </c:pt>
              </c:numCache>
            </c:numRef>
          </c:val>
        </c:ser>
        <c:ser>
          <c:idx val="5"/>
          <c:order val="1"/>
          <c:tx>
            <c:strRef>
              <c:f>'Extra Figure 57'!$L$6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57'!$M$6:$U$6</c:f>
              <c:numCache>
                <c:formatCode>0.0</c:formatCode>
                <c:ptCount val="9"/>
                <c:pt idx="0">
                  <c:v>53.144615638074946</c:v>
                </c:pt>
                <c:pt idx="1">
                  <c:v>94.523964750630924</c:v>
                </c:pt>
                <c:pt idx="2">
                  <c:v>97.687920080819453</c:v>
                </c:pt>
                <c:pt idx="3">
                  <c:v>84.84905100136146</c:v>
                </c:pt>
                <c:pt idx="4">
                  <c:v>85.616798772871348</c:v>
                </c:pt>
                <c:pt idx="5">
                  <c:v>86.396830719381569</c:v>
                </c:pt>
                <c:pt idx="6">
                  <c:v>75.314690604417976</c:v>
                </c:pt>
                <c:pt idx="7">
                  <c:v>68.618299005438047</c:v>
                </c:pt>
                <c:pt idx="8">
                  <c:v>73.228521843237644</c:v>
                </c:pt>
              </c:numCache>
            </c:numRef>
          </c:val>
        </c:ser>
        <c:ser>
          <c:idx val="4"/>
          <c:order val="2"/>
          <c:tx>
            <c:strRef>
              <c:f>'Extra Figure 57'!$L$7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57'!$M$7:$U$7</c:f>
              <c:numCache>
                <c:formatCode>0.0</c:formatCode>
                <c:ptCount val="9"/>
                <c:pt idx="0">
                  <c:v>401.80860388975987</c:v>
                </c:pt>
                <c:pt idx="1">
                  <c:v>326.25456217842475</c:v>
                </c:pt>
                <c:pt idx="2">
                  <c:v>314.43901273521476</c:v>
                </c:pt>
                <c:pt idx="3">
                  <c:v>318.72689569216487</c:v>
                </c:pt>
                <c:pt idx="4">
                  <c:v>303.49077000226754</c:v>
                </c:pt>
                <c:pt idx="5">
                  <c:v>331.62248138154877</c:v>
                </c:pt>
                <c:pt idx="6">
                  <c:v>329.69739922659045</c:v>
                </c:pt>
                <c:pt idx="7">
                  <c:v>318.60559049029416</c:v>
                </c:pt>
                <c:pt idx="8">
                  <c:v>306.24530512552536</c:v>
                </c:pt>
              </c:numCache>
            </c:numRef>
          </c:val>
        </c:ser>
        <c:ser>
          <c:idx val="0"/>
          <c:order val="3"/>
          <c:tx>
            <c:strRef>
              <c:f>'Extra Figure 57'!$L$8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57'!$M$8:$U$8</c:f>
              <c:numCache>
                <c:formatCode>0.0</c:formatCode>
                <c:ptCount val="9"/>
                <c:pt idx="0">
                  <c:v>86.745394889131902</c:v>
                </c:pt>
                <c:pt idx="1">
                  <c:v>89.910344835442032</c:v>
                </c:pt>
                <c:pt idx="2">
                  <c:v>89.176266606065496</c:v>
                </c:pt>
                <c:pt idx="3">
                  <c:v>93.572960383123288</c:v>
                </c:pt>
                <c:pt idx="4">
                  <c:v>73.962201589439815</c:v>
                </c:pt>
                <c:pt idx="5">
                  <c:v>58.397693019097019</c:v>
                </c:pt>
                <c:pt idx="6">
                  <c:v>41.825338109525433</c:v>
                </c:pt>
                <c:pt idx="7">
                  <c:v>37.951974871820646</c:v>
                </c:pt>
                <c:pt idx="8">
                  <c:v>32.65879382376005</c:v>
                </c:pt>
              </c:numCache>
            </c:numRef>
          </c:val>
        </c:ser>
        <c:ser>
          <c:idx val="3"/>
          <c:order val="4"/>
          <c:tx>
            <c:strRef>
              <c:f>'Extra Figure 57'!$L$9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57'!$M$9:$U$9</c:f>
              <c:numCache>
                <c:formatCode>0.0</c:formatCode>
                <c:ptCount val="9"/>
                <c:pt idx="0">
                  <c:v>186.3435148797534</c:v>
                </c:pt>
                <c:pt idx="1">
                  <c:v>142.5614076179493</c:v>
                </c:pt>
                <c:pt idx="2">
                  <c:v>135.7106921047299</c:v>
                </c:pt>
                <c:pt idx="3">
                  <c:v>143.16680637428516</c:v>
                </c:pt>
                <c:pt idx="4">
                  <c:v>154.0886573066374</c:v>
                </c:pt>
                <c:pt idx="5">
                  <c:v>187.1245416088546</c:v>
                </c:pt>
                <c:pt idx="6">
                  <c:v>186.91824579402788</c:v>
                </c:pt>
                <c:pt idx="7">
                  <c:v>188.02274332861091</c:v>
                </c:pt>
                <c:pt idx="8">
                  <c:v>190.0815610524435</c:v>
                </c:pt>
              </c:numCache>
            </c:numRef>
          </c:val>
        </c:ser>
        <c:ser>
          <c:idx val="2"/>
          <c:order val="5"/>
          <c:tx>
            <c:strRef>
              <c:f>'Extra Figure 57'!$L$10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57'!$M$10:$U$10</c:f>
              <c:numCache>
                <c:formatCode>0.0</c:formatCode>
                <c:ptCount val="9"/>
                <c:pt idx="0">
                  <c:v>2.8358532548326891E-9</c:v>
                </c:pt>
                <c:pt idx="1">
                  <c:v>9.2917731526318549E-9</c:v>
                </c:pt>
                <c:pt idx="2">
                  <c:v>2.0824162094930265E-8</c:v>
                </c:pt>
                <c:pt idx="3">
                  <c:v>5.6424332961964048</c:v>
                </c:pt>
                <c:pt idx="4">
                  <c:v>13.050521244242798</c:v>
                </c:pt>
                <c:pt idx="5">
                  <c:v>57.98656863882676</c:v>
                </c:pt>
                <c:pt idx="6">
                  <c:v>96.852057402039378</c:v>
                </c:pt>
                <c:pt idx="7">
                  <c:v>109.44691443154765</c:v>
                </c:pt>
                <c:pt idx="8">
                  <c:v>111.43128167146921</c:v>
                </c:pt>
              </c:numCache>
            </c:numRef>
          </c:val>
        </c:ser>
        <c:ser>
          <c:idx val="1"/>
          <c:order val="6"/>
          <c:tx>
            <c:strRef>
              <c:f>'Extra Figure 57'!$L$11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57'!$M$11:$U$11</c:f>
              <c:numCache>
                <c:formatCode>0.0</c:formatCode>
                <c:ptCount val="9"/>
                <c:pt idx="0">
                  <c:v>1.9999999964072026</c:v>
                </c:pt>
                <c:pt idx="1">
                  <c:v>0.76482561236063473</c:v>
                </c:pt>
                <c:pt idx="2">
                  <c:v>1.9999999909418913</c:v>
                </c:pt>
                <c:pt idx="3">
                  <c:v>2.0000000558890076</c:v>
                </c:pt>
                <c:pt idx="4">
                  <c:v>2.0000001317466043</c:v>
                </c:pt>
                <c:pt idx="5">
                  <c:v>2.2055984741261656</c:v>
                </c:pt>
                <c:pt idx="6">
                  <c:v>1.8975609559330036</c:v>
                </c:pt>
                <c:pt idx="7">
                  <c:v>1.2399825978914556</c:v>
                </c:pt>
                <c:pt idx="8">
                  <c:v>1.2516701900900831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8000"/>
        <c:axId val="292226176"/>
      </c:areaChart>
      <c:catAx>
        <c:axId val="2922080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92226176"/>
        <c:crosses val="autoZero"/>
        <c:auto val="1"/>
        <c:lblAlgn val="ctr"/>
        <c:lblOffset val="100"/>
        <c:noMultiLvlLbl val="0"/>
      </c:catAx>
      <c:valAx>
        <c:axId val="2922261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9220800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80732665426169"/>
          <c:y val="0.31980515200409687"/>
          <c:w val="0.19223461553287147"/>
          <c:h val="0.588643700515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462962668035176E-2"/>
          <c:y val="4.3111683170539601E-2"/>
          <c:w val="0.67223930172512769"/>
          <c:h val="0.703413710593222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94'!$O$5</c:f>
              <c:strCache>
                <c:ptCount val="1"/>
                <c:pt idx="0">
                  <c:v>Direct Gas Industry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</c:dPt>
          <c:dPt>
            <c:idx val="21"/>
            <c:invertIfNegative val="0"/>
            <c:bubble3D val="0"/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94'!$P$5:$AW$5</c:f>
              <c:numCache>
                <c:formatCode>0.0</c:formatCode>
                <c:ptCount val="34"/>
                <c:pt idx="0">
                  <c:v>10.973684590460699</c:v>
                </c:pt>
                <c:pt idx="1">
                  <c:v>11.473107422663178</c:v>
                </c:pt>
                <c:pt idx="2">
                  <c:v>27.680654650654734</c:v>
                </c:pt>
                <c:pt idx="3">
                  <c:v>28.366516064891119</c:v>
                </c:pt>
                <c:pt idx="4">
                  <c:v>28.366516079389971</c:v>
                </c:pt>
                <c:pt idx="5">
                  <c:v>21.485412047842363</c:v>
                </c:pt>
                <c:pt idx="7">
                  <c:v>10.949415848086536</c:v>
                </c:pt>
                <c:pt idx="8">
                  <c:v>11.466065334910281</c:v>
                </c:pt>
                <c:pt idx="9">
                  <c:v>15.912257751514639</c:v>
                </c:pt>
                <c:pt idx="10">
                  <c:v>16.586430803069682</c:v>
                </c:pt>
                <c:pt idx="11">
                  <c:v>16.58643080403677</c:v>
                </c:pt>
                <c:pt idx="12">
                  <c:v>13.924592449213426</c:v>
                </c:pt>
                <c:pt idx="14">
                  <c:v>10.949415841050925</c:v>
                </c:pt>
                <c:pt idx="15">
                  <c:v>11.466065327875944</c:v>
                </c:pt>
                <c:pt idx="16">
                  <c:v>15.912257635197939</c:v>
                </c:pt>
                <c:pt idx="17">
                  <c:v>16.586430683721794</c:v>
                </c:pt>
                <c:pt idx="18">
                  <c:v>16.586430683818673</c:v>
                </c:pt>
                <c:pt idx="19">
                  <c:v>13.924592441105643</c:v>
                </c:pt>
                <c:pt idx="21">
                  <c:v>10.949415825619921</c:v>
                </c:pt>
                <c:pt idx="22">
                  <c:v>11.46606531244502</c:v>
                </c:pt>
                <c:pt idx="23">
                  <c:v>15.912257619764947</c:v>
                </c:pt>
                <c:pt idx="24">
                  <c:v>16.586430668288802</c:v>
                </c:pt>
                <c:pt idx="25">
                  <c:v>16.586430668288802</c:v>
                </c:pt>
                <c:pt idx="26">
                  <c:v>13.924592425577753</c:v>
                </c:pt>
                <c:pt idx="28">
                  <c:v>10.949415856679177</c:v>
                </c:pt>
                <c:pt idx="29">
                  <c:v>11.466065343504216</c:v>
                </c:pt>
                <c:pt idx="30">
                  <c:v>15.91225765082546</c:v>
                </c:pt>
                <c:pt idx="31">
                  <c:v>16.586430699349314</c:v>
                </c:pt>
                <c:pt idx="32">
                  <c:v>16.58643069934941</c:v>
                </c:pt>
                <c:pt idx="33">
                  <c:v>13.924592456637294</c:v>
                </c:pt>
              </c:numCache>
            </c:numRef>
          </c:val>
        </c:ser>
        <c:ser>
          <c:idx val="1"/>
          <c:order val="1"/>
          <c:tx>
            <c:strRef>
              <c:f>'Figure 94'!$O$6</c:f>
              <c:strCache>
                <c:ptCount val="1"/>
                <c:pt idx="0">
                  <c:v>Direct Gas Buildings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94'!$P$6:$AW$6</c:f>
              <c:numCache>
                <c:formatCode>0.0</c:formatCode>
                <c:ptCount val="34"/>
                <c:pt idx="0">
                  <c:v>5.4170977349562683</c:v>
                </c:pt>
                <c:pt idx="1">
                  <c:v>52.739289061292979</c:v>
                </c:pt>
                <c:pt idx="2">
                  <c:v>118.29182217943537</c:v>
                </c:pt>
                <c:pt idx="3">
                  <c:v>115.74557061271884</c:v>
                </c:pt>
                <c:pt idx="4">
                  <c:v>118.37203201542104</c:v>
                </c:pt>
                <c:pt idx="5">
                  <c:v>95.906734333877665</c:v>
                </c:pt>
                <c:pt idx="7">
                  <c:v>2.3269504992431282</c:v>
                </c:pt>
                <c:pt idx="8">
                  <c:v>3.4410451429302151</c:v>
                </c:pt>
                <c:pt idx="9">
                  <c:v>6.17805263548673</c:v>
                </c:pt>
                <c:pt idx="10">
                  <c:v>5.4688036587122273</c:v>
                </c:pt>
                <c:pt idx="11">
                  <c:v>20.227064309150336</c:v>
                </c:pt>
                <c:pt idx="12">
                  <c:v>19.174017046810626</c:v>
                </c:pt>
                <c:pt idx="14">
                  <c:v>1.895210112286134</c:v>
                </c:pt>
                <c:pt idx="15">
                  <c:v>2.6171671387866122</c:v>
                </c:pt>
                <c:pt idx="16">
                  <c:v>4.7035365231509907</c:v>
                </c:pt>
                <c:pt idx="17">
                  <c:v>4.2728028093122026</c:v>
                </c:pt>
                <c:pt idx="18">
                  <c:v>4.814241621097314</c:v>
                </c:pt>
                <c:pt idx="19">
                  <c:v>2.9504285834420521</c:v>
                </c:pt>
                <c:pt idx="21">
                  <c:v>1.6327765436825605</c:v>
                </c:pt>
                <c:pt idx="22">
                  <c:v>2.1082685832865216</c:v>
                </c:pt>
                <c:pt idx="23">
                  <c:v>3.8131916440592044</c:v>
                </c:pt>
                <c:pt idx="24">
                  <c:v>3.5533341775029665</c:v>
                </c:pt>
                <c:pt idx="25">
                  <c:v>3.8263342097059039</c:v>
                </c:pt>
                <c:pt idx="26">
                  <c:v>2.0632910303105034</c:v>
                </c:pt>
                <c:pt idx="28">
                  <c:v>1.8831540749223445</c:v>
                </c:pt>
                <c:pt idx="29">
                  <c:v>2.5904621659756697</c:v>
                </c:pt>
                <c:pt idx="30">
                  <c:v>4.6658218618341332</c:v>
                </c:pt>
                <c:pt idx="31">
                  <c:v>4.242867615401682</c:v>
                </c:pt>
                <c:pt idx="32">
                  <c:v>4.770043990873222</c:v>
                </c:pt>
                <c:pt idx="33">
                  <c:v>2.9140560320082622</c:v>
                </c:pt>
              </c:numCache>
            </c:numRef>
          </c:val>
        </c:ser>
        <c:ser>
          <c:idx val="2"/>
          <c:order val="2"/>
          <c:tx>
            <c:strRef>
              <c:f>'Figure 94'!$O$7</c:f>
              <c:strCache>
                <c:ptCount val="1"/>
                <c:pt idx="0">
                  <c:v>Direct Power Industry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94'!$P$7:$AW$7</c:f>
              <c:numCache>
                <c:formatCode>0.0</c:formatCode>
                <c:ptCount val="34"/>
                <c:pt idx="0">
                  <c:v>9.9644942121894751</c:v>
                </c:pt>
                <c:pt idx="1">
                  <c:v>9.7802786519721945</c:v>
                </c:pt>
                <c:pt idx="2">
                  <c:v>4.3127645737177973</c:v>
                </c:pt>
                <c:pt idx="3">
                  <c:v>4.3127644299839858</c:v>
                </c:pt>
                <c:pt idx="4">
                  <c:v>4.3127630513517961</c:v>
                </c:pt>
                <c:pt idx="5">
                  <c:v>3.4149360828121837</c:v>
                </c:pt>
                <c:pt idx="7">
                  <c:v>5.9239371234640643</c:v>
                </c:pt>
                <c:pt idx="8">
                  <c:v>5.7156278481110503</c:v>
                </c:pt>
                <c:pt idx="9">
                  <c:v>8.5558472258523359</c:v>
                </c:pt>
                <c:pt idx="10">
                  <c:v>8.5558454849791552</c:v>
                </c:pt>
                <c:pt idx="11">
                  <c:v>8.5558446328202109</c:v>
                </c:pt>
                <c:pt idx="12">
                  <c:v>5.4825331938868409</c:v>
                </c:pt>
                <c:pt idx="14">
                  <c:v>8.8894346756666174</c:v>
                </c:pt>
                <c:pt idx="15">
                  <c:v>8.8859796580678641</c:v>
                </c:pt>
                <c:pt idx="16">
                  <c:v>8.8547511245536281</c:v>
                </c:pt>
                <c:pt idx="17">
                  <c:v>8.8595810322340487</c:v>
                </c:pt>
                <c:pt idx="18">
                  <c:v>4.4490175719284348</c:v>
                </c:pt>
                <c:pt idx="19">
                  <c:v>2.8508511375245793</c:v>
                </c:pt>
                <c:pt idx="21">
                  <c:v>7.199146292660151</c:v>
                </c:pt>
                <c:pt idx="22">
                  <c:v>7.213299433161148</c:v>
                </c:pt>
                <c:pt idx="23">
                  <c:v>7.1773219519416163</c:v>
                </c:pt>
                <c:pt idx="24">
                  <c:v>7.1551164109770875</c:v>
                </c:pt>
                <c:pt idx="25">
                  <c:v>7.0708473553391613</c:v>
                </c:pt>
                <c:pt idx="26">
                  <c:v>6.9738804242411776</c:v>
                </c:pt>
                <c:pt idx="28">
                  <c:v>7.3189984800497063</c:v>
                </c:pt>
                <c:pt idx="29">
                  <c:v>7.3058466683953958</c:v>
                </c:pt>
                <c:pt idx="30">
                  <c:v>7.413060318713125</c:v>
                </c:pt>
                <c:pt idx="31">
                  <c:v>7.4102462221587473</c:v>
                </c:pt>
                <c:pt idx="32">
                  <c:v>6.2870469135302072</c:v>
                </c:pt>
                <c:pt idx="33">
                  <c:v>7.054422134677627</c:v>
                </c:pt>
              </c:numCache>
            </c:numRef>
          </c:val>
        </c:ser>
        <c:ser>
          <c:idx val="3"/>
          <c:order val="3"/>
          <c:tx>
            <c:strRef>
              <c:f>'Figure 94'!$O$8</c:f>
              <c:strCache>
                <c:ptCount val="1"/>
                <c:pt idx="0">
                  <c:v>Direct Power Buildings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94'!$P$8:$AW$8</c:f>
              <c:numCache>
                <c:formatCode>0.0</c:formatCode>
                <c:ptCount val="34"/>
                <c:pt idx="0">
                  <c:v>73.971465991404401</c:v>
                </c:pt>
                <c:pt idx="1">
                  <c:v>121.32731970879891</c:v>
                </c:pt>
                <c:pt idx="2">
                  <c:v>122.04703523308341</c:v>
                </c:pt>
                <c:pt idx="3">
                  <c:v>118.73663573041604</c:v>
                </c:pt>
                <c:pt idx="4">
                  <c:v>105.62436598552523</c:v>
                </c:pt>
                <c:pt idx="5">
                  <c:v>112.91618354569307</c:v>
                </c:pt>
                <c:pt idx="7">
                  <c:v>59.095037380896144</c:v>
                </c:pt>
                <c:pt idx="8">
                  <c:v>60.202572086683638</c:v>
                </c:pt>
                <c:pt idx="9">
                  <c:v>70.556298760114331</c:v>
                </c:pt>
                <c:pt idx="10">
                  <c:v>70.506352189684421</c:v>
                </c:pt>
                <c:pt idx="11">
                  <c:v>84.386911114763507</c:v>
                </c:pt>
                <c:pt idx="12">
                  <c:v>74.064275645033163</c:v>
                </c:pt>
                <c:pt idx="14">
                  <c:v>15.618858543981238</c:v>
                </c:pt>
                <c:pt idx="15">
                  <c:v>31.194878682591533</c:v>
                </c:pt>
                <c:pt idx="16">
                  <c:v>51.09907620366014</c:v>
                </c:pt>
                <c:pt idx="17">
                  <c:v>39.643745308980868</c:v>
                </c:pt>
                <c:pt idx="18">
                  <c:v>53.374146812250665</c:v>
                </c:pt>
                <c:pt idx="19">
                  <c:v>40.159938891410484</c:v>
                </c:pt>
                <c:pt idx="21">
                  <c:v>36.836222528108813</c:v>
                </c:pt>
                <c:pt idx="22">
                  <c:v>39.348181228380078</c:v>
                </c:pt>
                <c:pt idx="23">
                  <c:v>41.34439948531044</c:v>
                </c:pt>
                <c:pt idx="24">
                  <c:v>39.379607558815408</c:v>
                </c:pt>
                <c:pt idx="25">
                  <c:v>40.423482104196715</c:v>
                </c:pt>
                <c:pt idx="26">
                  <c:v>37.11302242054883</c:v>
                </c:pt>
                <c:pt idx="28">
                  <c:v>20.081468482236662</c:v>
                </c:pt>
                <c:pt idx="29">
                  <c:v>32.469060922926083</c:v>
                </c:pt>
                <c:pt idx="30">
                  <c:v>49.208013314277743</c:v>
                </c:pt>
                <c:pt idx="31">
                  <c:v>38.57457278304021</c:v>
                </c:pt>
                <c:pt idx="32">
                  <c:v>50.887302654252039</c:v>
                </c:pt>
                <c:pt idx="33">
                  <c:v>40.031616891182786</c:v>
                </c:pt>
              </c:numCache>
            </c:numRef>
          </c:val>
        </c:ser>
        <c:ser>
          <c:idx val="4"/>
          <c:order val="4"/>
          <c:tx>
            <c:strRef>
              <c:f>'Figure 94'!$O$9</c:f>
              <c:strCache>
                <c:ptCount val="1"/>
                <c:pt idx="0">
                  <c:v>Direct Bio Industry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94'!$P$9:$AW$9</c:f>
              <c:numCache>
                <c:formatCode>0.0</c:formatCode>
                <c:ptCount val="34"/>
                <c:pt idx="0">
                  <c:v>2.2646000798645294</c:v>
                </c:pt>
                <c:pt idx="1">
                  <c:v>2.3742790182780489</c:v>
                </c:pt>
                <c:pt idx="2">
                  <c:v>3.2904494228193708</c:v>
                </c:pt>
                <c:pt idx="3">
                  <c:v>3.4323836854559344</c:v>
                </c:pt>
                <c:pt idx="4">
                  <c:v>3.4323836854559344</c:v>
                </c:pt>
                <c:pt idx="5">
                  <c:v>2.8839799633423606</c:v>
                </c:pt>
                <c:pt idx="7">
                  <c:v>2.2659057753890774</c:v>
                </c:pt>
                <c:pt idx="8">
                  <c:v>2.3728228092247834</c:v>
                </c:pt>
                <c:pt idx="9">
                  <c:v>3.2929315202253893</c:v>
                </c:pt>
                <c:pt idx="10">
                  <c:v>3.4324469644061097</c:v>
                </c:pt>
                <c:pt idx="11">
                  <c:v>3.4324469644061097</c:v>
                </c:pt>
                <c:pt idx="12">
                  <c:v>2.8815979715812148</c:v>
                </c:pt>
                <c:pt idx="14">
                  <c:v>2.2659057753890774</c:v>
                </c:pt>
                <c:pt idx="15">
                  <c:v>2.3728228092247834</c:v>
                </c:pt>
                <c:pt idx="16">
                  <c:v>3.2929315202253893</c:v>
                </c:pt>
                <c:pt idx="17">
                  <c:v>3.4324469644061097</c:v>
                </c:pt>
                <c:pt idx="18">
                  <c:v>3.4324469644061097</c:v>
                </c:pt>
                <c:pt idx="19">
                  <c:v>2.8815979715812148</c:v>
                </c:pt>
                <c:pt idx="21">
                  <c:v>2.2659057753890774</c:v>
                </c:pt>
                <c:pt idx="22">
                  <c:v>2.3728228092247834</c:v>
                </c:pt>
                <c:pt idx="23">
                  <c:v>3.2929315202253893</c:v>
                </c:pt>
                <c:pt idx="24">
                  <c:v>3.4324469644061097</c:v>
                </c:pt>
                <c:pt idx="25">
                  <c:v>3.4324469644061097</c:v>
                </c:pt>
                <c:pt idx="26">
                  <c:v>2.8815979715812148</c:v>
                </c:pt>
                <c:pt idx="28">
                  <c:v>2.2659057753890774</c:v>
                </c:pt>
                <c:pt idx="29">
                  <c:v>2.3728228092247834</c:v>
                </c:pt>
                <c:pt idx="30">
                  <c:v>3.2929315202253893</c:v>
                </c:pt>
                <c:pt idx="31">
                  <c:v>3.4324469644061097</c:v>
                </c:pt>
                <c:pt idx="32">
                  <c:v>3.4324469644061097</c:v>
                </c:pt>
                <c:pt idx="33">
                  <c:v>2.8815979715812148</c:v>
                </c:pt>
              </c:numCache>
            </c:numRef>
          </c:val>
        </c:ser>
        <c:ser>
          <c:idx val="5"/>
          <c:order val="5"/>
          <c:tx>
            <c:strRef>
              <c:f>'Figure 94'!$O$10</c:f>
              <c:strCache>
                <c:ptCount val="1"/>
                <c:pt idx="0">
                  <c:v>Direct BioBuildings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94'!$P$10:$AW$10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'Figure 94'!$O$11</c:f>
              <c:strCache>
                <c:ptCount val="1"/>
                <c:pt idx="0">
                  <c:v>Direct Other FossilIndustry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94'!$P$11:$AW$11</c:f>
              <c:numCache>
                <c:formatCode>0.0</c:formatCode>
                <c:ptCount val="34"/>
                <c:pt idx="0">
                  <c:v>5.4234506144191519</c:v>
                </c:pt>
                <c:pt idx="1">
                  <c:v>5.6861187610895465</c:v>
                </c:pt>
                <c:pt idx="2">
                  <c:v>7.8802390331861174</c:v>
                </c:pt>
                <c:pt idx="3">
                  <c:v>8.2201548844429322</c:v>
                </c:pt>
                <c:pt idx="4">
                  <c:v>8.2201548844429322</c:v>
                </c:pt>
                <c:pt idx="5">
                  <c:v>6.9067925251938176</c:v>
                </c:pt>
                <c:pt idx="7">
                  <c:v>5.42657760150081</c:v>
                </c:pt>
                <c:pt idx="8">
                  <c:v>5.6826313118242773</c:v>
                </c:pt>
                <c:pt idx="9">
                  <c:v>7.8861833642940304</c:v>
                </c:pt>
                <c:pt idx="10">
                  <c:v>8.2203064300797344</c:v>
                </c:pt>
                <c:pt idx="11">
                  <c:v>8.2203064300797344</c:v>
                </c:pt>
                <c:pt idx="12">
                  <c:v>6.9010879353214598</c:v>
                </c:pt>
                <c:pt idx="14">
                  <c:v>5.42657760150081</c:v>
                </c:pt>
                <c:pt idx="15">
                  <c:v>5.6826313118242773</c:v>
                </c:pt>
                <c:pt idx="16">
                  <c:v>7.8861833642940304</c:v>
                </c:pt>
                <c:pt idx="17">
                  <c:v>8.2203064300797344</c:v>
                </c:pt>
                <c:pt idx="18">
                  <c:v>8.2203064300797344</c:v>
                </c:pt>
                <c:pt idx="19">
                  <c:v>6.9010879353214598</c:v>
                </c:pt>
                <c:pt idx="21">
                  <c:v>5.42657760150081</c:v>
                </c:pt>
                <c:pt idx="22">
                  <c:v>5.6826313118242773</c:v>
                </c:pt>
                <c:pt idx="23">
                  <c:v>7.8861833642940304</c:v>
                </c:pt>
                <c:pt idx="24">
                  <c:v>8.2203064300797344</c:v>
                </c:pt>
                <c:pt idx="25">
                  <c:v>8.2203064300797344</c:v>
                </c:pt>
                <c:pt idx="26">
                  <c:v>6.9010879353214598</c:v>
                </c:pt>
                <c:pt idx="28">
                  <c:v>5.42657760150081</c:v>
                </c:pt>
                <c:pt idx="29">
                  <c:v>5.6826313118242773</c:v>
                </c:pt>
                <c:pt idx="30">
                  <c:v>7.8861833642940304</c:v>
                </c:pt>
                <c:pt idx="31">
                  <c:v>8.2203064300797344</c:v>
                </c:pt>
                <c:pt idx="32">
                  <c:v>8.2203064300797344</c:v>
                </c:pt>
                <c:pt idx="33">
                  <c:v>6.9010879353214598</c:v>
                </c:pt>
              </c:numCache>
            </c:numRef>
          </c:val>
        </c:ser>
        <c:ser>
          <c:idx val="7"/>
          <c:order val="7"/>
          <c:tx>
            <c:strRef>
              <c:f>'Figure 94'!$O$12</c:f>
              <c:strCache>
                <c:ptCount val="1"/>
                <c:pt idx="0">
                  <c:v>Direct Other Fossil Buildings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94'!$P$12:$AW$12</c:f>
              <c:numCache>
                <c:formatCode>0.0</c:formatCode>
                <c:ptCount val="34"/>
                <c:pt idx="0">
                  <c:v>5.5001134783665791E-8</c:v>
                </c:pt>
                <c:pt idx="1">
                  <c:v>5.5030001531528111E-8</c:v>
                </c:pt>
                <c:pt idx="2">
                  <c:v>1.8968894474674338E-7</c:v>
                </c:pt>
                <c:pt idx="3">
                  <c:v>1.9014374328437231E-7</c:v>
                </c:pt>
                <c:pt idx="4">
                  <c:v>1.9664211741894831E-7</c:v>
                </c:pt>
                <c:pt idx="5">
                  <c:v>1.9008352546543303E-7</c:v>
                </c:pt>
                <c:pt idx="7">
                  <c:v>3.4005335919920857E-8</c:v>
                </c:pt>
                <c:pt idx="8">
                  <c:v>3.4709592494545752E-8</c:v>
                </c:pt>
                <c:pt idx="9">
                  <c:v>4.997441789430334E-8</c:v>
                </c:pt>
                <c:pt idx="10">
                  <c:v>5.1081045424415153E-8</c:v>
                </c:pt>
                <c:pt idx="11">
                  <c:v>5.2577637862395242E-8</c:v>
                </c:pt>
                <c:pt idx="12">
                  <c:v>5.1965873483505596E-8</c:v>
                </c:pt>
                <c:pt idx="14">
                  <c:v>2.4414563285708839E-8</c:v>
                </c:pt>
                <c:pt idx="15">
                  <c:v>2.4429687021058054E-8</c:v>
                </c:pt>
                <c:pt idx="16">
                  <c:v>2.4784002825225309E-8</c:v>
                </c:pt>
                <c:pt idx="17">
                  <c:v>2.4429904609124206E-8</c:v>
                </c:pt>
                <c:pt idx="18">
                  <c:v>2.4815529959310937E-8</c:v>
                </c:pt>
                <c:pt idx="19">
                  <c:v>2.4814908066705391E-8</c:v>
                </c:pt>
                <c:pt idx="21">
                  <c:v>1.9088082676271388E-8</c:v>
                </c:pt>
                <c:pt idx="22">
                  <c:v>1.9088611268604128E-8</c:v>
                </c:pt>
                <c:pt idx="23">
                  <c:v>1.9088728538189606E-8</c:v>
                </c:pt>
                <c:pt idx="24">
                  <c:v>1.9088600286856632E-8</c:v>
                </c:pt>
                <c:pt idx="25">
                  <c:v>1.9088748987060836E-8</c:v>
                </c:pt>
                <c:pt idx="26">
                  <c:v>1.90886720664918E-8</c:v>
                </c:pt>
                <c:pt idx="28">
                  <c:v>2.9149199692246328E-8</c:v>
                </c:pt>
                <c:pt idx="29">
                  <c:v>2.9150571459800231E-8</c:v>
                </c:pt>
                <c:pt idx="30">
                  <c:v>2.9631975926214781E-8</c:v>
                </c:pt>
                <c:pt idx="31">
                  <c:v>2.9150775737036681E-8</c:v>
                </c:pt>
                <c:pt idx="32">
                  <c:v>2.9632449104154666E-8</c:v>
                </c:pt>
                <c:pt idx="33">
                  <c:v>2.9631050468805656E-8</c:v>
                </c:pt>
              </c:numCache>
            </c:numRef>
          </c:val>
        </c:ser>
        <c:ser>
          <c:idx val="8"/>
          <c:order val="8"/>
          <c:tx>
            <c:strRef>
              <c:f>'Figure 94'!$O$13</c:f>
              <c:strCache>
                <c:ptCount val="1"/>
                <c:pt idx="0">
                  <c:v>Direct H2 Industry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94'!$P$13:$AW$13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9"/>
          <c:order val="9"/>
          <c:tx>
            <c:strRef>
              <c:f>'Figure 94'!$O$14</c:f>
              <c:strCache>
                <c:ptCount val="1"/>
                <c:pt idx="0">
                  <c:v>Direct H2 Buildings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94'!$P$14:$AW$14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'Figure 94'!$O$15</c:f>
              <c:strCache>
                <c:ptCount val="1"/>
                <c:pt idx="0">
                  <c:v>Heat Network Industry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94'!$P$15:$AW$15</c:f>
              <c:numCache>
                <c:formatCode>0.0</c:formatCode>
                <c:ptCount val="34"/>
                <c:pt idx="0">
                  <c:v>0.91435083159265007</c:v>
                </c:pt>
                <c:pt idx="1">
                  <c:v>0.95218469300603292</c:v>
                </c:pt>
                <c:pt idx="2">
                  <c:v>1.3562241534396688</c:v>
                </c:pt>
                <c:pt idx="3">
                  <c:v>1.4103087921754123</c:v>
                </c:pt>
                <c:pt idx="4">
                  <c:v>1.4103087831694536</c:v>
                </c:pt>
                <c:pt idx="5">
                  <c:v>1.1644970570059001</c:v>
                </c:pt>
                <c:pt idx="7">
                  <c:v>0.88903169269826898</c:v>
                </c:pt>
                <c:pt idx="8">
                  <c:v>0.92779265503544295</c:v>
                </c:pt>
                <c:pt idx="9">
                  <c:v>1.3058405728986577</c:v>
                </c:pt>
                <c:pt idx="10">
                  <c:v>1.358991002252034</c:v>
                </c:pt>
                <c:pt idx="11">
                  <c:v>1.3589910021766347</c:v>
                </c:pt>
                <c:pt idx="12">
                  <c:v>1.1306920773198661</c:v>
                </c:pt>
                <c:pt idx="14">
                  <c:v>0.87664727323875435</c:v>
                </c:pt>
                <c:pt idx="15">
                  <c:v>0.91635413858361381</c:v>
                </c:pt>
                <c:pt idx="16">
                  <c:v>1.2811930925761092</c:v>
                </c:pt>
                <c:pt idx="17">
                  <c:v>1.3343435159892987</c:v>
                </c:pt>
                <c:pt idx="18">
                  <c:v>1.334343516151089</c:v>
                </c:pt>
                <c:pt idx="19">
                  <c:v>1.1148977770145332</c:v>
                </c:pt>
                <c:pt idx="21">
                  <c:v>0.86384527580356829</c:v>
                </c:pt>
                <c:pt idx="22">
                  <c:v>0.90452988088012276</c:v>
                </c:pt>
                <c:pt idx="23">
                  <c:v>1.2557146002637321</c:v>
                </c:pt>
                <c:pt idx="24">
                  <c:v>1.3088650209897525</c:v>
                </c:pt>
                <c:pt idx="25">
                  <c:v>1.3088650208967412</c:v>
                </c:pt>
                <c:pt idx="26">
                  <c:v>1.0985714851428581</c:v>
                </c:pt>
                <c:pt idx="28">
                  <c:v>0.87372097166185569</c:v>
                </c:pt>
                <c:pt idx="29">
                  <c:v>0.91365162400548017</c:v>
                </c:pt>
                <c:pt idx="30">
                  <c:v>1.2753695523951214</c:v>
                </c:pt>
                <c:pt idx="31">
                  <c:v>1.3285199782941013</c:v>
                </c:pt>
                <c:pt idx="32">
                  <c:v>1.3285199783121968</c:v>
                </c:pt>
                <c:pt idx="33">
                  <c:v>1.111166305645098</c:v>
                </c:pt>
              </c:numCache>
            </c:numRef>
          </c:val>
        </c:ser>
        <c:ser>
          <c:idx val="11"/>
          <c:order val="11"/>
          <c:tx>
            <c:strRef>
              <c:f>'Figure 94'!$O$16</c:f>
              <c:strCache>
                <c:ptCount val="1"/>
                <c:pt idx="0">
                  <c:v>Heat Network Buildings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94'!$P$16:$AW$16</c:f>
              <c:numCache>
                <c:formatCode>0.0</c:formatCode>
                <c:ptCount val="34"/>
                <c:pt idx="0">
                  <c:v>2.2047429656842765</c:v>
                </c:pt>
                <c:pt idx="1">
                  <c:v>3.4722119810841474</c:v>
                </c:pt>
                <c:pt idx="2">
                  <c:v>7.0888248157695219</c:v>
                </c:pt>
                <c:pt idx="3">
                  <c:v>5.3498938491819032</c:v>
                </c:pt>
                <c:pt idx="4">
                  <c:v>7.1436029065265965</c:v>
                </c:pt>
                <c:pt idx="5">
                  <c:v>4.8472562265861967</c:v>
                </c:pt>
                <c:pt idx="7">
                  <c:v>1.1475747883491025</c:v>
                </c:pt>
                <c:pt idx="8">
                  <c:v>1.8658380312637013</c:v>
                </c:pt>
                <c:pt idx="9">
                  <c:v>3.3079647459514141</c:v>
                </c:pt>
                <c:pt idx="10">
                  <c:v>2.8235916448293836</c:v>
                </c:pt>
                <c:pt idx="11">
                  <c:v>3.4882276758045303</c:v>
                </c:pt>
                <c:pt idx="12">
                  <c:v>2.5735428948679853</c:v>
                </c:pt>
                <c:pt idx="14">
                  <c:v>0.58950650146443206</c:v>
                </c:pt>
                <c:pt idx="15">
                  <c:v>1.0145719375273115</c:v>
                </c:pt>
                <c:pt idx="16">
                  <c:v>1.7577848980966311</c:v>
                </c:pt>
                <c:pt idx="17">
                  <c:v>1.4636206649394057</c:v>
                </c:pt>
                <c:pt idx="18">
                  <c:v>1.8333895580950015</c:v>
                </c:pt>
                <c:pt idx="19">
                  <c:v>1.2988171520422125</c:v>
                </c:pt>
                <c:pt idx="21">
                  <c:v>0.13818878527910081</c:v>
                </c:pt>
                <c:pt idx="22">
                  <c:v>0.3686859847695706</c:v>
                </c:pt>
                <c:pt idx="23">
                  <c:v>0.58824791647510455</c:v>
                </c:pt>
                <c:pt idx="24">
                  <c:v>0.41078149184388696</c:v>
                </c:pt>
                <c:pt idx="25">
                  <c:v>0.59722346831709983</c:v>
                </c:pt>
                <c:pt idx="26">
                  <c:v>0.41649756497405599</c:v>
                </c:pt>
                <c:pt idx="28">
                  <c:v>0.51907566402565275</c:v>
                </c:pt>
                <c:pt idx="29">
                  <c:v>0.92814688286185121</c:v>
                </c:pt>
                <c:pt idx="30">
                  <c:v>1.6036932950803682</c:v>
                </c:pt>
                <c:pt idx="31">
                  <c:v>1.3148419528073474</c:v>
                </c:pt>
                <c:pt idx="32">
                  <c:v>1.6748705025791784</c:v>
                </c:pt>
                <c:pt idx="33">
                  <c:v>1.2107846474822013</c:v>
                </c:pt>
              </c:numCache>
            </c:numRef>
          </c:val>
        </c:ser>
        <c:ser>
          <c:idx val="12"/>
          <c:order val="12"/>
          <c:tx>
            <c:strRef>
              <c:f>'Figure 94'!$O$17</c:f>
              <c:strCache>
                <c:ptCount val="1"/>
                <c:pt idx="0">
                  <c:v>Solar Thermal Buildings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94'!$P$17:$AW$17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'Figure 94'!$O$18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ysClr val="windowText" lastClr="000000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94'!$P$18:$AW$18</c:f>
              <c:numCache>
                <c:formatCode>0.0</c:formatCode>
                <c:ptCount val="34"/>
                <c:pt idx="0">
                  <c:v>-22.048358911229464</c:v>
                </c:pt>
                <c:pt idx="1">
                  <c:v>-28.0733146126672</c:v>
                </c:pt>
                <c:pt idx="2">
                  <c:v>29.83452235351319</c:v>
                </c:pt>
                <c:pt idx="3">
                  <c:v>-23.622341174381933</c:v>
                </c:pt>
                <c:pt idx="4">
                  <c:v>40.741994920321254</c:v>
                </c:pt>
                <c:pt idx="5">
                  <c:v>4.326929082978624E-6</c:v>
                </c:pt>
                <c:pt idx="7">
                  <c:v>-30.991624588021192</c:v>
                </c:pt>
                <c:pt idx="8">
                  <c:v>-7.3773294426396676</c:v>
                </c:pt>
                <c:pt idx="9">
                  <c:v>19.976870454691298</c:v>
                </c:pt>
                <c:pt idx="10">
                  <c:v>2.8379676299214314</c:v>
                </c:pt>
                <c:pt idx="11">
                  <c:v>12.168813944514611</c:v>
                </c:pt>
                <c:pt idx="12">
                  <c:v>0.9877268146163638</c:v>
                </c:pt>
                <c:pt idx="14">
                  <c:v>-0.31953426845982913</c:v>
                </c:pt>
                <c:pt idx="15">
                  <c:v>-1.9951141486207581E-6</c:v>
                </c:pt>
                <c:pt idx="16">
                  <c:v>-9.766038863816667E-7</c:v>
                </c:pt>
                <c:pt idx="17">
                  <c:v>-2.251386783085941E-6</c:v>
                </c:pt>
                <c:pt idx="18">
                  <c:v>0.28993500243911841</c:v>
                </c:pt>
                <c:pt idx="19">
                  <c:v>-8.4788768514545257E-7</c:v>
                </c:pt>
                <c:pt idx="21">
                  <c:v>-6.3133789723689899</c:v>
                </c:pt>
                <c:pt idx="22">
                  <c:v>9.2070588207234863E-2</c:v>
                </c:pt>
                <c:pt idx="23">
                  <c:v>2.391088805787331</c:v>
                </c:pt>
                <c:pt idx="24">
                  <c:v>-2.4568177627080958</c:v>
                </c:pt>
                <c:pt idx="25">
                  <c:v>2.3245250104328341</c:v>
                </c:pt>
                <c:pt idx="26">
                  <c:v>0.92950081362076875</c:v>
                </c:pt>
                <c:pt idx="28">
                  <c:v>-3.6447012614440306E-6</c:v>
                </c:pt>
                <c:pt idx="29">
                  <c:v>-2.2931200890062554E-6</c:v>
                </c:pt>
                <c:pt idx="30">
                  <c:v>-1.5820536366887407E-6</c:v>
                </c:pt>
                <c:pt idx="31">
                  <c:v>-2.2984700995038984E-6</c:v>
                </c:pt>
                <c:pt idx="32">
                  <c:v>-1.5799201080252685E-6</c:v>
                </c:pt>
                <c:pt idx="33">
                  <c:v>-1.5791512022527454E-6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292694656"/>
        <c:axId val="292692736"/>
      </c:barChart>
      <c:valAx>
        <c:axId val="29269273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GWth</a:t>
                </a:r>
              </a:p>
            </c:rich>
          </c:tx>
          <c:layout>
            <c:manualLayout>
              <c:xMode val="edge"/>
              <c:yMode val="edge"/>
              <c:x val="1.6796481221696493E-2"/>
              <c:y val="0.365053571328348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92694656"/>
        <c:crosses val="autoZero"/>
        <c:crossBetween val="between"/>
      </c:valAx>
      <c:catAx>
        <c:axId val="29269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92692736"/>
        <c:crosses val="autoZero"/>
        <c:auto val="1"/>
        <c:lblAlgn val="ctr"/>
        <c:lblOffset val="100"/>
        <c:tickLblSkip val="1"/>
        <c:noMultiLvlLbl val="0"/>
      </c:catAx>
    </c:plotArea>
    <c:legend>
      <c:legendPos val="b"/>
      <c:layout>
        <c:manualLayout>
          <c:xMode val="edge"/>
          <c:yMode val="edge"/>
          <c:x val="0.76212932183070192"/>
          <c:y val="2.9415945123692187E-2"/>
          <c:w val="0.23787067816929802"/>
          <c:h val="0.800925414554625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14434071951456E-2"/>
          <c:y val="3.1496394956215937E-2"/>
          <c:w val="0.73479656164474771"/>
          <c:h val="0.83276449534717256"/>
        </c:manualLayout>
      </c:layout>
      <c:lineChart>
        <c:grouping val="standard"/>
        <c:varyColors val="0"/>
        <c:ser>
          <c:idx val="0"/>
          <c:order val="0"/>
          <c:tx>
            <c:strRef>
              <c:f>'Figure 95'!$L$6</c:f>
              <c:strCache>
                <c:ptCount val="1"/>
                <c:pt idx="0">
                  <c:v>Average wind and solar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95'!$M$6:$BH$6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19.292326914312401</c:v>
                </c:pt>
                <c:pt idx="9">
                  <c:v>18.665387267082938</c:v>
                </c:pt>
                <c:pt idx="10">
                  <c:v>17.866270730957506</c:v>
                </c:pt>
                <c:pt idx="11">
                  <c:v>17.288319810635372</c:v>
                </c:pt>
                <c:pt idx="12">
                  <c:v>17.027845842840311</c:v>
                </c:pt>
                <c:pt idx="13">
                  <c:v>16.707757261476168</c:v>
                </c:pt>
                <c:pt idx="14">
                  <c:v>16.776220937870502</c:v>
                </c:pt>
                <c:pt idx="15">
                  <c:v>16.954381740758805</c:v>
                </c:pt>
                <c:pt idx="16">
                  <c:v>17.601370674273269</c:v>
                </c:pt>
                <c:pt idx="17">
                  <c:v>18.064965023308542</c:v>
                </c:pt>
                <c:pt idx="18">
                  <c:v>18.727756127599537</c:v>
                </c:pt>
                <c:pt idx="19">
                  <c:v>19.113380065828821</c:v>
                </c:pt>
                <c:pt idx="20">
                  <c:v>19.573778689249192</c:v>
                </c:pt>
                <c:pt idx="21">
                  <c:v>19.698906915498434</c:v>
                </c:pt>
                <c:pt idx="22">
                  <c:v>19.783358855603538</c:v>
                </c:pt>
                <c:pt idx="23">
                  <c:v>19.785773896191877</c:v>
                </c:pt>
                <c:pt idx="24">
                  <c:v>19.972279485990789</c:v>
                </c:pt>
                <c:pt idx="25">
                  <c:v>19.896352770934193</c:v>
                </c:pt>
                <c:pt idx="26">
                  <c:v>19.447568012188341</c:v>
                </c:pt>
                <c:pt idx="27">
                  <c:v>19.042140631151607</c:v>
                </c:pt>
                <c:pt idx="28">
                  <c:v>19.095421677870004</c:v>
                </c:pt>
                <c:pt idx="29">
                  <c:v>19.264359917015639</c:v>
                </c:pt>
                <c:pt idx="30">
                  <c:v>19.854687661750727</c:v>
                </c:pt>
                <c:pt idx="31">
                  <c:v>20.69704540708133</c:v>
                </c:pt>
                <c:pt idx="32">
                  <c:v>21.646268872882459</c:v>
                </c:pt>
                <c:pt idx="33">
                  <c:v>22.816627422323673</c:v>
                </c:pt>
                <c:pt idx="34">
                  <c:v>23.982910624068449</c:v>
                </c:pt>
                <c:pt idx="35">
                  <c:v>25.012401283005776</c:v>
                </c:pt>
                <c:pt idx="36">
                  <c:v>25.92108780823618</c:v>
                </c:pt>
                <c:pt idx="37">
                  <c:v>26.73845682411228</c:v>
                </c:pt>
                <c:pt idx="38">
                  <c:v>27.459106727382409</c:v>
                </c:pt>
                <c:pt idx="39">
                  <c:v>27.948102619409124</c:v>
                </c:pt>
                <c:pt idx="40">
                  <c:v>28.333795428477622</c:v>
                </c:pt>
                <c:pt idx="41">
                  <c:v>28.294534029776528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95'!$L$7</c:f>
              <c:strCache>
                <c:ptCount val="1"/>
                <c:pt idx="0">
                  <c:v>High embedded solar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95'!$M$7:$BH$7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19.29049077321428</c:v>
                </c:pt>
                <c:pt idx="9">
                  <c:v>18.634172868414947</c:v>
                </c:pt>
                <c:pt idx="10">
                  <c:v>17.730396289696838</c:v>
                </c:pt>
                <c:pt idx="11">
                  <c:v>16.974339682857345</c:v>
                </c:pt>
                <c:pt idx="12">
                  <c:v>16.429263844854134</c:v>
                </c:pt>
                <c:pt idx="13">
                  <c:v>15.767653019240202</c:v>
                </c:pt>
                <c:pt idx="14">
                  <c:v>15.470724617109232</c:v>
                </c:pt>
                <c:pt idx="15">
                  <c:v>15.270640353785414</c:v>
                </c:pt>
                <c:pt idx="16">
                  <c:v>15.539384221087749</c:v>
                </c:pt>
                <c:pt idx="17">
                  <c:v>15.635750350499599</c:v>
                </c:pt>
                <c:pt idx="18">
                  <c:v>15.960691492737041</c:v>
                </c:pt>
                <c:pt idx="19">
                  <c:v>16.045188290875121</c:v>
                </c:pt>
                <c:pt idx="20">
                  <c:v>16.250363301657213</c:v>
                </c:pt>
                <c:pt idx="21">
                  <c:v>16.166171442721101</c:v>
                </c:pt>
                <c:pt idx="22">
                  <c:v>16.087206825093784</c:v>
                </c:pt>
                <c:pt idx="23">
                  <c:v>15.981289540893213</c:v>
                </c:pt>
                <c:pt idx="24">
                  <c:v>16.136580732024136</c:v>
                </c:pt>
                <c:pt idx="25">
                  <c:v>16.075343145752477</c:v>
                </c:pt>
                <c:pt idx="26">
                  <c:v>15.64675593908591</c:v>
                </c:pt>
                <c:pt idx="27">
                  <c:v>15.30926577867951</c:v>
                </c:pt>
                <c:pt idx="28">
                  <c:v>15.516782677639744</c:v>
                </c:pt>
                <c:pt idx="29">
                  <c:v>15.895041001970727</c:v>
                </c:pt>
                <c:pt idx="30">
                  <c:v>16.736920077147865</c:v>
                </c:pt>
                <c:pt idx="31">
                  <c:v>17.856535128294148</c:v>
                </c:pt>
                <c:pt idx="32">
                  <c:v>19.084852041009079</c:v>
                </c:pt>
                <c:pt idx="33">
                  <c:v>20.55450158944339</c:v>
                </c:pt>
                <c:pt idx="34">
                  <c:v>22.069651599830415</c:v>
                </c:pt>
                <c:pt idx="35">
                  <c:v>23.464534337293053</c:v>
                </c:pt>
                <c:pt idx="36">
                  <c:v>24.745957505441226</c:v>
                </c:pt>
                <c:pt idx="37">
                  <c:v>25.919537894352043</c:v>
                </c:pt>
                <c:pt idx="38">
                  <c:v>26.957840207596437</c:v>
                </c:pt>
                <c:pt idx="39">
                  <c:v>27.702059712261434</c:v>
                </c:pt>
                <c:pt idx="40">
                  <c:v>28.240152232473651</c:v>
                </c:pt>
                <c:pt idx="41">
                  <c:v>28.283517183187826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95'!$L$8</c:f>
              <c:strCache>
                <c:ptCount val="1"/>
                <c:pt idx="0">
                  <c:v>Low embedded solar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95'!$M$8:$BH$8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19.295486157084159</c:v>
                </c:pt>
                <c:pt idx="9">
                  <c:v>18.719094394202862</c:v>
                </c:pt>
                <c:pt idx="10">
                  <c:v>18.100054696067769</c:v>
                </c:pt>
                <c:pt idx="11">
                  <c:v>17.82855032460639</c:v>
                </c:pt>
                <c:pt idx="12">
                  <c:v>18.05775898643418</c:v>
                </c:pt>
                <c:pt idx="13">
                  <c:v>18.325289560617456</c:v>
                </c:pt>
                <c:pt idx="14">
                  <c:v>19.022442548592096</c:v>
                </c:pt>
                <c:pt idx="15">
                  <c:v>19.851407362463032</c:v>
                </c:pt>
                <c:pt idx="16">
                  <c:v>21.149200306960118</c:v>
                </c:pt>
                <c:pt idx="17">
                  <c:v>22.244643210347462</c:v>
                </c:pt>
                <c:pt idx="18">
                  <c:v>23.488734984642353</c:v>
                </c:pt>
                <c:pt idx="19">
                  <c:v>24.392474737440331</c:v>
                </c:pt>
                <c:pt idx="20">
                  <c:v>25.292008106135391</c:v>
                </c:pt>
                <c:pt idx="21">
                  <c:v>25.777290008365309</c:v>
                </c:pt>
                <c:pt idx="22">
                  <c:v>26.142914555157084</c:v>
                </c:pt>
                <c:pt idx="23">
                  <c:v>26.331724919279281</c:v>
                </c:pt>
                <c:pt idx="24">
                  <c:v>26.571937636198118</c:v>
                </c:pt>
                <c:pt idx="25">
                  <c:v>26.470736978967441</c:v>
                </c:pt>
                <c:pt idx="26">
                  <c:v>25.987200549732226</c:v>
                </c:pt>
                <c:pt idx="27">
                  <c:v>25.46488118614036</c:v>
                </c:pt>
                <c:pt idx="28">
                  <c:v>25.252785840030889</c:v>
                </c:pt>
                <c:pt idx="29">
                  <c:v>25.061570403195844</c:v>
                </c:pt>
                <c:pt idx="30">
                  <c:v>25.219081888199767</c:v>
                </c:pt>
                <c:pt idx="31">
                  <c:v>25.584393974994562</c:v>
                </c:pt>
                <c:pt idx="32">
                  <c:v>26.053412539488118</c:v>
                </c:pt>
                <c:pt idx="33">
                  <c:v>26.708814517132399</c:v>
                </c:pt>
                <c:pt idx="34">
                  <c:v>27.274841592242716</c:v>
                </c:pt>
                <c:pt idx="35">
                  <c:v>27.675642939599737</c:v>
                </c:pt>
                <c:pt idx="36">
                  <c:v>27.943003182162794</c:v>
                </c:pt>
                <c:pt idx="37">
                  <c:v>28.147479100317387</c:v>
                </c:pt>
                <c:pt idx="38">
                  <c:v>28.321580004072981</c:v>
                </c:pt>
                <c:pt idx="39">
                  <c:v>28.371441150825014</c:v>
                </c:pt>
                <c:pt idx="40">
                  <c:v>28.494916809837399</c:v>
                </c:pt>
                <c:pt idx="41">
                  <c:v>28.313489486407089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95'!$L$9</c:f>
              <c:strCache>
                <c:ptCount val="1"/>
                <c:pt idx="0">
                  <c:v>High embedded wind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95'!$M$9:$BH$9</c:f>
              <c:numCache>
                <c:formatCode>0.0</c:formatCode>
                <c:ptCount val="48"/>
                <c:pt idx="0">
                  <c:v>22.127791676406012</c:v>
                </c:pt>
                <c:pt idx="1">
                  <c:v>21.1143181698598</c:v>
                </c:pt>
                <c:pt idx="2">
                  <c:v>20.584643324638236</c:v>
                </c:pt>
                <c:pt idx="3">
                  <c:v>20.085833438682318</c:v>
                </c:pt>
                <c:pt idx="4">
                  <c:v>19.471936064985336</c:v>
                </c:pt>
                <c:pt idx="5">
                  <c:v>18.993701360068808</c:v>
                </c:pt>
                <c:pt idx="6">
                  <c:v>18.662165639822511</c:v>
                </c:pt>
                <c:pt idx="7">
                  <c:v>18.558263153308477</c:v>
                </c:pt>
                <c:pt idx="8">
                  <c:v>18.262519506026077</c:v>
                </c:pt>
                <c:pt idx="9">
                  <c:v>17.632582444168598</c:v>
                </c:pt>
                <c:pt idx="10">
                  <c:v>16.830207848664887</c:v>
                </c:pt>
                <c:pt idx="11">
                  <c:v>16.248868546589343</c:v>
                </c:pt>
                <c:pt idx="12">
                  <c:v>15.986765549105145</c:v>
                </c:pt>
                <c:pt idx="13">
                  <c:v>15.657489240294254</c:v>
                </c:pt>
                <c:pt idx="14">
                  <c:v>15.713376807488432</c:v>
                </c:pt>
                <c:pt idx="15">
                  <c:v>15.880004080177633</c:v>
                </c:pt>
                <c:pt idx="16">
                  <c:v>16.521258829186323</c:v>
                </c:pt>
                <c:pt idx="17">
                  <c:v>16.974688032961367</c:v>
                </c:pt>
                <c:pt idx="18">
                  <c:v>17.626141090615953</c:v>
                </c:pt>
                <c:pt idx="19">
                  <c:v>18.004988265338412</c:v>
                </c:pt>
                <c:pt idx="20">
                  <c:v>18.454114003309943</c:v>
                </c:pt>
                <c:pt idx="21">
                  <c:v>18.561648708916476</c:v>
                </c:pt>
                <c:pt idx="22">
                  <c:v>18.634892924760305</c:v>
                </c:pt>
                <c:pt idx="23">
                  <c:v>18.620105411831332</c:v>
                </c:pt>
                <c:pt idx="24">
                  <c:v>18.786867161797876</c:v>
                </c:pt>
                <c:pt idx="25">
                  <c:v>18.692890797785619</c:v>
                </c:pt>
                <c:pt idx="26">
                  <c:v>18.235244117530844</c:v>
                </c:pt>
                <c:pt idx="27">
                  <c:v>17.809551607161218</c:v>
                </c:pt>
                <c:pt idx="28">
                  <c:v>17.838853336855486</c:v>
                </c:pt>
                <c:pt idx="29">
                  <c:v>17.977361301407996</c:v>
                </c:pt>
                <c:pt idx="30">
                  <c:v>18.548075528685846</c:v>
                </c:pt>
                <c:pt idx="31">
                  <c:v>19.384568767135548</c:v>
                </c:pt>
                <c:pt idx="32">
                  <c:v>20.33893996675436</c:v>
                </c:pt>
                <c:pt idx="33">
                  <c:v>21.518681727205013</c:v>
                </c:pt>
                <c:pt idx="34">
                  <c:v>22.688483633078334</c:v>
                </c:pt>
                <c:pt idx="35">
                  <c:v>23.730811045966078</c:v>
                </c:pt>
                <c:pt idx="36">
                  <c:v>24.666865269974025</c:v>
                </c:pt>
                <c:pt idx="37">
                  <c:v>25.498700069489679</c:v>
                </c:pt>
                <c:pt idx="38">
                  <c:v>26.228668022581687</c:v>
                </c:pt>
                <c:pt idx="39">
                  <c:v>26.727112286805408</c:v>
                </c:pt>
                <c:pt idx="40">
                  <c:v>27.113977997250089</c:v>
                </c:pt>
                <c:pt idx="41">
                  <c:v>27.090811411877688</c:v>
                </c:pt>
                <c:pt idx="42">
                  <c:v>27.82062040856464</c:v>
                </c:pt>
                <c:pt idx="43">
                  <c:v>28.465468465762559</c:v>
                </c:pt>
                <c:pt idx="44">
                  <c:v>28.552609108748044</c:v>
                </c:pt>
                <c:pt idx="45">
                  <c:v>26.964578409413427</c:v>
                </c:pt>
                <c:pt idx="46">
                  <c:v>24.903767509425023</c:v>
                </c:pt>
                <c:pt idx="47">
                  <c:v>22.991653581295424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95'!$L$10</c:f>
              <c:strCache>
                <c:ptCount val="1"/>
                <c:pt idx="0">
                  <c:v>Low embedded wind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95'!$M$10:$BH$10</c:f>
              <c:numCache>
                <c:formatCode>0.0</c:formatCode>
                <c:ptCount val="48"/>
                <c:pt idx="0">
                  <c:v>23.55242100876071</c:v>
                </c:pt>
                <c:pt idx="1">
                  <c:v>22.518970453921362</c:v>
                </c:pt>
                <c:pt idx="2">
                  <c:v>21.975320248735084</c:v>
                </c:pt>
                <c:pt idx="3">
                  <c:v>21.463649602075431</c:v>
                </c:pt>
                <c:pt idx="4">
                  <c:v>20.836119822032494</c:v>
                </c:pt>
                <c:pt idx="5">
                  <c:v>20.344252710770007</c:v>
                </c:pt>
                <c:pt idx="6">
                  <c:v>20.006286610171845</c:v>
                </c:pt>
                <c:pt idx="7">
                  <c:v>19.903327246109423</c:v>
                </c:pt>
                <c:pt idx="8">
                  <c:v>19.617529253771242</c:v>
                </c:pt>
                <c:pt idx="9">
                  <c:v>18.991536158529573</c:v>
                </c:pt>
                <c:pt idx="10">
                  <c:v>18.193448483260436</c:v>
                </c:pt>
                <c:pt idx="11">
                  <c:v>17.616567578228853</c:v>
                </c:pt>
                <c:pt idx="12">
                  <c:v>17.356608040861946</c:v>
                </c:pt>
                <c:pt idx="13">
                  <c:v>17.039420847112559</c:v>
                </c:pt>
                <c:pt idx="14">
                  <c:v>17.111855926412208</c:v>
                </c:pt>
                <c:pt idx="15">
                  <c:v>17.293658896731809</c:v>
                </c:pt>
                <c:pt idx="16">
                  <c:v>17.942458625353357</c:v>
                </c:pt>
                <c:pt idx="17">
                  <c:v>18.40926302026028</c:v>
                </c:pt>
                <c:pt idx="18">
                  <c:v>19.075634560331192</c:v>
                </c:pt>
                <c:pt idx="19">
                  <c:v>19.463398529141582</c:v>
                </c:pt>
                <c:pt idx="20">
                  <c:v>19.927357011124748</c:v>
                </c:pt>
                <c:pt idx="21">
                  <c:v>20.058041085997992</c:v>
                </c:pt>
                <c:pt idx="22">
                  <c:v>20.146032307448767</c:v>
                </c:pt>
                <c:pt idx="23">
                  <c:v>20.153879733358366</c:v>
                </c:pt>
                <c:pt idx="24">
                  <c:v>20.346620219946445</c:v>
                </c:pt>
                <c:pt idx="25">
                  <c:v>20.276393394033743</c:v>
                </c:pt>
                <c:pt idx="26">
                  <c:v>19.830407136817023</c:v>
                </c:pt>
                <c:pt idx="27">
                  <c:v>19.431379270306465</c:v>
                </c:pt>
                <c:pt idx="28">
                  <c:v>19.492232732927221</c:v>
                </c:pt>
                <c:pt idx="29">
                  <c:v>19.670780532470683</c:v>
                </c:pt>
                <c:pt idx="30">
                  <c:v>20.267302019560688</c:v>
                </c:pt>
                <c:pt idx="31">
                  <c:v>21.111511714432627</c:v>
                </c:pt>
                <c:pt idx="32">
                  <c:v>22.059109580080808</c:v>
                </c:pt>
                <c:pt idx="33">
                  <c:v>23.226505010255881</c:v>
                </c:pt>
                <c:pt idx="34">
                  <c:v>24.391677042275855</c:v>
                </c:pt>
                <c:pt idx="35">
                  <c:v>25.417113989439368</c:v>
                </c:pt>
                <c:pt idx="36">
                  <c:v>26.317158083476901</c:v>
                </c:pt>
                <c:pt idx="37">
                  <c:v>27.129958957150997</c:v>
                </c:pt>
                <c:pt idx="38">
                  <c:v>27.847666318372109</c:v>
                </c:pt>
                <c:pt idx="39">
                  <c:v>28.333678513915562</c:v>
                </c:pt>
                <c:pt idx="40">
                  <c:v>28.719000933075794</c:v>
                </c:pt>
                <c:pt idx="41">
                  <c:v>28.674656961744581</c:v>
                </c:pt>
                <c:pt idx="42">
                  <c:v>29.385603509399392</c:v>
                </c:pt>
                <c:pt idx="43">
                  <c:v>30.010731733518259</c:v>
                </c:pt>
                <c:pt idx="44">
                  <c:v>30.070264610193068</c:v>
                </c:pt>
                <c:pt idx="45">
                  <c:v>28.456941081474444</c:v>
                </c:pt>
                <c:pt idx="46">
                  <c:v>26.373666719456853</c:v>
                </c:pt>
                <c:pt idx="47">
                  <c:v>24.42905793594916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'Figure 95'!$L$5</c:f>
              <c:strCache>
                <c:ptCount val="1"/>
                <c:pt idx="0">
                  <c:v>Base demand</c:v>
                </c:pt>
              </c:strCache>
            </c:strRef>
          </c:tx>
          <c:spPr>
            <a:ln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95'!$M$5:$BH$5</c:f>
              <c:numCache>
                <c:formatCode>0.0</c:formatCode>
                <c:ptCount val="48"/>
                <c:pt idx="0">
                  <c:v>27.344263434879341</c:v>
                </c:pt>
                <c:pt idx="1">
                  <c:v>26.299625732995842</c:v>
                </c:pt>
                <c:pt idx="2">
                  <c:v>25.748149326229314</c:v>
                </c:pt>
                <c:pt idx="3">
                  <c:v>25.229276653575575</c:v>
                </c:pt>
                <c:pt idx="4">
                  <c:v>24.594112725978903</c:v>
                </c:pt>
                <c:pt idx="5">
                  <c:v>24.094611467162682</c:v>
                </c:pt>
                <c:pt idx="6">
                  <c:v>23.753044353567475</c:v>
                </c:pt>
                <c:pt idx="7">
                  <c:v>23.650613138077951</c:v>
                </c:pt>
                <c:pt idx="8">
                  <c:v>23.375785127502994</c:v>
                </c:pt>
                <c:pt idx="9">
                  <c:v>22.838407293477573</c:v>
                </c:pt>
                <c:pt idx="10">
                  <c:v>22.350543948224143</c:v>
                </c:pt>
                <c:pt idx="11">
                  <c:v>22.3</c:v>
                </c:pt>
                <c:pt idx="12">
                  <c:v>22.878305124440399</c:v>
                </c:pt>
                <c:pt idx="13">
                  <c:v>23.549475024095408</c:v>
                </c:pt>
                <c:pt idx="14">
                  <c:v>24.705859294072077</c:v>
                </c:pt>
                <c:pt idx="15">
                  <c:v>25.9857661439239</c:v>
                </c:pt>
                <c:pt idx="16">
                  <c:v>27.751276549987839</c:v>
                </c:pt>
                <c:pt idx="17">
                  <c:v>29.25987405082104</c:v>
                </c:pt>
                <c:pt idx="18">
                  <c:v>30.928276300026123</c:v>
                </c:pt>
                <c:pt idx="19">
                  <c:v>32.206701732617525</c:v>
                </c:pt>
                <c:pt idx="20">
                  <c:v>33.429624235477441</c:v>
                </c:pt>
                <c:pt idx="21">
                  <c:v>34.166039266508733</c:v>
                </c:pt>
                <c:pt idx="22">
                  <c:v>34.742925745606527</c:v>
                </c:pt>
                <c:pt idx="23">
                  <c:v>35.05918322193898</c:v>
                </c:pt>
                <c:pt idx="24">
                  <c:v>35.358278855940981</c:v>
                </c:pt>
                <c:pt idx="25">
                  <c:v>35.235258451408335</c:v>
                </c:pt>
                <c:pt idx="26">
                  <c:v>34.736397466153839</c:v>
                </c:pt>
                <c:pt idx="27">
                  <c:v>34.129606445409266</c:v>
                </c:pt>
                <c:pt idx="28">
                  <c:v>33.754494018934032</c:v>
                </c:pt>
                <c:pt idx="29">
                  <c:v>33.362696816703746</c:v>
                </c:pt>
                <c:pt idx="30">
                  <c:v>33.233813515047252</c:v>
                </c:pt>
                <c:pt idx="31">
                  <c:v>33.266881761351868</c:v>
                </c:pt>
                <c:pt idx="32">
                  <c:v>33.412713480818255</c:v>
                </c:pt>
                <c:pt idx="33">
                  <c:v>33.692927321941681</c:v>
                </c:pt>
                <c:pt idx="34">
                  <c:v>33.852317775655983</c:v>
                </c:pt>
                <c:pt idx="35">
                  <c:v>33.793613478115965</c:v>
                </c:pt>
                <c:pt idx="36">
                  <c:v>33.6000876554942</c:v>
                </c:pt>
                <c:pt idx="37">
                  <c:v>33.354549021771433</c:v>
                </c:pt>
                <c:pt idx="38">
                  <c:v>33.131118657502903</c:v>
                </c:pt>
                <c:pt idx="39">
                  <c:v>32.882391210355173</c:v>
                </c:pt>
                <c:pt idx="40">
                  <c:v>32.818614941855756</c:v>
                </c:pt>
                <c:pt idx="41">
                  <c:v>32.542292959636818</c:v>
                </c:pt>
                <c:pt idx="42">
                  <c:v>33.210274045866853</c:v>
                </c:pt>
                <c:pt idx="43">
                  <c:v>33.824359163461452</c:v>
                </c:pt>
                <c:pt idx="44">
                  <c:v>33.891311691002279</c:v>
                </c:pt>
                <c:pt idx="45">
                  <c:v>32.263824177828617</c:v>
                </c:pt>
                <c:pt idx="46">
                  <c:v>30.16797027707468</c:v>
                </c:pt>
                <c:pt idx="47">
                  <c:v>28.228054374555253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803712"/>
        <c:axId val="292805248"/>
      </c:lineChart>
      <c:catAx>
        <c:axId val="2928037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2805248"/>
        <c:crosses val="autoZero"/>
        <c:auto val="1"/>
        <c:lblAlgn val="ctr"/>
        <c:lblOffset val="100"/>
        <c:tickMarkSkip val="1"/>
        <c:noMultiLvlLbl val="0"/>
      </c:catAx>
      <c:valAx>
        <c:axId val="292805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GW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92803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5690912467719"/>
          <c:y val="0.27272727272727271"/>
          <c:w val="0.19284309087532284"/>
          <c:h val="0.6826998329754235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428586114618175E-2"/>
          <c:y val="3.0972539181162811E-2"/>
          <c:w val="0.73401150613749044"/>
          <c:h val="0.79264325635678379"/>
        </c:manualLayout>
      </c:layout>
      <c:lineChart>
        <c:grouping val="standard"/>
        <c:varyColors val="0"/>
        <c:ser>
          <c:idx val="4"/>
          <c:order val="0"/>
          <c:tx>
            <c:strRef>
              <c:f>'Figure 96'!$L$5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96'!$M$5:$BH$5</c:f>
              <c:numCache>
                <c:formatCode>0.0</c:formatCode>
                <c:ptCount val="48"/>
                <c:pt idx="0">
                  <c:v>24.228382696402431</c:v>
                </c:pt>
                <c:pt idx="1">
                  <c:v>23.190259984027765</c:v>
                </c:pt>
                <c:pt idx="2">
                  <c:v>22.6441454067092</c:v>
                </c:pt>
                <c:pt idx="3">
                  <c:v>22.130155905818288</c:v>
                </c:pt>
                <c:pt idx="4">
                  <c:v>21.499786261839155</c:v>
                </c:pt>
                <c:pt idx="5">
                  <c:v>21.005687639415282</c:v>
                </c:pt>
                <c:pt idx="6">
                  <c:v>20.666193812251848</c:v>
                </c:pt>
                <c:pt idx="7">
                  <c:v>20.562774533920564</c:v>
                </c:pt>
                <c:pt idx="8">
                  <c:v>20.279026930310437</c:v>
                </c:pt>
                <c:pt idx="9">
                  <c:v>19.703244567555021</c:v>
                </c:pt>
                <c:pt idx="10">
                  <c:v>19.090435709867194</c:v>
                </c:pt>
                <c:pt idx="11">
                  <c:v>18.832351915562299</c:v>
                </c:pt>
                <c:pt idx="12">
                  <c:v>19.08476898888874</c:v>
                </c:pt>
                <c:pt idx="13">
                  <c:v>19.375815635136423</c:v>
                </c:pt>
                <c:pt idx="14">
                  <c:v>20.10792378562309</c:v>
                </c:pt>
                <c:pt idx="15">
                  <c:v>20.966487117743686</c:v>
                </c:pt>
                <c:pt idx="16">
                  <c:v>22.300719507160828</c:v>
                </c:pt>
                <c:pt idx="17">
                  <c:v>23.419057293750075</c:v>
                </c:pt>
                <c:pt idx="18">
                  <c:v>24.698064957103462</c:v>
                </c:pt>
                <c:pt idx="19">
                  <c:v>25.630941311790789</c:v>
                </c:pt>
                <c:pt idx="20">
                  <c:v>26.557536311888896</c:v>
                </c:pt>
                <c:pt idx="21">
                  <c:v>27.059966801230786</c:v>
                </c:pt>
                <c:pt idx="22">
                  <c:v>27.443250914457746</c:v>
                </c:pt>
                <c:pt idx="23">
                  <c:v>27.640029635064941</c:v>
                </c:pt>
                <c:pt idx="24">
                  <c:v>27.890007204258662</c:v>
                </c:pt>
                <c:pt idx="25">
                  <c:v>27.786412609951672</c:v>
                </c:pt>
                <c:pt idx="26">
                  <c:v>27.302003854481267</c:v>
                </c:pt>
                <c:pt idx="27">
                  <c:v>26.77205798649435</c:v>
                </c:pt>
                <c:pt idx="28">
                  <c:v>26.554939494790482</c:v>
                </c:pt>
                <c:pt idx="29">
                  <c:v>26.363257293208704</c:v>
                </c:pt>
                <c:pt idx="30">
                  <c:v>26.508601078025983</c:v>
                </c:pt>
                <c:pt idx="31">
                  <c:v>26.856325400418896</c:v>
                </c:pt>
                <c:pt idx="32">
                  <c:v>27.311153559654603</c:v>
                </c:pt>
                <c:pt idx="33">
                  <c:v>27.943717065284073</c:v>
                </c:pt>
                <c:pt idx="34">
                  <c:v>28.491229411811421</c:v>
                </c:pt>
                <c:pt idx="35">
                  <c:v>28.861915830944319</c:v>
                </c:pt>
                <c:pt idx="36">
                  <c:v>29.099940871448087</c:v>
                </c:pt>
                <c:pt idx="37">
                  <c:v>29.273599382132399</c:v>
                </c:pt>
                <c:pt idx="38">
                  <c:v>29.421326940418751</c:v>
                </c:pt>
                <c:pt idx="39">
                  <c:v>29.455579725450928</c:v>
                </c:pt>
                <c:pt idx="40">
                  <c:v>29.567635653788315</c:v>
                </c:pt>
                <c:pt idx="41">
                  <c:v>29.380563635934489</c:v>
                </c:pt>
                <c:pt idx="42">
                  <c:v>30.074783644948191</c:v>
                </c:pt>
                <c:pt idx="43">
                  <c:v>30.702677771872082</c:v>
                </c:pt>
                <c:pt idx="44">
                  <c:v>30.769017905132699</c:v>
                </c:pt>
                <c:pt idx="45">
                  <c:v>29.148411819937333</c:v>
                </c:pt>
                <c:pt idx="46">
                  <c:v>27.055752859348932</c:v>
                </c:pt>
                <c:pt idx="47">
                  <c:v>25.108974935467359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96'!$L$6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96'!$M$6:$BH$6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19.292326914312401</c:v>
                </c:pt>
                <c:pt idx="9">
                  <c:v>18.665387267082938</c:v>
                </c:pt>
                <c:pt idx="10">
                  <c:v>17.866270730957506</c:v>
                </c:pt>
                <c:pt idx="11">
                  <c:v>17.288319810635372</c:v>
                </c:pt>
                <c:pt idx="12">
                  <c:v>17.027845842840311</c:v>
                </c:pt>
                <c:pt idx="13">
                  <c:v>16.707757261476168</c:v>
                </c:pt>
                <c:pt idx="14">
                  <c:v>16.776220937870502</c:v>
                </c:pt>
                <c:pt idx="15">
                  <c:v>16.954381740758805</c:v>
                </c:pt>
                <c:pt idx="16">
                  <c:v>17.601370674273269</c:v>
                </c:pt>
                <c:pt idx="17">
                  <c:v>18.064965023308542</c:v>
                </c:pt>
                <c:pt idx="18">
                  <c:v>18.727756127599537</c:v>
                </c:pt>
                <c:pt idx="19">
                  <c:v>19.113380065828821</c:v>
                </c:pt>
                <c:pt idx="20">
                  <c:v>19.573778689249192</c:v>
                </c:pt>
                <c:pt idx="21">
                  <c:v>19.698906915498434</c:v>
                </c:pt>
                <c:pt idx="22">
                  <c:v>19.783358855603538</c:v>
                </c:pt>
                <c:pt idx="23">
                  <c:v>19.785773896191877</c:v>
                </c:pt>
                <c:pt idx="24">
                  <c:v>19.972279485990789</c:v>
                </c:pt>
                <c:pt idx="25">
                  <c:v>19.896352770934193</c:v>
                </c:pt>
                <c:pt idx="26">
                  <c:v>19.447568012188341</c:v>
                </c:pt>
                <c:pt idx="27">
                  <c:v>19.042140631151607</c:v>
                </c:pt>
                <c:pt idx="28">
                  <c:v>19.095421677870004</c:v>
                </c:pt>
                <c:pt idx="29">
                  <c:v>19.264359917015639</c:v>
                </c:pt>
                <c:pt idx="30">
                  <c:v>19.854687661750727</c:v>
                </c:pt>
                <c:pt idx="31">
                  <c:v>20.69704540708133</c:v>
                </c:pt>
                <c:pt idx="32">
                  <c:v>21.646268872882459</c:v>
                </c:pt>
                <c:pt idx="33">
                  <c:v>22.816627422323673</c:v>
                </c:pt>
                <c:pt idx="34">
                  <c:v>23.982910624068449</c:v>
                </c:pt>
                <c:pt idx="35">
                  <c:v>25.012401283005776</c:v>
                </c:pt>
                <c:pt idx="36">
                  <c:v>25.92108780823618</c:v>
                </c:pt>
                <c:pt idx="37">
                  <c:v>26.73845682411228</c:v>
                </c:pt>
                <c:pt idx="38">
                  <c:v>27.459106727382409</c:v>
                </c:pt>
                <c:pt idx="39">
                  <c:v>27.948102619409124</c:v>
                </c:pt>
                <c:pt idx="40">
                  <c:v>28.333795428477622</c:v>
                </c:pt>
                <c:pt idx="41">
                  <c:v>28.294534029776528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96'!$L$7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96'!$M$7:$BH$7</c:f>
              <c:numCache>
                <c:formatCode>0.0</c:formatCode>
                <c:ptCount val="48"/>
                <c:pt idx="0">
                  <c:v>22.78482338333777</c:v>
                </c:pt>
                <c:pt idx="1">
                  <c:v>21.74073366932522</c:v>
                </c:pt>
                <c:pt idx="2">
                  <c:v>21.192857150578899</c:v>
                </c:pt>
                <c:pt idx="3">
                  <c:v>20.677093149849181</c:v>
                </c:pt>
                <c:pt idx="4">
                  <c:v>20.043696900687767</c:v>
                </c:pt>
                <c:pt idx="5">
                  <c:v>19.548396731406008</c:v>
                </c:pt>
                <c:pt idx="6">
                  <c:v>19.20691075597427</c:v>
                </c:pt>
                <c:pt idx="7">
                  <c:v>19.101731716893717</c:v>
                </c:pt>
                <c:pt idx="8">
                  <c:v>18.80503702492425</c:v>
                </c:pt>
                <c:pt idx="9">
                  <c:v>18.136845012048823</c:v>
                </c:pt>
                <c:pt idx="10">
                  <c:v>17.217970074489582</c:v>
                </c:pt>
                <c:pt idx="11">
                  <c:v>16.45067428148657</c:v>
                </c:pt>
                <c:pt idx="12">
                  <c:v>15.90028465639613</c:v>
                </c:pt>
                <c:pt idx="13">
                  <c:v>15.234364259526012</c:v>
                </c:pt>
                <c:pt idx="14">
                  <c:v>14.935756308178636</c:v>
                </c:pt>
                <c:pt idx="15">
                  <c:v>14.73981261546226</c:v>
                </c:pt>
                <c:pt idx="16">
                  <c:v>15.018599567653592</c:v>
                </c:pt>
                <c:pt idx="17">
                  <c:v>15.128149663463265</c:v>
                </c:pt>
                <c:pt idx="18">
                  <c:v>15.462348664931564</c:v>
                </c:pt>
                <c:pt idx="19">
                  <c:v>15.552079293561961</c:v>
                </c:pt>
                <c:pt idx="20">
                  <c:v>15.762987030460932</c:v>
                </c:pt>
                <c:pt idx="21">
                  <c:v>15.68095869340911</c:v>
                </c:pt>
                <c:pt idx="22">
                  <c:v>15.601098841620701</c:v>
                </c:pt>
                <c:pt idx="23">
                  <c:v>15.495334252161028</c:v>
                </c:pt>
                <c:pt idx="24">
                  <c:v>15.650011827965693</c:v>
                </c:pt>
                <c:pt idx="25">
                  <c:v>15.587490726555265</c:v>
                </c:pt>
                <c:pt idx="26">
                  <c:v>15.149114791293796</c:v>
                </c:pt>
                <c:pt idx="27">
                  <c:v>14.804050101509732</c:v>
                </c:pt>
                <c:pt idx="28">
                  <c:v>15.007928997886468</c:v>
                </c:pt>
                <c:pt idx="29">
                  <c:v>15.379753660567811</c:v>
                </c:pt>
                <c:pt idx="30">
                  <c:v>16.228604252284487</c:v>
                </c:pt>
                <c:pt idx="31">
                  <c:v>17.362472902472618</c:v>
                </c:pt>
                <c:pt idx="32">
                  <c:v>18.605501637788759</c:v>
                </c:pt>
                <c:pt idx="33">
                  <c:v>20.098343344294911</c:v>
                </c:pt>
                <c:pt idx="34">
                  <c:v>21.631852771406646</c:v>
                </c:pt>
                <c:pt idx="35">
                  <c:v>23.048161110185603</c:v>
                </c:pt>
                <c:pt idx="36">
                  <c:v>24.348089664346364</c:v>
                </c:pt>
                <c:pt idx="37">
                  <c:v>25.539604303930169</c:v>
                </c:pt>
                <c:pt idx="38">
                  <c:v>26.593039806862915</c:v>
                </c:pt>
                <c:pt idx="39">
                  <c:v>27.3445238595056</c:v>
                </c:pt>
                <c:pt idx="40">
                  <c:v>27.88993794890683</c:v>
                </c:pt>
                <c:pt idx="41">
                  <c:v>27.932260588755945</c:v>
                </c:pt>
                <c:pt idx="42">
                  <c:v>28.674446096314018</c:v>
                </c:pt>
                <c:pt idx="43">
                  <c:v>29.318583761363946</c:v>
                </c:pt>
                <c:pt idx="44">
                  <c:v>29.386439825977369</c:v>
                </c:pt>
                <c:pt idx="45">
                  <c:v>27.754177461633255</c:v>
                </c:pt>
                <c:pt idx="46">
                  <c:v>25.642416041785779</c:v>
                </c:pt>
                <c:pt idx="47">
                  <c:v>23.672134042262851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96'!$L$8</c:f>
              <c:strCache>
                <c:ptCount val="1"/>
                <c:pt idx="0">
                  <c:v>2030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96'!$M$8:$BH$8</c:f>
              <c:numCache>
                <c:formatCode>0.0</c:formatCode>
                <c:ptCount val="48"/>
                <c:pt idx="0">
                  <c:v>22.353306640931784</c:v>
                </c:pt>
                <c:pt idx="1">
                  <c:v>21.292496842388349</c:v>
                </c:pt>
                <c:pt idx="2">
                  <c:v>20.73613997217085</c:v>
                </c:pt>
                <c:pt idx="3">
                  <c:v>20.212367858557108</c:v>
                </c:pt>
                <c:pt idx="4">
                  <c:v>19.568955495934439</c:v>
                </c:pt>
                <c:pt idx="5">
                  <c:v>19.066072624290623</c:v>
                </c:pt>
                <c:pt idx="6">
                  <c:v>18.719109394618336</c:v>
                </c:pt>
                <c:pt idx="7">
                  <c:v>18.611997762832665</c:v>
                </c:pt>
                <c:pt idx="8">
                  <c:v>18.308104160839978</c:v>
                </c:pt>
                <c:pt idx="9">
                  <c:v>17.60963977437137</c:v>
                </c:pt>
                <c:pt idx="10">
                  <c:v>16.609493933267004</c:v>
                </c:pt>
                <c:pt idx="11">
                  <c:v>15.718166852832503</c:v>
                </c:pt>
                <c:pt idx="12">
                  <c:v>14.981907899237552</c:v>
                </c:pt>
                <c:pt idx="13">
                  <c:v>14.100574131831854</c:v>
                </c:pt>
                <c:pt idx="14">
                  <c:v>13.569364988439931</c:v>
                </c:pt>
                <c:pt idx="15">
                  <c:v>13.14333152989345</c:v>
                </c:pt>
                <c:pt idx="16">
                  <c:v>13.192499845964187</c:v>
                </c:pt>
                <c:pt idx="17">
                  <c:v>13.0928222168969</c:v>
                </c:pt>
                <c:pt idx="18">
                  <c:v>13.222739007036267</c:v>
                </c:pt>
                <c:pt idx="19">
                  <c:v>13.127092212808456</c:v>
                </c:pt>
                <c:pt idx="20">
                  <c:v>13.182646507867728</c:v>
                </c:pt>
                <c:pt idx="21">
                  <c:v>12.976335203036609</c:v>
                </c:pt>
                <c:pt idx="22">
                  <c:v>12.792776676597931</c:v>
                </c:pt>
                <c:pt idx="23">
                  <c:v>12.624772238672428</c:v>
                </c:pt>
                <c:pt idx="24">
                  <c:v>12.760691110627413</c:v>
                </c:pt>
                <c:pt idx="25">
                  <c:v>12.712691979326864</c:v>
                </c:pt>
                <c:pt idx="26">
                  <c:v>12.278101609967347</c:v>
                </c:pt>
                <c:pt idx="27">
                  <c:v>11.975272780215739</c:v>
                </c:pt>
                <c:pt idx="28">
                  <c:v>12.275469724116075</c:v>
                </c:pt>
                <c:pt idx="29">
                  <c:v>12.771376320762039</c:v>
                </c:pt>
                <c:pt idx="30">
                  <c:v>13.788570103963535</c:v>
                </c:pt>
                <c:pt idx="31">
                  <c:v>15.113219769840594</c:v>
                </c:pt>
                <c:pt idx="32">
                  <c:v>16.542770430808456</c:v>
                </c:pt>
                <c:pt idx="33">
                  <c:v>18.248028936765447</c:v>
                </c:pt>
                <c:pt idx="34">
                  <c:v>20.016164981994791</c:v>
                </c:pt>
                <c:pt idx="35">
                  <c:v>21.684798480218348</c:v>
                </c:pt>
                <c:pt idx="36">
                  <c:v>23.23260381639372</c:v>
                </c:pt>
                <c:pt idx="37">
                  <c:v>24.666985410540338</c:v>
                </c:pt>
                <c:pt idx="38">
                  <c:v>25.936441915443879</c:v>
                </c:pt>
                <c:pt idx="39">
                  <c:v>26.851521276919939</c:v>
                </c:pt>
                <c:pt idx="40">
                  <c:v>27.500916047107161</c:v>
                </c:pt>
                <c:pt idx="41">
                  <c:v>27.588322069652538</c:v>
                </c:pt>
                <c:pt idx="42">
                  <c:v>28.351982634101795</c:v>
                </c:pt>
                <c:pt idx="43">
                  <c:v>29.009127109901399</c:v>
                </c:pt>
                <c:pt idx="44">
                  <c:v>29.071962680199494</c:v>
                </c:pt>
                <c:pt idx="45">
                  <c:v>27.413062454562453</c:v>
                </c:pt>
                <c:pt idx="46">
                  <c:v>25.265976198156736</c:v>
                </c:pt>
                <c:pt idx="47">
                  <c:v>23.25517969201535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96'!$L$9</c:f>
              <c:strCache>
                <c:ptCount val="1"/>
                <c:pt idx="0">
                  <c:v>2035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96'!$M$9:$BH$9</c:f>
              <c:numCache>
                <c:formatCode>0.0</c:formatCode>
                <c:ptCount val="48"/>
                <c:pt idx="0">
                  <c:v>22.153622141936577</c:v>
                </c:pt>
                <c:pt idx="1">
                  <c:v>21.056855968042548</c:v>
                </c:pt>
                <c:pt idx="2">
                  <c:v>20.48177813039737</c:v>
                </c:pt>
                <c:pt idx="3">
                  <c:v>19.940369915722332</c:v>
                </c:pt>
                <c:pt idx="4">
                  <c:v>19.275208258366305</c:v>
                </c:pt>
                <c:pt idx="5">
                  <c:v>18.755442914187544</c:v>
                </c:pt>
                <c:pt idx="6">
                  <c:v>18.396715238387539</c:v>
                </c:pt>
                <c:pt idx="7">
                  <c:v>18.285857212046487</c:v>
                </c:pt>
                <c:pt idx="8">
                  <c:v>17.970617181077941</c:v>
                </c:pt>
                <c:pt idx="9">
                  <c:v>17.240883809347352</c:v>
                </c:pt>
                <c:pt idx="10">
                  <c:v>16.181261307681527</c:v>
                </c:pt>
                <c:pt idx="11">
                  <c:v>15.216905897669534</c:v>
                </c:pt>
                <c:pt idx="12">
                  <c:v>14.387974830406474</c:v>
                </c:pt>
                <c:pt idx="13">
                  <c:v>13.399242881655708</c:v>
                </c:pt>
                <c:pt idx="14">
                  <c:v>12.762854408305438</c:v>
                </c:pt>
                <c:pt idx="15">
                  <c:v>12.236392498104948</c:v>
                </c:pt>
                <c:pt idx="16">
                  <c:v>12.197803495933337</c:v>
                </c:pt>
                <c:pt idx="17">
                  <c:v>12.01576258951439</c:v>
                </c:pt>
                <c:pt idx="18">
                  <c:v>12.069952514265522</c:v>
                </c:pt>
                <c:pt idx="19">
                  <c:v>11.899658739577706</c:v>
                </c:pt>
                <c:pt idx="20">
                  <c:v>11.89639197108669</c:v>
                </c:pt>
                <c:pt idx="21">
                  <c:v>11.636780882420258</c:v>
                </c:pt>
                <c:pt idx="22">
                  <c:v>11.407765652117243</c:v>
                </c:pt>
                <c:pt idx="23">
                  <c:v>11.211605060894865</c:v>
                </c:pt>
                <c:pt idx="24">
                  <c:v>11.343856360921119</c:v>
                </c:pt>
                <c:pt idx="25">
                  <c:v>11.300813039464629</c:v>
                </c:pt>
                <c:pt idx="26">
                  <c:v>10.855476926226208</c:v>
                </c:pt>
                <c:pt idx="27">
                  <c:v>10.561196920092822</c:v>
                </c:pt>
                <c:pt idx="28">
                  <c:v>10.906914302212259</c:v>
                </c:pt>
                <c:pt idx="29">
                  <c:v>11.463707602338356</c:v>
                </c:pt>
                <c:pt idx="30">
                  <c:v>12.574418129327947</c:v>
                </c:pt>
                <c:pt idx="31">
                  <c:v>14.009999937675396</c:v>
                </c:pt>
                <c:pt idx="32">
                  <c:v>15.551030814031689</c:v>
                </c:pt>
                <c:pt idx="33">
                  <c:v>17.386381774399563</c:v>
                </c:pt>
                <c:pt idx="34">
                  <c:v>19.294087273766184</c:v>
                </c:pt>
                <c:pt idx="35">
                  <c:v>21.107304840073716</c:v>
                </c:pt>
                <c:pt idx="36">
                  <c:v>22.793894524828506</c:v>
                </c:pt>
                <c:pt idx="37">
                  <c:v>24.362667235632447</c:v>
                </c:pt>
                <c:pt idx="38">
                  <c:v>25.751448524050552</c:v>
                </c:pt>
                <c:pt idx="39">
                  <c:v>26.754775059785622</c:v>
                </c:pt>
                <c:pt idx="40">
                  <c:v>27.46264574313928</c:v>
                </c:pt>
                <c:pt idx="41">
                  <c:v>27.569300198455753</c:v>
                </c:pt>
                <c:pt idx="42">
                  <c:v>28.36274293452772</c:v>
                </c:pt>
                <c:pt idx="43">
                  <c:v>29.043417223043701</c:v>
                </c:pt>
                <c:pt idx="44">
                  <c:v>29.105424472414974</c:v>
                </c:pt>
                <c:pt idx="45">
                  <c:v>27.390062769448715</c:v>
                </c:pt>
                <c:pt idx="46">
                  <c:v>25.169497457747646</c:v>
                </c:pt>
                <c:pt idx="47">
                  <c:v>23.086229053461739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96'!$L$10</c:f>
              <c:strCache>
                <c:ptCount val="1"/>
                <c:pt idx="0">
                  <c:v>2035 - HS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96'!$M$10:$BH$10</c:f>
              <c:numCache>
                <c:formatCode>0.0</c:formatCode>
                <c:ptCount val="48"/>
                <c:pt idx="0">
                  <c:v>22.153622141936577</c:v>
                </c:pt>
                <c:pt idx="1">
                  <c:v>21.056855968042548</c:v>
                </c:pt>
                <c:pt idx="2">
                  <c:v>20.48177813039737</c:v>
                </c:pt>
                <c:pt idx="3">
                  <c:v>19.940369915722332</c:v>
                </c:pt>
                <c:pt idx="4">
                  <c:v>19.275208258366305</c:v>
                </c:pt>
                <c:pt idx="5">
                  <c:v>18.755442914187544</c:v>
                </c:pt>
                <c:pt idx="6">
                  <c:v>18.396715238387539</c:v>
                </c:pt>
                <c:pt idx="7">
                  <c:v>18.285857212046487</c:v>
                </c:pt>
                <c:pt idx="8">
                  <c:v>17.967444695687863</c:v>
                </c:pt>
                <c:pt idx="9">
                  <c:v>17.186951557716029</c:v>
                </c:pt>
                <c:pt idx="10">
                  <c:v>15.946497388815748</c:v>
                </c:pt>
                <c:pt idx="11">
                  <c:v>14.674410895966183</c:v>
                </c:pt>
                <c:pt idx="12">
                  <c:v>13.35374459324102</c:v>
                </c:pt>
                <c:pt idx="13">
                  <c:v>11.774930361935731</c:v>
                </c:pt>
                <c:pt idx="14">
                  <c:v>10.507217295959922</c:v>
                </c:pt>
                <c:pt idx="15">
                  <c:v>9.327223395403351</c:v>
                </c:pt>
                <c:pt idx="16">
                  <c:v>8.6351024028756544</c:v>
                </c:pt>
                <c:pt idx="17">
                  <c:v>7.8185644184410883</c:v>
                </c:pt>
                <c:pt idx="18">
                  <c:v>7.2890170314178544</c:v>
                </c:pt>
                <c:pt idx="19">
                  <c:v>6.5984356527572343</c:v>
                </c:pt>
                <c:pt idx="20">
                  <c:v>6.1541934150453672</c:v>
                </c:pt>
                <c:pt idx="21">
                  <c:v>5.5329189919100319</c:v>
                </c:pt>
                <c:pt idx="22">
                  <c:v>5.0215525618900685</c:v>
                </c:pt>
                <c:pt idx="23">
                  <c:v>4.6382153326530755</c:v>
                </c:pt>
                <c:pt idx="24">
                  <c:v>4.716534381048012</c:v>
                </c:pt>
                <c:pt idx="25">
                  <c:v>4.6988709427121433</c:v>
                </c:pt>
                <c:pt idx="26">
                  <c:v>4.2884321687645857</c:v>
                </c:pt>
                <c:pt idx="27">
                  <c:v>4.111534122064084</c:v>
                </c:pt>
                <c:pt idx="28">
                  <c:v>4.7237402769500765</c:v>
                </c:pt>
                <c:pt idx="29">
                  <c:v>5.6421969115450779</c:v>
                </c:pt>
                <c:pt idx="30">
                  <c:v>7.1875379369753647</c:v>
                </c:pt>
                <c:pt idx="31">
                  <c:v>9.1021650392246052</c:v>
                </c:pt>
                <c:pt idx="32">
                  <c:v>11.125413694872764</c:v>
                </c:pt>
                <c:pt idx="33">
                  <c:v>13.47787977382337</c:v>
                </c:pt>
                <c:pt idx="34">
                  <c:v>15.988357497304827</c:v>
                </c:pt>
                <c:pt idx="35">
                  <c:v>18.432899656237897</c:v>
                </c:pt>
                <c:pt idx="36">
                  <c:v>20.763503875178536</c:v>
                </c:pt>
                <c:pt idx="37">
                  <c:v>22.947738751657621</c:v>
                </c:pt>
                <c:pt idx="38">
                  <c:v>24.885360012559239</c:v>
                </c:pt>
                <c:pt idx="39">
                  <c:v>26.329662017515158</c:v>
                </c:pt>
                <c:pt idx="40">
                  <c:v>27.300848988245299</c:v>
                </c:pt>
                <c:pt idx="41">
                  <c:v>27.55026528611528</c:v>
                </c:pt>
                <c:pt idx="42">
                  <c:v>28.36274293452772</c:v>
                </c:pt>
                <c:pt idx="43">
                  <c:v>29.043417223043701</c:v>
                </c:pt>
                <c:pt idx="44">
                  <c:v>29.105424472414974</c:v>
                </c:pt>
                <c:pt idx="45">
                  <c:v>27.390062769448715</c:v>
                </c:pt>
                <c:pt idx="46">
                  <c:v>25.169497457747646</c:v>
                </c:pt>
                <c:pt idx="47">
                  <c:v>23.086229053461739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96'!$L$11</c:f>
              <c:strCache>
                <c:ptCount val="1"/>
                <c:pt idx="0">
                  <c:v>2035 - LS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96'!$M$11:$BH$11</c:f>
              <c:numCache>
                <c:formatCode>0.0</c:formatCode>
                <c:ptCount val="48"/>
                <c:pt idx="0">
                  <c:v>22.153622141936577</c:v>
                </c:pt>
                <c:pt idx="1">
                  <c:v>21.056855968042548</c:v>
                </c:pt>
                <c:pt idx="2">
                  <c:v>20.48177813039737</c:v>
                </c:pt>
                <c:pt idx="3">
                  <c:v>19.940369915722332</c:v>
                </c:pt>
                <c:pt idx="4">
                  <c:v>19.275208258366305</c:v>
                </c:pt>
                <c:pt idx="5">
                  <c:v>18.755442914187544</c:v>
                </c:pt>
                <c:pt idx="6">
                  <c:v>18.396715238387539</c:v>
                </c:pt>
                <c:pt idx="7">
                  <c:v>18.285857212046487</c:v>
                </c:pt>
                <c:pt idx="8">
                  <c:v>17.97607572211675</c:v>
                </c:pt>
                <c:pt idx="9">
                  <c:v>17.333679007007138</c:v>
                </c:pt>
                <c:pt idx="10">
                  <c:v>16.585193344553524</c:v>
                </c:pt>
                <c:pt idx="11">
                  <c:v>16.150316415306186</c:v>
                </c:pt>
                <c:pt idx="12">
                  <c:v>16.167459209058798</c:v>
                </c:pt>
                <c:pt idx="13">
                  <c:v>16.194015893526846</c:v>
                </c:pt>
                <c:pt idx="14">
                  <c:v>16.643877086899927</c:v>
                </c:pt>
                <c:pt idx="15">
                  <c:v>17.241874630694465</c:v>
                </c:pt>
                <c:pt idx="16">
                  <c:v>18.327745082517882</c:v>
                </c:pt>
                <c:pt idx="17">
                  <c:v>19.237412383861095</c:v>
                </c:pt>
                <c:pt idx="18">
                  <c:v>20.295973859753417</c:v>
                </c:pt>
                <c:pt idx="19">
                  <c:v>21.020880815430573</c:v>
                </c:pt>
                <c:pt idx="20">
                  <c:v>21.776351251334265</c:v>
                </c:pt>
                <c:pt idx="21">
                  <c:v>22.139013841092268</c:v>
                </c:pt>
                <c:pt idx="22">
                  <c:v>22.395808763243412</c:v>
                </c:pt>
                <c:pt idx="23">
                  <c:v>22.521702093310871</c:v>
                </c:pt>
                <c:pt idx="24">
                  <c:v>22.746748590996908</c:v>
                </c:pt>
                <c:pt idx="25">
                  <c:v>22.660036941229929</c:v>
                </c:pt>
                <c:pt idx="26">
                  <c:v>22.154656876564591</c:v>
                </c:pt>
                <c:pt idx="27">
                  <c:v>21.658410851995207</c:v>
                </c:pt>
                <c:pt idx="28">
                  <c:v>21.545610786854528</c:v>
                </c:pt>
                <c:pt idx="29">
                  <c:v>21.480130408556192</c:v>
                </c:pt>
                <c:pt idx="30">
                  <c:v>21.843020813228708</c:v>
                </c:pt>
                <c:pt idx="31">
                  <c:v>22.454362924715721</c:v>
                </c:pt>
                <c:pt idx="32">
                  <c:v>23.165695563172772</c:v>
                </c:pt>
                <c:pt idx="33">
                  <c:v>24.111304334214484</c:v>
                </c:pt>
                <c:pt idx="34">
                  <c:v>24.981887036207052</c:v>
                </c:pt>
                <c:pt idx="35">
                  <c:v>25.708854935791233</c:v>
                </c:pt>
                <c:pt idx="36">
                  <c:v>26.287360789667424</c:v>
                </c:pt>
                <c:pt idx="37">
                  <c:v>26.797176538942068</c:v>
                </c:pt>
                <c:pt idx="38">
                  <c:v>27.241630227645906</c:v>
                </c:pt>
                <c:pt idx="39">
                  <c:v>27.486219558986267</c:v>
                </c:pt>
                <c:pt idx="40">
                  <c:v>27.741031336118635</c:v>
                </c:pt>
                <c:pt idx="41">
                  <c:v>27.602051444688616</c:v>
                </c:pt>
                <c:pt idx="42">
                  <c:v>28.36274293452772</c:v>
                </c:pt>
                <c:pt idx="43">
                  <c:v>29.043417223043701</c:v>
                </c:pt>
                <c:pt idx="44">
                  <c:v>29.105424472414974</c:v>
                </c:pt>
                <c:pt idx="45">
                  <c:v>27.390062769448715</c:v>
                </c:pt>
                <c:pt idx="46">
                  <c:v>25.169497457747646</c:v>
                </c:pt>
                <c:pt idx="47">
                  <c:v>23.086229053461739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898112"/>
        <c:axId val="293899648"/>
      </c:lineChart>
      <c:catAx>
        <c:axId val="2938981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3899648"/>
        <c:crosses val="autoZero"/>
        <c:auto val="1"/>
        <c:lblAlgn val="ctr"/>
        <c:lblOffset val="100"/>
        <c:noMultiLvlLbl val="0"/>
      </c:catAx>
      <c:valAx>
        <c:axId val="2938996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93898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23388743073777"/>
          <c:y val="0.41015232883615571"/>
          <c:w val="0.18217794745353794"/>
          <c:h val="0.452575865563317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340210380679153E-2"/>
          <c:y val="3.4453057708871665E-2"/>
          <c:w val="0.70027223680373285"/>
          <c:h val="0.837852787781372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18'!$L$6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18'!$N$6:$AJ$6</c:f>
              <c:numCache>
                <c:formatCode>0.0</c:formatCode>
                <c:ptCount val="23"/>
                <c:pt idx="0">
                  <c:v>0</c:v>
                </c:pt>
                <c:pt idx="1">
                  <c:v>-4.0722508127111325</c:v>
                </c:pt>
                <c:pt idx="2">
                  <c:v>-6.0370919960768106</c:v>
                </c:pt>
                <c:pt idx="3">
                  <c:v>-8.2170564992366764</c:v>
                </c:pt>
                <c:pt idx="4">
                  <c:v>-9.8836444663797636</c:v>
                </c:pt>
                <c:pt idx="5">
                  <c:v>-11.366403064130381</c:v>
                </c:pt>
                <c:pt idx="6">
                  <c:v>-12.443050228946916</c:v>
                </c:pt>
                <c:pt idx="7">
                  <c:v>-13.840082091080546</c:v>
                </c:pt>
                <c:pt idx="8">
                  <c:v>-15.135988648151042</c:v>
                </c:pt>
                <c:pt idx="9">
                  <c:v>-16.824714728359353</c:v>
                </c:pt>
                <c:pt idx="10">
                  <c:v>-17.903966237686561</c:v>
                </c:pt>
                <c:pt idx="11">
                  <c:v>-19.14270173301459</c:v>
                </c:pt>
                <c:pt idx="12">
                  <c:v>-20.825801012542414</c:v>
                </c:pt>
                <c:pt idx="13">
                  <c:v>-22.709085516927345</c:v>
                </c:pt>
                <c:pt idx="14">
                  <c:v>-24.670131812219921</c:v>
                </c:pt>
                <c:pt idx="15">
                  <c:v>-27.029929322424081</c:v>
                </c:pt>
                <c:pt idx="16">
                  <c:v>-29.345671629479099</c:v>
                </c:pt>
                <c:pt idx="17">
                  <c:v>-31.841962409653419</c:v>
                </c:pt>
                <c:pt idx="18">
                  <c:v>-34.050016337283338</c:v>
                </c:pt>
                <c:pt idx="19">
                  <c:v>-36.521389531831744</c:v>
                </c:pt>
                <c:pt idx="20">
                  <c:v>-37.540661373991384</c:v>
                </c:pt>
                <c:pt idx="21">
                  <c:v>-37.658898000155531</c:v>
                </c:pt>
                <c:pt idx="22">
                  <c:v>-37.65748274098469</c:v>
                </c:pt>
              </c:numCache>
            </c:numRef>
          </c:val>
        </c:ser>
        <c:ser>
          <c:idx val="0"/>
          <c:order val="2"/>
          <c:tx>
            <c:strRef>
              <c:f>'Figure 18'!$L$5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18'!$N$5:$AJ$5</c:f>
              <c:numCache>
                <c:formatCode>0.0</c:formatCode>
                <c:ptCount val="23"/>
                <c:pt idx="0">
                  <c:v>0</c:v>
                </c:pt>
                <c:pt idx="1">
                  <c:v>-15.81561517712413</c:v>
                </c:pt>
                <c:pt idx="2">
                  <c:v>-20.786168945726786</c:v>
                </c:pt>
                <c:pt idx="3">
                  <c:v>-28.73862625106716</c:v>
                </c:pt>
                <c:pt idx="4">
                  <c:v>-34.416793785805169</c:v>
                </c:pt>
                <c:pt idx="5">
                  <c:v>-39.810839309924518</c:v>
                </c:pt>
                <c:pt idx="6">
                  <c:v>-45.291543479004702</c:v>
                </c:pt>
                <c:pt idx="7">
                  <c:v>-53.525179553653459</c:v>
                </c:pt>
                <c:pt idx="8">
                  <c:v>-61.248511274022917</c:v>
                </c:pt>
                <c:pt idx="9">
                  <c:v>-69.927542647182577</c:v>
                </c:pt>
                <c:pt idx="10">
                  <c:v>-79.939547146951327</c:v>
                </c:pt>
                <c:pt idx="11">
                  <c:v>-89.462722113491424</c:v>
                </c:pt>
                <c:pt idx="12">
                  <c:v>-97.541753829205248</c:v>
                </c:pt>
                <c:pt idx="13">
                  <c:v>-106.8326611632977</c:v>
                </c:pt>
                <c:pt idx="14">
                  <c:v>-115.46836868349232</c:v>
                </c:pt>
                <c:pt idx="15">
                  <c:v>-125.5008288564847</c:v>
                </c:pt>
                <c:pt idx="16">
                  <c:v>-131.80984293415938</c:v>
                </c:pt>
                <c:pt idx="17">
                  <c:v>-137.25659468476189</c:v>
                </c:pt>
                <c:pt idx="18">
                  <c:v>-141.65843837818525</c:v>
                </c:pt>
                <c:pt idx="19">
                  <c:v>-145.71757281795814</c:v>
                </c:pt>
                <c:pt idx="20">
                  <c:v>-148.61997764235505</c:v>
                </c:pt>
                <c:pt idx="21">
                  <c:v>-151.15410134075921</c:v>
                </c:pt>
                <c:pt idx="22">
                  <c:v>-153.29093428998235</c:v>
                </c:pt>
              </c:numCache>
            </c:numRef>
          </c:val>
        </c:ser>
        <c:ser>
          <c:idx val="2"/>
          <c:order val="3"/>
          <c:tx>
            <c:strRef>
              <c:f>'Figure 18'!$L$7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18'!$N$7:$AJ$7</c:f>
              <c:numCache>
                <c:formatCode>0.0</c:formatCode>
                <c:ptCount val="23"/>
                <c:pt idx="0">
                  <c:v>0</c:v>
                </c:pt>
                <c:pt idx="1">
                  <c:v>-1.5090999560457874</c:v>
                </c:pt>
                <c:pt idx="2">
                  <c:v>-2.8297960719242923</c:v>
                </c:pt>
                <c:pt idx="3">
                  <c:v>-3.5852608715214274</c:v>
                </c:pt>
                <c:pt idx="4">
                  <c:v>-4.1109830983488678</c:v>
                </c:pt>
                <c:pt idx="5">
                  <c:v>-4.6726609751887054</c:v>
                </c:pt>
                <c:pt idx="6">
                  <c:v>-5.1128190152888777</c:v>
                </c:pt>
                <c:pt idx="7">
                  <c:v>-5.8725786166949376</c:v>
                </c:pt>
                <c:pt idx="8">
                  <c:v>-6.4936907189267714</c:v>
                </c:pt>
                <c:pt idx="9">
                  <c:v>-7.547273192703301</c:v>
                </c:pt>
                <c:pt idx="10">
                  <c:v>-8.2154406818406329</c:v>
                </c:pt>
                <c:pt idx="11">
                  <c:v>-8.9820943215692068</c:v>
                </c:pt>
                <c:pt idx="12">
                  <c:v>-9.933009473857652</c:v>
                </c:pt>
                <c:pt idx="13">
                  <c:v>-10.798504794253134</c:v>
                </c:pt>
                <c:pt idx="14">
                  <c:v>-11.497344761200495</c:v>
                </c:pt>
                <c:pt idx="15">
                  <c:v>-12.159561901496119</c:v>
                </c:pt>
                <c:pt idx="16">
                  <c:v>-12.769061133902042</c:v>
                </c:pt>
                <c:pt idx="17">
                  <c:v>-13.363536117767921</c:v>
                </c:pt>
                <c:pt idx="18">
                  <c:v>-13.777535477182781</c:v>
                </c:pt>
                <c:pt idx="19">
                  <c:v>-14.221212190865529</c:v>
                </c:pt>
                <c:pt idx="20">
                  <c:v>-14.261136580495872</c:v>
                </c:pt>
                <c:pt idx="21">
                  <c:v>-14.330991646170844</c:v>
                </c:pt>
                <c:pt idx="22">
                  <c:v>-14.162541721699128</c:v>
                </c:pt>
              </c:numCache>
            </c:numRef>
          </c:val>
        </c:ser>
        <c:ser>
          <c:idx val="3"/>
          <c:order val="4"/>
          <c:tx>
            <c:strRef>
              <c:f>'Figure 18'!$L$8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21.498235151597157</c:v>
                </c:pt>
                <c:pt idx="3">
                  <c:v>-32.404299502206129</c:v>
                </c:pt>
                <c:pt idx="4">
                  <c:v>-22.208894902499139</c:v>
                </c:pt>
                <c:pt idx="5">
                  <c:v>-8.6340516119344102</c:v>
                </c:pt>
                <c:pt idx="6">
                  <c:v>-7.3025272299876463</c:v>
                </c:pt>
                <c:pt idx="7">
                  <c:v>7.9186591563960746</c:v>
                </c:pt>
                <c:pt idx="8">
                  <c:v>19.493016025633494</c:v>
                </c:pt>
                <c:pt idx="9">
                  <c:v>19.938859504178851</c:v>
                </c:pt>
                <c:pt idx="10">
                  <c:v>27.581391755872744</c:v>
                </c:pt>
                <c:pt idx="11">
                  <c:v>36.429105569401969</c:v>
                </c:pt>
                <c:pt idx="12">
                  <c:v>44.93282627978968</c:v>
                </c:pt>
                <c:pt idx="13">
                  <c:v>50.95510963975363</c:v>
                </c:pt>
                <c:pt idx="14">
                  <c:v>45.273776053625994</c:v>
                </c:pt>
                <c:pt idx="15">
                  <c:v>46.98685936447589</c:v>
                </c:pt>
                <c:pt idx="16">
                  <c:v>49.880948301568679</c:v>
                </c:pt>
                <c:pt idx="17">
                  <c:v>49.924796386128207</c:v>
                </c:pt>
                <c:pt idx="18">
                  <c:v>53.389762335746155</c:v>
                </c:pt>
                <c:pt idx="19">
                  <c:v>52.174533855201645</c:v>
                </c:pt>
                <c:pt idx="20">
                  <c:v>52.431898026080376</c:v>
                </c:pt>
                <c:pt idx="21">
                  <c:v>55.997041910884775</c:v>
                </c:pt>
                <c:pt idx="22">
                  <c:v>57.70029365559617</c:v>
                </c:pt>
              </c:numCache>
            </c:numRef>
          </c:val>
        </c:ser>
        <c:ser>
          <c:idx val="5"/>
          <c:order val="5"/>
          <c:tx>
            <c:strRef>
              <c:f>'Figure 18'!$L$9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20.199348507844206</c:v>
                </c:pt>
                <c:pt idx="3">
                  <c:v>32.566581017315514</c:v>
                </c:pt>
                <c:pt idx="4">
                  <c:v>13.470037690175502</c:v>
                </c:pt>
                <c:pt idx="5">
                  <c:v>5.012078667234988</c:v>
                </c:pt>
                <c:pt idx="6">
                  <c:v>-3.6191000126353856</c:v>
                </c:pt>
                <c:pt idx="7">
                  <c:v>-40.494523418510425</c:v>
                </c:pt>
                <c:pt idx="8">
                  <c:v>-45.327462679236973</c:v>
                </c:pt>
                <c:pt idx="9">
                  <c:v>-60.753182234462884</c:v>
                </c:pt>
                <c:pt idx="10">
                  <c:v>-68.372887216298835</c:v>
                </c:pt>
                <c:pt idx="11">
                  <c:v>-72.865090739928746</c:v>
                </c:pt>
                <c:pt idx="12">
                  <c:v>-61.110793463751946</c:v>
                </c:pt>
                <c:pt idx="13">
                  <c:v>-54.236429552367042</c:v>
                </c:pt>
                <c:pt idx="14">
                  <c:v>-45.172885324321527</c:v>
                </c:pt>
                <c:pt idx="15">
                  <c:v>-46.820970046149839</c:v>
                </c:pt>
                <c:pt idx="16">
                  <c:v>-49.8215997728378</c:v>
                </c:pt>
                <c:pt idx="17">
                  <c:v>-53.342604144345259</c:v>
                </c:pt>
                <c:pt idx="18">
                  <c:v>-42.135524697023143</c:v>
                </c:pt>
                <c:pt idx="19">
                  <c:v>-56.371929603879849</c:v>
                </c:pt>
                <c:pt idx="20">
                  <c:v>-64.282717280196806</c:v>
                </c:pt>
                <c:pt idx="21">
                  <c:v>-64.556200006602026</c:v>
                </c:pt>
                <c:pt idx="22">
                  <c:v>-66.996159647219727</c:v>
                </c:pt>
              </c:numCache>
            </c:numRef>
          </c:val>
        </c:ser>
        <c:ser>
          <c:idx val="6"/>
          <c:order val="6"/>
          <c:tx>
            <c:strRef>
              <c:f>'Figure 18'!$L$10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24462336"/>
        <c:axId val="224463872"/>
      </c:barChart>
      <c:lineChart>
        <c:grouping val="standard"/>
        <c:varyColors val="0"/>
        <c:ser>
          <c:idx val="4"/>
          <c:order val="0"/>
          <c:tx>
            <c:strRef>
              <c:f>'Figure 18'!$L$11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18'!$N$11:$AJ$11</c:f>
              <c:numCache>
                <c:formatCode>0.0</c:formatCode>
                <c:ptCount val="23"/>
                <c:pt idx="1">
                  <c:v>15.507550439968737</c:v>
                </c:pt>
                <c:pt idx="2">
                  <c:v>12.384128057821084</c:v>
                </c:pt>
                <c:pt idx="3">
                  <c:v>-39.726277514365989</c:v>
                </c:pt>
                <c:pt idx="4">
                  <c:v>-56.181520682886102</c:v>
                </c:pt>
                <c:pt idx="5">
                  <c:v>-58.18456409469259</c:v>
                </c:pt>
                <c:pt idx="6">
                  <c:v>-72.106586777173803</c:v>
                </c:pt>
                <c:pt idx="7">
                  <c:v>-103.73777287564475</c:v>
                </c:pt>
                <c:pt idx="8">
                  <c:v>-106.12424040533263</c:v>
                </c:pt>
                <c:pt idx="9">
                  <c:v>-131.94787194382891</c:v>
                </c:pt>
                <c:pt idx="10">
                  <c:v>-142.97128677372945</c:v>
                </c:pt>
                <c:pt idx="11">
                  <c:v>-149.35206857251319</c:v>
                </c:pt>
                <c:pt idx="12">
                  <c:v>-138.83609905152878</c:v>
                </c:pt>
                <c:pt idx="13">
                  <c:v>-136.85254755312226</c:v>
                </c:pt>
                <c:pt idx="14">
                  <c:v>-143.47005945405746</c:v>
                </c:pt>
                <c:pt idx="15">
                  <c:v>-154.98368178201764</c:v>
                </c:pt>
                <c:pt idx="16">
                  <c:v>-162.66253873056661</c:v>
                </c:pt>
                <c:pt idx="17">
                  <c:v>-172.829381669615</c:v>
                </c:pt>
                <c:pt idx="18">
                  <c:v>-163.1555534074034</c:v>
                </c:pt>
                <c:pt idx="19">
                  <c:v>-183.3948447950043</c:v>
                </c:pt>
                <c:pt idx="20">
                  <c:v>-192.68881981233397</c:v>
                </c:pt>
                <c:pt idx="21">
                  <c:v>-189.69880474397314</c:v>
                </c:pt>
                <c:pt idx="22">
                  <c:v>-189.924333383723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462336"/>
        <c:axId val="224463872"/>
      </c:lineChart>
      <c:catAx>
        <c:axId val="22446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24463872"/>
        <c:crosses val="autoZero"/>
        <c:auto val="1"/>
        <c:lblAlgn val="ctr"/>
        <c:lblOffset val="100"/>
        <c:tickMarkSkip val="1"/>
        <c:noMultiLvlLbl val="0"/>
      </c:catAx>
      <c:valAx>
        <c:axId val="224463872"/>
        <c:scaling>
          <c:orientation val="minMax"/>
          <c:max val="100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layout>
            <c:manualLayout>
              <c:xMode val="edge"/>
              <c:yMode val="edge"/>
              <c:x val="1.0335917312661499E-2"/>
              <c:y val="0.2228540424694975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24462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79498396033832"/>
          <c:y val="0.27023692984322906"/>
          <c:w val="0.19967789442986295"/>
          <c:h val="0.6307337258518360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27874874688539E-2"/>
          <c:y val="3.3333341286886489E-2"/>
          <c:w val="0.71961575638780051"/>
          <c:h val="0.8703788762536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97'!$L$6</c:f>
              <c:strCache>
                <c:ptCount val="1"/>
                <c:pt idx="0">
                  <c:v>Gone Green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97'!$M$6</c:f>
              <c:numCache>
                <c:formatCode>0.0</c:formatCode>
                <c:ptCount val="1"/>
                <c:pt idx="0">
                  <c:v>1.1000000000000001</c:v>
                </c:pt>
              </c:numCache>
            </c:numRef>
          </c:val>
        </c:ser>
        <c:ser>
          <c:idx val="1"/>
          <c:order val="1"/>
          <c:tx>
            <c:strRef>
              <c:f>'Figure 97'!$L$7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97'!$M$7</c:f>
              <c:numCache>
                <c:formatCode>0.0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'Figure 97'!$L$8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97'!$M$8</c:f>
              <c:numCache>
                <c:formatCode>0.0</c:formatCode>
                <c:ptCount val="1"/>
                <c:pt idx="0">
                  <c:v>0.5</c:v>
                </c:pt>
              </c:numCache>
            </c:numRef>
          </c:val>
        </c:ser>
        <c:ser>
          <c:idx val="3"/>
          <c:order val="3"/>
          <c:tx>
            <c:strRef>
              <c:f>'Figure 97'!$L$9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97'!$M$9</c:f>
              <c:numCache>
                <c:formatCode>0.0</c:formatCode>
                <c:ptCount val="1"/>
                <c:pt idx="0">
                  <c:v>1.1000000000000001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60"/>
        <c:axId val="293081472"/>
        <c:axId val="293083008"/>
      </c:barChart>
      <c:lineChart>
        <c:grouping val="standard"/>
        <c:varyColors val="0"/>
        <c:ser>
          <c:idx val="4"/>
          <c:order val="4"/>
          <c:tx>
            <c:strRef>
              <c:f>'Figure 97'!$L$10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97'!$M$10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081472"/>
        <c:axId val="293083008"/>
      </c:lineChart>
      <c:catAx>
        <c:axId val="293081472"/>
        <c:scaling>
          <c:orientation val="minMax"/>
        </c:scaling>
        <c:delete val="0"/>
        <c:axPos val="b"/>
        <c:majorTickMark val="out"/>
        <c:minorTickMark val="none"/>
        <c:tickLblPos val="nextTo"/>
        <c:crossAx val="293083008"/>
        <c:crosses val="autoZero"/>
        <c:auto val="1"/>
        <c:lblAlgn val="ctr"/>
        <c:lblOffset val="100"/>
        <c:noMultiLvlLbl val="0"/>
      </c:catAx>
      <c:valAx>
        <c:axId val="293083008"/>
        <c:scaling>
          <c:orientation val="minMax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Hours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930814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08040817327742"/>
          <c:y val="0.38748899725339947"/>
          <c:w val="0.19296057987526052"/>
          <c:h val="0.4764389111044883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60"/>
        <c:axId val="293421824"/>
        <c:axId val="293423360"/>
      </c:barChart>
      <c:lineChart>
        <c:grouping val="standard"/>
        <c:varyColors val="0"/>
        <c:ser>
          <c:idx val="4"/>
          <c:order val="4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421824"/>
        <c:axId val="293423360"/>
      </c:lineChart>
      <c:catAx>
        <c:axId val="293421824"/>
        <c:scaling>
          <c:orientation val="minMax"/>
        </c:scaling>
        <c:delete val="0"/>
        <c:axPos val="b"/>
        <c:majorTickMark val="out"/>
        <c:minorTickMark val="none"/>
        <c:tickLblPos val="nextTo"/>
        <c:crossAx val="293423360"/>
        <c:crosses val="autoZero"/>
        <c:auto val="1"/>
        <c:lblAlgn val="ctr"/>
        <c:lblOffset val="100"/>
        <c:noMultiLvlLbl val="0"/>
      </c:catAx>
      <c:valAx>
        <c:axId val="293423360"/>
        <c:scaling>
          <c:orientation val="minMax"/>
          <c:max val="4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b="1"/>
                  <a:t>LOLE (Hrs)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934218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061524965791781E-2"/>
          <c:y val="0.91173152443042405"/>
          <c:w val="0.68250224013627625"/>
          <c:h val="6.734792807751670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179041872102441E-2"/>
          <c:y val="3.3333333333333333E-2"/>
          <c:w val="0.7245646163388455"/>
          <c:h val="0.87643951324266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98'!$L$6</c:f>
              <c:strCache>
                <c:ptCount val="1"/>
                <c:pt idx="0">
                  <c:v>Gone Green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98'!$M$6</c:f>
              <c:numCache>
                <c:formatCode>0.0</c:formatCode>
                <c:ptCount val="1"/>
                <c:pt idx="0">
                  <c:v>9.5</c:v>
                </c:pt>
              </c:numCache>
            </c:numRef>
          </c:val>
        </c:ser>
        <c:ser>
          <c:idx val="1"/>
          <c:order val="1"/>
          <c:tx>
            <c:strRef>
              <c:f>'Figure 98'!$L$7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98'!$M$7</c:f>
              <c:numCache>
                <c:formatCode>0.0</c:formatCode>
                <c:ptCount val="1"/>
                <c:pt idx="0">
                  <c:v>8.9</c:v>
                </c:pt>
              </c:numCache>
            </c:numRef>
          </c:val>
        </c:ser>
        <c:ser>
          <c:idx val="2"/>
          <c:order val="2"/>
          <c:tx>
            <c:strRef>
              <c:f>'Figure 98'!$L$8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98'!$M$8</c:f>
              <c:numCache>
                <c:formatCode>0.0</c:formatCode>
                <c:ptCount val="1"/>
                <c:pt idx="0">
                  <c:v>5.0999999999999996</c:v>
                </c:pt>
              </c:numCache>
            </c:numRef>
          </c:val>
        </c:ser>
        <c:ser>
          <c:idx val="3"/>
          <c:order val="3"/>
          <c:tx>
            <c:strRef>
              <c:f>'Figure 98'!$L$9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98'!$M$9</c:f>
              <c:numCache>
                <c:formatCode>0.0</c:formatCode>
                <c:ptCount val="1"/>
                <c:pt idx="0">
                  <c:v>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60"/>
        <c:axId val="293463936"/>
        <c:axId val="293465472"/>
      </c:barChart>
      <c:lineChart>
        <c:grouping val="standard"/>
        <c:varyColors val="0"/>
        <c:ser>
          <c:idx val="4"/>
          <c:order val="4"/>
          <c:tx>
            <c:strRef>
              <c:f>'Figure 98'!$L$10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98'!$M$10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463936"/>
        <c:axId val="293465472"/>
      </c:lineChart>
      <c:catAx>
        <c:axId val="2934639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93465472"/>
        <c:crosses val="autoZero"/>
        <c:auto val="1"/>
        <c:lblAlgn val="ctr"/>
        <c:lblOffset val="100"/>
        <c:noMultiLvlLbl val="0"/>
      </c:catAx>
      <c:valAx>
        <c:axId val="293465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Hours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93463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590225287259654"/>
          <c:y val="0.45510379384395133"/>
          <c:w val="0.1929606929974875"/>
          <c:h val="0.476438797423049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900116652085161E-2"/>
          <c:y val="4.8234280792420328E-2"/>
          <c:w val="0.69971230679498397"/>
          <c:h val="0.844361250298258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19'!$L$6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19'!$N$6:$AJ$6</c:f>
              <c:numCache>
                <c:formatCode>0.0</c:formatCode>
                <c:ptCount val="23"/>
                <c:pt idx="0">
                  <c:v>0</c:v>
                </c:pt>
                <c:pt idx="1">
                  <c:v>-7.9998424695645554E-2</c:v>
                </c:pt>
                <c:pt idx="2">
                  <c:v>-1.9283749870521802</c:v>
                </c:pt>
                <c:pt idx="3">
                  <c:v>-4.2473844036766764</c:v>
                </c:pt>
                <c:pt idx="4">
                  <c:v>-6.0752259532626596</c:v>
                </c:pt>
                <c:pt idx="5">
                  <c:v>-7.819376748347409</c:v>
                </c:pt>
                <c:pt idx="6">
                  <c:v>-8.8256751002726901</c:v>
                </c:pt>
                <c:pt idx="7">
                  <c:v>-9.6325978027412447</c:v>
                </c:pt>
                <c:pt idx="8">
                  <c:v>-10.071984143515053</c:v>
                </c:pt>
                <c:pt idx="9">
                  <c:v>-10.296822898342171</c:v>
                </c:pt>
                <c:pt idx="10">
                  <c:v>-10.310427263008165</c:v>
                </c:pt>
                <c:pt idx="11">
                  <c:v>-10.302002276858175</c:v>
                </c:pt>
                <c:pt idx="12">
                  <c:v>-10.298231763299867</c:v>
                </c:pt>
                <c:pt idx="13">
                  <c:v>-10.346643255189292</c:v>
                </c:pt>
                <c:pt idx="14">
                  <c:v>-10.461880049752907</c:v>
                </c:pt>
                <c:pt idx="15">
                  <c:v>-10.566432573369411</c:v>
                </c:pt>
                <c:pt idx="16">
                  <c:v>-10.586457516388421</c:v>
                </c:pt>
                <c:pt idx="17">
                  <c:v>-10.519503451466761</c:v>
                </c:pt>
                <c:pt idx="18">
                  <c:v>-10.489255248186268</c:v>
                </c:pt>
                <c:pt idx="19">
                  <c:v>-10.326255299707967</c:v>
                </c:pt>
                <c:pt idx="20">
                  <c:v>-10.267186654145448</c:v>
                </c:pt>
                <c:pt idx="21">
                  <c:v>-10.151178853300877</c:v>
                </c:pt>
                <c:pt idx="22">
                  <c:v>-10.150545824622625</c:v>
                </c:pt>
              </c:numCache>
            </c:numRef>
          </c:val>
        </c:ser>
        <c:ser>
          <c:idx val="0"/>
          <c:order val="1"/>
          <c:tx>
            <c:strRef>
              <c:f>'Figure 19'!$L$5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19'!$N$5:$AJ$5</c:f>
              <c:numCache>
                <c:formatCode>0.0</c:formatCode>
                <c:ptCount val="23"/>
                <c:pt idx="0">
                  <c:v>0</c:v>
                </c:pt>
                <c:pt idx="1">
                  <c:v>-15.81561517712413</c:v>
                </c:pt>
                <c:pt idx="2">
                  <c:v>-19.655789548634118</c:v>
                </c:pt>
                <c:pt idx="3">
                  <c:v>-26.528353996129169</c:v>
                </c:pt>
                <c:pt idx="4">
                  <c:v>-31.023615299865185</c:v>
                </c:pt>
                <c:pt idx="5">
                  <c:v>-35.013331134329235</c:v>
                </c:pt>
                <c:pt idx="6">
                  <c:v>-39.228750287178514</c:v>
                </c:pt>
                <c:pt idx="7">
                  <c:v>-43.430648522703336</c:v>
                </c:pt>
                <c:pt idx="8">
                  <c:v>-47.035815210132171</c:v>
                </c:pt>
                <c:pt idx="9">
                  <c:v>-50.175157501282911</c:v>
                </c:pt>
                <c:pt idx="10">
                  <c:v>-53.82810158300498</c:v>
                </c:pt>
                <c:pt idx="11">
                  <c:v>-56.60196523761158</c:v>
                </c:pt>
                <c:pt idx="12">
                  <c:v>-57.721026186146048</c:v>
                </c:pt>
                <c:pt idx="13">
                  <c:v>-59.193309084004397</c:v>
                </c:pt>
                <c:pt idx="14">
                  <c:v>-60.251745558809489</c:v>
                </c:pt>
                <c:pt idx="15">
                  <c:v>-61.45654072414635</c:v>
                </c:pt>
                <c:pt idx="16">
                  <c:v>-62.715571640495853</c:v>
                </c:pt>
                <c:pt idx="17">
                  <c:v>-63.63663733023202</c:v>
                </c:pt>
                <c:pt idx="18">
                  <c:v>-64.711956647268153</c:v>
                </c:pt>
                <c:pt idx="19">
                  <c:v>-66.174945384291732</c:v>
                </c:pt>
                <c:pt idx="20">
                  <c:v>-67.236699426253608</c:v>
                </c:pt>
                <c:pt idx="21">
                  <c:v>-68.537598621307495</c:v>
                </c:pt>
                <c:pt idx="22">
                  <c:v>-69.900637822231829</c:v>
                </c:pt>
              </c:numCache>
            </c:numRef>
          </c:val>
        </c:ser>
        <c:ser>
          <c:idx val="2"/>
          <c:order val="2"/>
          <c:tx>
            <c:strRef>
              <c:f>'Figure 19'!$L$7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19'!$N$7:$AJ$7</c:f>
              <c:numCache>
                <c:formatCode>0.0</c:formatCode>
                <c:ptCount val="23"/>
                <c:pt idx="0">
                  <c:v>0</c:v>
                </c:pt>
                <c:pt idx="1">
                  <c:v>-1.7664987091855835</c:v>
                </c:pt>
                <c:pt idx="2">
                  <c:v>-3.1332791467918923</c:v>
                </c:pt>
                <c:pt idx="3">
                  <c:v>-3.9846946672825396</c:v>
                </c:pt>
                <c:pt idx="4">
                  <c:v>-4.6795522841846804</c:v>
                </c:pt>
                <c:pt idx="5">
                  <c:v>-5.1238099748000963</c:v>
                </c:pt>
                <c:pt idx="6">
                  <c:v>-5.4880156981856771</c:v>
                </c:pt>
                <c:pt idx="7">
                  <c:v>-5.9124689665825514</c:v>
                </c:pt>
                <c:pt idx="8">
                  <c:v>-6.3423680865513461</c:v>
                </c:pt>
                <c:pt idx="9">
                  <c:v>-6.9730572473635561</c:v>
                </c:pt>
                <c:pt idx="10">
                  <c:v>-7.6533312472989792</c:v>
                </c:pt>
                <c:pt idx="11">
                  <c:v>-8.3522919139955292</c:v>
                </c:pt>
                <c:pt idx="12">
                  <c:v>-9.0781981345845111</c:v>
                </c:pt>
                <c:pt idx="13">
                  <c:v>-9.772347987632358</c:v>
                </c:pt>
                <c:pt idx="14">
                  <c:v>-10.44336111562302</c:v>
                </c:pt>
                <c:pt idx="15">
                  <c:v>-10.901826564890811</c:v>
                </c:pt>
                <c:pt idx="16">
                  <c:v>-11.29259521717853</c:v>
                </c:pt>
                <c:pt idx="17">
                  <c:v>-11.561505537408365</c:v>
                </c:pt>
                <c:pt idx="18">
                  <c:v>-12.000814144735017</c:v>
                </c:pt>
                <c:pt idx="19">
                  <c:v>-12.386727439036221</c:v>
                </c:pt>
                <c:pt idx="20">
                  <c:v>-12.739082895570832</c:v>
                </c:pt>
                <c:pt idx="21">
                  <c:v>-13.045519417599053</c:v>
                </c:pt>
                <c:pt idx="22">
                  <c:v>-13.416460723610442</c:v>
                </c:pt>
              </c:numCache>
            </c:numRef>
          </c:val>
        </c:ser>
        <c:ser>
          <c:idx val="3"/>
          <c:order val="3"/>
          <c:tx>
            <c:strRef>
              <c:f>'Figure 19'!$L$8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18.250502331055372</c:v>
                </c:pt>
                <c:pt idx="3">
                  <c:v>-37.982858240103013</c:v>
                </c:pt>
                <c:pt idx="4">
                  <c:v>-31.949691372836952</c:v>
                </c:pt>
                <c:pt idx="5">
                  <c:v>-17.539647180412089</c:v>
                </c:pt>
                <c:pt idx="6">
                  <c:v>-12.801867998541951</c:v>
                </c:pt>
                <c:pt idx="7">
                  <c:v>5.5758633704175793</c:v>
                </c:pt>
                <c:pt idx="8">
                  <c:v>17.951447179599114</c:v>
                </c:pt>
                <c:pt idx="9">
                  <c:v>18.532245576555454</c:v>
                </c:pt>
                <c:pt idx="10">
                  <c:v>30.020181412299195</c:v>
                </c:pt>
                <c:pt idx="11">
                  <c:v>38.860264628774217</c:v>
                </c:pt>
                <c:pt idx="12">
                  <c:v>43.473641302965262</c:v>
                </c:pt>
                <c:pt idx="13">
                  <c:v>46.375460614479181</c:v>
                </c:pt>
                <c:pt idx="14">
                  <c:v>44.875546080824222</c:v>
                </c:pt>
                <c:pt idx="15">
                  <c:v>45.362060128078781</c:v>
                </c:pt>
                <c:pt idx="16">
                  <c:v>48.366585383147282</c:v>
                </c:pt>
                <c:pt idx="17">
                  <c:v>48.758149061430856</c:v>
                </c:pt>
                <c:pt idx="18">
                  <c:v>50.967885160312989</c:v>
                </c:pt>
                <c:pt idx="19">
                  <c:v>54.09856374172287</c:v>
                </c:pt>
                <c:pt idx="20">
                  <c:v>56.702188874351606</c:v>
                </c:pt>
                <c:pt idx="21">
                  <c:v>57.375916280557391</c:v>
                </c:pt>
                <c:pt idx="22">
                  <c:v>59.838186350928765</c:v>
                </c:pt>
              </c:numCache>
            </c:numRef>
          </c:val>
        </c:ser>
        <c:ser>
          <c:idx val="5"/>
          <c:order val="4"/>
          <c:tx>
            <c:strRef>
              <c:f>'Figure 19'!$L$9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'Figure 19'!$N$9:$AJ$9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13.283362823956395</c:v>
                </c:pt>
                <c:pt idx="3">
                  <c:v>31.099963730612046</c:v>
                </c:pt>
                <c:pt idx="4">
                  <c:v>18.818985248314817</c:v>
                </c:pt>
                <c:pt idx="5">
                  <c:v>11.385021628216265</c:v>
                </c:pt>
                <c:pt idx="6">
                  <c:v>8.1560532087276272</c:v>
                </c:pt>
                <c:pt idx="7">
                  <c:v>-17.228486885386076</c:v>
                </c:pt>
                <c:pt idx="8">
                  <c:v>-28.878916965233842</c:v>
                </c:pt>
                <c:pt idx="9">
                  <c:v>-46.560836259482542</c:v>
                </c:pt>
                <c:pt idx="10">
                  <c:v>-41.295836259482542</c:v>
                </c:pt>
                <c:pt idx="11">
                  <c:v>-43.093836259482543</c:v>
                </c:pt>
                <c:pt idx="12">
                  <c:v>-43.645836259482536</c:v>
                </c:pt>
                <c:pt idx="13">
                  <c:v>-50.434836259482537</c:v>
                </c:pt>
                <c:pt idx="14">
                  <c:v>-43.106836259482535</c:v>
                </c:pt>
                <c:pt idx="15">
                  <c:v>-47.11383625948254</c:v>
                </c:pt>
                <c:pt idx="16">
                  <c:v>-56.210836259482534</c:v>
                </c:pt>
                <c:pt idx="17">
                  <c:v>-60.781836259482532</c:v>
                </c:pt>
                <c:pt idx="18">
                  <c:v>-56.374836259482535</c:v>
                </c:pt>
                <c:pt idx="19">
                  <c:v>-62.797836259482537</c:v>
                </c:pt>
                <c:pt idx="20">
                  <c:v>-69.464836259482539</c:v>
                </c:pt>
                <c:pt idx="21">
                  <c:v>-68.397836259482546</c:v>
                </c:pt>
                <c:pt idx="22">
                  <c:v>-67.894836259482531</c:v>
                </c:pt>
              </c:numCache>
            </c:numRef>
          </c:val>
        </c:ser>
        <c:ser>
          <c:idx val="6"/>
          <c:order val="5"/>
          <c:tx>
            <c:strRef>
              <c:f>'Figure 19'!$L$10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'Figure 19'!$N$10:$AJ$10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0.2368833485845763</c:v>
                </c:pt>
                <c:pt idx="3">
                  <c:v>0.46902550153495109</c:v>
                </c:pt>
                <c:pt idx="4">
                  <c:v>0.72387938998168777</c:v>
                </c:pt>
                <c:pt idx="5">
                  <c:v>0.97049880504877795</c:v>
                </c:pt>
                <c:pt idx="6">
                  <c:v>1.2370293580741687</c:v>
                </c:pt>
                <c:pt idx="7">
                  <c:v>1.5357327289985758</c:v>
                </c:pt>
                <c:pt idx="8">
                  <c:v>1.9174758685023559</c:v>
                </c:pt>
                <c:pt idx="9">
                  <c:v>2.3563291686560053</c:v>
                </c:pt>
                <c:pt idx="10">
                  <c:v>2.8583069098510547</c:v>
                </c:pt>
                <c:pt idx="11">
                  <c:v>3.4295319181509729</c:v>
                </c:pt>
                <c:pt idx="12">
                  <c:v>4.0760828520912931</c:v>
                </c:pt>
                <c:pt idx="13">
                  <c:v>4.8038039463462265</c:v>
                </c:pt>
                <c:pt idx="14">
                  <c:v>5.6180785188207141</c:v>
                </c:pt>
                <c:pt idx="15">
                  <c:v>6.4541715752255673</c:v>
                </c:pt>
                <c:pt idx="16">
                  <c:v>7.3671999837328279</c:v>
                </c:pt>
                <c:pt idx="17">
                  <c:v>8.3576673515477999</c:v>
                </c:pt>
                <c:pt idx="18">
                  <c:v>9.3264624456977785</c:v>
                </c:pt>
                <c:pt idx="19">
                  <c:v>10.347716368602015</c:v>
                </c:pt>
                <c:pt idx="20">
                  <c:v>11.41570591034343</c:v>
                </c:pt>
                <c:pt idx="21">
                  <c:v>12.523282192956275</c:v>
                </c:pt>
                <c:pt idx="22">
                  <c:v>13.662009758868116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24575872"/>
        <c:axId val="224577408"/>
      </c:barChart>
      <c:lineChart>
        <c:grouping val="standard"/>
        <c:varyColors val="0"/>
        <c:ser>
          <c:idx val="4"/>
          <c:order val="6"/>
          <c:tx>
            <c:strRef>
              <c:f>'Figure 19'!$L$11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19'!$N$4:$AJ$4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19'!$N$11:$AJ$11</c:f>
              <c:numCache>
                <c:formatCode>0.0</c:formatCode>
                <c:ptCount val="23"/>
                <c:pt idx="1">
                  <c:v>19.24240407484443</c:v>
                </c:pt>
                <c:pt idx="2">
                  <c:v>7.0533048211181528</c:v>
                </c:pt>
                <c:pt idx="3">
                  <c:v>-41.174302075044402</c:v>
                </c:pt>
                <c:pt idx="4">
                  <c:v>-54.18522027185297</c:v>
                </c:pt>
                <c:pt idx="5">
                  <c:v>-53.140644604623787</c:v>
                </c:pt>
                <c:pt idx="6">
                  <c:v>-56.951226517377037</c:v>
                </c:pt>
                <c:pt idx="7">
                  <c:v>-69.092606077997047</c:v>
                </c:pt>
                <c:pt idx="8">
                  <c:v>-72.460161357330946</c:v>
                </c:pt>
                <c:pt idx="9">
                  <c:v>-93.117299161259723</c:v>
                </c:pt>
                <c:pt idx="10">
                  <c:v>-80.209208030644419</c:v>
                </c:pt>
                <c:pt idx="11">
                  <c:v>-76.060299141022639</c:v>
                </c:pt>
                <c:pt idx="12">
                  <c:v>-73.19356818845641</c:v>
                </c:pt>
                <c:pt idx="13">
                  <c:v>-78.567872025483183</c:v>
                </c:pt>
                <c:pt idx="14">
                  <c:v>-73.770198384023018</c:v>
                </c:pt>
                <c:pt idx="15">
                  <c:v>-78.222404418584759</c:v>
                </c:pt>
                <c:pt idx="16">
                  <c:v>-85.071675266665224</c:v>
                </c:pt>
                <c:pt idx="17">
                  <c:v>-89.383666165611018</c:v>
                </c:pt>
                <c:pt idx="18">
                  <c:v>-83.282514693661199</c:v>
                </c:pt>
                <c:pt idx="19">
                  <c:v>-87.239484272193579</c:v>
                </c:pt>
                <c:pt idx="20">
                  <c:v>-91.589910450757387</c:v>
                </c:pt>
                <c:pt idx="21">
                  <c:v>-90.232934678176306</c:v>
                </c:pt>
                <c:pt idx="22">
                  <c:v>-87.862284520150553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575872"/>
        <c:axId val="224577408"/>
      </c:lineChart>
      <c:catAx>
        <c:axId val="22457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24577408"/>
        <c:crosses val="autoZero"/>
        <c:auto val="1"/>
        <c:lblAlgn val="ctr"/>
        <c:lblOffset val="100"/>
        <c:noMultiLvlLbl val="0"/>
      </c:catAx>
      <c:valAx>
        <c:axId val="224577408"/>
        <c:scaling>
          <c:orientation val="minMax"/>
          <c:max val="100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45758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5185185185181"/>
          <c:y val="0.27347578143641138"/>
          <c:w val="0.20044444444444445"/>
          <c:h val="0.63561512765449768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900116652085161E-2"/>
          <c:y val="4.8234280792420328E-2"/>
          <c:w val="0.69971230679498397"/>
          <c:h val="0.807543448960771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20'!$L$6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20'!$N$6:$AJ$6</c:f>
              <c:numCache>
                <c:formatCode>0.0</c:formatCode>
                <c:ptCount val="23"/>
                <c:pt idx="0">
                  <c:v>0</c:v>
                </c:pt>
                <c:pt idx="1">
                  <c:v>-1.6291992191092675</c:v>
                </c:pt>
                <c:pt idx="2">
                  <c:v>-1.7988372886400157</c:v>
                </c:pt>
                <c:pt idx="3">
                  <c:v>-3.3186278609353081</c:v>
                </c:pt>
                <c:pt idx="4">
                  <c:v>-3.6646089807090334</c:v>
                </c:pt>
                <c:pt idx="5">
                  <c:v>-4.1437848564078337</c:v>
                </c:pt>
                <c:pt idx="6">
                  <c:v>-3.8897052777497265</c:v>
                </c:pt>
                <c:pt idx="7">
                  <c:v>-3.5402170280211891</c:v>
                </c:pt>
                <c:pt idx="8">
                  <c:v>-3.0366986239246927</c:v>
                </c:pt>
                <c:pt idx="9">
                  <c:v>-2.6530313759923985</c:v>
                </c:pt>
                <c:pt idx="10">
                  <c:v>-2.3207690284881011</c:v>
                </c:pt>
                <c:pt idx="11">
                  <c:v>-2.152665517848618</c:v>
                </c:pt>
                <c:pt idx="12">
                  <c:v>-2.0117517762267454</c:v>
                </c:pt>
                <c:pt idx="13">
                  <c:v>-1.9338465087389238</c:v>
                </c:pt>
                <c:pt idx="14">
                  <c:v>-1.8508116379449149</c:v>
                </c:pt>
                <c:pt idx="15">
                  <c:v>-1.8154453641533621</c:v>
                </c:pt>
                <c:pt idx="16">
                  <c:v>-1.7770244633733796</c:v>
                </c:pt>
                <c:pt idx="17">
                  <c:v>-1.7363319836173048</c:v>
                </c:pt>
                <c:pt idx="18">
                  <c:v>-1.8639805224223664</c:v>
                </c:pt>
                <c:pt idx="19">
                  <c:v>-1.880791612835921</c:v>
                </c:pt>
                <c:pt idx="20">
                  <c:v>-1.9738194385286931</c:v>
                </c:pt>
                <c:pt idx="21">
                  <c:v>-1.9683046804732953</c:v>
                </c:pt>
                <c:pt idx="22">
                  <c:v>-2.0721337978274335</c:v>
                </c:pt>
              </c:numCache>
            </c:numRef>
          </c:val>
        </c:ser>
        <c:ser>
          <c:idx val="0"/>
          <c:order val="1"/>
          <c:tx>
            <c:strRef>
              <c:f>'Figure 20'!$L$5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20'!$N$5:$AJ$5</c:f>
              <c:numCache>
                <c:formatCode>0.0</c:formatCode>
                <c:ptCount val="23"/>
                <c:pt idx="0">
                  <c:v>0</c:v>
                </c:pt>
                <c:pt idx="1">
                  <c:v>-15.811863015809138</c:v>
                </c:pt>
                <c:pt idx="2">
                  <c:v>-17.279185015698772</c:v>
                </c:pt>
                <c:pt idx="3">
                  <c:v>-21.912140360218871</c:v>
                </c:pt>
                <c:pt idx="4">
                  <c:v>-23.946035301388235</c:v>
                </c:pt>
                <c:pt idx="5">
                  <c:v>-25.295263302652415</c:v>
                </c:pt>
                <c:pt idx="6">
                  <c:v>-27.18710842425503</c:v>
                </c:pt>
                <c:pt idx="7">
                  <c:v>-29.099923532555806</c:v>
                </c:pt>
                <c:pt idx="8">
                  <c:v>-30.572526816087304</c:v>
                </c:pt>
                <c:pt idx="9">
                  <c:v>-31.567087709023951</c:v>
                </c:pt>
                <c:pt idx="10">
                  <c:v>-32.93452780584073</c:v>
                </c:pt>
                <c:pt idx="11">
                  <c:v>-33.890316158468693</c:v>
                </c:pt>
                <c:pt idx="12">
                  <c:v>-34.343482101880682</c:v>
                </c:pt>
                <c:pt idx="13">
                  <c:v>-34.876313501793675</c:v>
                </c:pt>
                <c:pt idx="14">
                  <c:v>-35.186173425695529</c:v>
                </c:pt>
                <c:pt idx="15">
                  <c:v>-35.761542347552847</c:v>
                </c:pt>
                <c:pt idx="16">
                  <c:v>-36.338117513289149</c:v>
                </c:pt>
                <c:pt idx="17">
                  <c:v>-36.747032428079933</c:v>
                </c:pt>
                <c:pt idx="18">
                  <c:v>-37.255754382233533</c:v>
                </c:pt>
                <c:pt idx="19">
                  <c:v>-38.111385570317907</c:v>
                </c:pt>
                <c:pt idx="20">
                  <c:v>-38.690144073312524</c:v>
                </c:pt>
                <c:pt idx="21">
                  <c:v>-39.415050122817036</c:v>
                </c:pt>
                <c:pt idx="22">
                  <c:v>-40.259993242059807</c:v>
                </c:pt>
              </c:numCache>
            </c:numRef>
          </c:val>
        </c:ser>
        <c:ser>
          <c:idx val="2"/>
          <c:order val="2"/>
          <c:tx>
            <c:strRef>
              <c:f>'Figure 20'!$L$7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20'!$N$7:$AJ$7</c:f>
              <c:numCache>
                <c:formatCode>0.0</c:formatCode>
                <c:ptCount val="23"/>
                <c:pt idx="0">
                  <c:v>0</c:v>
                </c:pt>
                <c:pt idx="1">
                  <c:v>0.3262237229572662</c:v>
                </c:pt>
                <c:pt idx="2">
                  <c:v>0.46790802800718723</c:v>
                </c:pt>
                <c:pt idx="3">
                  <c:v>0.4126218849958434</c:v>
                </c:pt>
                <c:pt idx="4">
                  <c:v>0.558741586708976</c:v>
                </c:pt>
                <c:pt idx="5">
                  <c:v>0.41446489285205246</c:v>
                </c:pt>
                <c:pt idx="6">
                  <c:v>0.20893914992822715</c:v>
                </c:pt>
                <c:pt idx="7">
                  <c:v>-0.29733239368367492</c:v>
                </c:pt>
                <c:pt idx="8">
                  <c:v>-1.0343749568927052</c:v>
                </c:pt>
                <c:pt idx="9">
                  <c:v>-2.0701749159336345</c:v>
                </c:pt>
                <c:pt idx="10">
                  <c:v>-3.0175822715996361</c:v>
                </c:pt>
                <c:pt idx="11">
                  <c:v>-3.8931076828930031</c:v>
                </c:pt>
                <c:pt idx="12">
                  <c:v>-4.6593630681025076</c:v>
                </c:pt>
                <c:pt idx="13">
                  <c:v>-5.3367332992462764</c:v>
                </c:pt>
                <c:pt idx="14">
                  <c:v>-6.0661215157958281</c:v>
                </c:pt>
                <c:pt idx="15">
                  <c:v>-6.6400961681158464</c:v>
                </c:pt>
                <c:pt idx="16">
                  <c:v>-7.3034660830450946</c:v>
                </c:pt>
                <c:pt idx="17">
                  <c:v>-7.81147293385159</c:v>
                </c:pt>
                <c:pt idx="18">
                  <c:v>-8.2638856576905795</c:v>
                </c:pt>
                <c:pt idx="19">
                  <c:v>-8.6896632364379087</c:v>
                </c:pt>
                <c:pt idx="20">
                  <c:v>-9.0699678563876773</c:v>
                </c:pt>
                <c:pt idx="21">
                  <c:v>-9.3642230290351733</c:v>
                </c:pt>
                <c:pt idx="22">
                  <c:v>-9.7722632950864039</c:v>
                </c:pt>
              </c:numCache>
            </c:numRef>
          </c:val>
        </c:ser>
        <c:ser>
          <c:idx val="3"/>
          <c:order val="3"/>
          <c:tx>
            <c:strRef>
              <c:f>'Figure 20'!$L$8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17.247944131394775</c:v>
                </c:pt>
                <c:pt idx="3">
                  <c:v>-36.494855577577766</c:v>
                </c:pt>
                <c:pt idx="4">
                  <c:v>-23.65197732828409</c:v>
                </c:pt>
                <c:pt idx="5">
                  <c:v>-5.8132558616937899</c:v>
                </c:pt>
                <c:pt idx="6">
                  <c:v>-4.0866909357748966</c:v>
                </c:pt>
                <c:pt idx="7">
                  <c:v>11.351342625353823</c:v>
                </c:pt>
                <c:pt idx="8">
                  <c:v>27.298549351225631</c:v>
                </c:pt>
                <c:pt idx="9">
                  <c:v>33.126166817224089</c:v>
                </c:pt>
                <c:pt idx="10">
                  <c:v>49.222113540877189</c:v>
                </c:pt>
                <c:pt idx="11">
                  <c:v>52.720743423500437</c:v>
                </c:pt>
                <c:pt idx="12">
                  <c:v>58.882246114740553</c:v>
                </c:pt>
                <c:pt idx="13">
                  <c:v>60.904593201875883</c:v>
                </c:pt>
                <c:pt idx="14">
                  <c:v>62.848747191453555</c:v>
                </c:pt>
                <c:pt idx="15">
                  <c:v>65.609774133636932</c:v>
                </c:pt>
                <c:pt idx="16">
                  <c:v>67.20048107049962</c:v>
                </c:pt>
                <c:pt idx="17">
                  <c:v>63.755073534026309</c:v>
                </c:pt>
                <c:pt idx="18">
                  <c:v>65.615125342360841</c:v>
                </c:pt>
                <c:pt idx="19">
                  <c:v>69.443659569484538</c:v>
                </c:pt>
                <c:pt idx="20">
                  <c:v>69.253955766342955</c:v>
                </c:pt>
                <c:pt idx="21">
                  <c:v>70.758985938023983</c:v>
                </c:pt>
                <c:pt idx="22">
                  <c:v>74.218001810474874</c:v>
                </c:pt>
              </c:numCache>
            </c:numRef>
          </c:val>
        </c:ser>
        <c:ser>
          <c:idx val="5"/>
          <c:order val="4"/>
          <c:tx>
            <c:strRef>
              <c:f>'Figure 20'!$L$9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'Figure 20'!$N$9:$AJ$9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20.231880482275471</c:v>
                </c:pt>
                <c:pt idx="3">
                  <c:v>41.97495113971442</c:v>
                </c:pt>
                <c:pt idx="4">
                  <c:v>27.957163083246314</c:v>
                </c:pt>
                <c:pt idx="5">
                  <c:v>31.698667731831307</c:v>
                </c:pt>
                <c:pt idx="6">
                  <c:v>35.933859733144033</c:v>
                </c:pt>
                <c:pt idx="7">
                  <c:v>10.700881096001609</c:v>
                </c:pt>
                <c:pt idx="8">
                  <c:v>2.1740555105792225</c:v>
                </c:pt>
                <c:pt idx="9">
                  <c:v>0.95064749136309956</c:v>
                </c:pt>
                <c:pt idx="10">
                  <c:v>3.3912811778816376</c:v>
                </c:pt>
                <c:pt idx="11">
                  <c:v>24.40666630602405</c:v>
                </c:pt>
                <c:pt idx="12">
                  <c:v>25.090282721244449</c:v>
                </c:pt>
                <c:pt idx="13">
                  <c:v>20.328760012846715</c:v>
                </c:pt>
                <c:pt idx="14">
                  <c:v>29.755310472669521</c:v>
                </c:pt>
                <c:pt idx="15">
                  <c:v>29.388536664976328</c:v>
                </c:pt>
                <c:pt idx="16">
                  <c:v>31.342336494146963</c:v>
                </c:pt>
                <c:pt idx="17">
                  <c:v>15.292901001137125</c:v>
                </c:pt>
                <c:pt idx="18">
                  <c:v>9.0781417553365031</c:v>
                </c:pt>
                <c:pt idx="19">
                  <c:v>13.628023197781971</c:v>
                </c:pt>
                <c:pt idx="20">
                  <c:v>15.602084060508957</c:v>
                </c:pt>
                <c:pt idx="21">
                  <c:v>17.857495644465445</c:v>
                </c:pt>
                <c:pt idx="22">
                  <c:v>18.343753854783955</c:v>
                </c:pt>
              </c:numCache>
            </c:numRef>
          </c:val>
        </c:ser>
        <c:ser>
          <c:idx val="6"/>
          <c:order val="5"/>
          <c:tx>
            <c:strRef>
              <c:f>'Figure 20'!$L$10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'Figure 20'!$N$10:$AJ$10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0.11790028130963923</c:v>
                </c:pt>
                <c:pt idx="3">
                  <c:v>0.20826162042802768</c:v>
                </c:pt>
                <c:pt idx="4">
                  <c:v>0.31961223668496108</c:v>
                </c:pt>
                <c:pt idx="5">
                  <c:v>0.45409772568089735</c:v>
                </c:pt>
                <c:pt idx="6">
                  <c:v>0.61402273728278522</c:v>
                </c:pt>
                <c:pt idx="7">
                  <c:v>0.80185301333059633</c:v>
                </c:pt>
                <c:pt idx="8">
                  <c:v>0.98195729728120762</c:v>
                </c:pt>
                <c:pt idx="9">
                  <c:v>1.1970778608718118</c:v>
                </c:pt>
                <c:pt idx="10">
                  <c:v>1.438510952033776</c:v>
                </c:pt>
                <c:pt idx="11">
                  <c:v>1.688463339043043</c:v>
                </c:pt>
                <c:pt idx="12">
                  <c:v>1.9635331218845178</c:v>
                </c:pt>
                <c:pt idx="13">
                  <c:v>2.2399318930207084</c:v>
                </c:pt>
                <c:pt idx="14">
                  <c:v>2.538654078253288</c:v>
                </c:pt>
                <c:pt idx="15">
                  <c:v>2.860803928916432</c:v>
                </c:pt>
                <c:pt idx="16">
                  <c:v>3.2426900854749707</c:v>
                </c:pt>
                <c:pt idx="17">
                  <c:v>3.6573912191800559</c:v>
                </c:pt>
                <c:pt idx="18">
                  <c:v>4.0636695609858968</c:v>
                </c:pt>
                <c:pt idx="19">
                  <c:v>4.4507474181068627</c:v>
                </c:pt>
                <c:pt idx="20">
                  <c:v>4.857609826690263</c:v>
                </c:pt>
                <c:pt idx="21">
                  <c:v>5.2841873238429766</c:v>
                </c:pt>
                <c:pt idx="22">
                  <c:v>5.7302504049789604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27274752"/>
        <c:axId val="227276288"/>
      </c:barChart>
      <c:lineChart>
        <c:grouping val="standard"/>
        <c:varyColors val="0"/>
        <c:ser>
          <c:idx val="4"/>
          <c:order val="6"/>
          <c:tx>
            <c:strRef>
              <c:f>'Figure 20'!$L$11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20'!$N$4:$AJ$4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20'!$N$11:$AJ$11</c:f>
              <c:numCache>
                <c:formatCode>0.0</c:formatCode>
                <c:ptCount val="23"/>
                <c:pt idx="1">
                  <c:v>19.78967787388865</c:v>
                </c:pt>
                <c:pt idx="2">
                  <c:v>18.987610618648283</c:v>
                </c:pt>
                <c:pt idx="3">
                  <c:v>-19.129789153593652</c:v>
                </c:pt>
                <c:pt idx="4">
                  <c:v>-22.427104703741108</c:v>
                </c:pt>
                <c:pt idx="5">
                  <c:v>-2.685073670389782</c:v>
                </c:pt>
                <c:pt idx="6">
                  <c:v>1.5933169825753923</c:v>
                </c:pt>
                <c:pt idx="7">
                  <c:v>-10.083396219574642</c:v>
                </c:pt>
                <c:pt idx="8">
                  <c:v>-4.1890382378186413</c:v>
                </c:pt>
                <c:pt idx="9">
                  <c:v>-1.0164018314909842</c:v>
                </c:pt>
                <c:pt idx="10">
                  <c:v>15.779026564864134</c:v>
                </c:pt>
                <c:pt idx="11">
                  <c:v>38.879783709357213</c:v>
                </c:pt>
                <c:pt idx="12">
                  <c:v>44.921465011659585</c:v>
                </c:pt>
                <c:pt idx="13">
                  <c:v>41.326391797964433</c:v>
                </c:pt>
                <c:pt idx="14">
                  <c:v>52.039605162940092</c:v>
                </c:pt>
                <c:pt idx="15">
                  <c:v>53.642030847707638</c:v>
                </c:pt>
                <c:pt idx="16">
                  <c:v>56.366899590413929</c:v>
                </c:pt>
                <c:pt idx="17">
                  <c:v>36.410528408794661</c:v>
                </c:pt>
                <c:pt idx="18">
                  <c:v>31.373316096336762</c:v>
                </c:pt>
                <c:pt idx="19">
                  <c:v>38.840589765781637</c:v>
                </c:pt>
                <c:pt idx="20">
                  <c:v>39.979718285313282</c:v>
                </c:pt>
                <c:pt idx="21">
                  <c:v>43.153091074006902</c:v>
                </c:pt>
                <c:pt idx="22">
                  <c:v>46.187615735264146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274752"/>
        <c:axId val="227276288"/>
      </c:lineChart>
      <c:catAx>
        <c:axId val="22727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27276288"/>
        <c:crosses val="autoZero"/>
        <c:auto val="1"/>
        <c:lblAlgn val="ctr"/>
        <c:lblOffset val="100"/>
        <c:noMultiLvlLbl val="0"/>
      </c:catAx>
      <c:valAx>
        <c:axId val="227276288"/>
        <c:scaling>
          <c:orientation val="minMax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72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5185185185181"/>
          <c:y val="0.2710122721146343"/>
          <c:w val="0.20044444444444445"/>
          <c:h val="0.6298886287862666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815771414936769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21'!$L$6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21'!$N$6:$AJ$6</c:f>
              <c:numCache>
                <c:formatCode>0.0</c:formatCode>
                <c:ptCount val="23"/>
                <c:pt idx="0">
                  <c:v>0</c:v>
                </c:pt>
                <c:pt idx="1">
                  <c:v>0.95809771003675337</c:v>
                </c:pt>
                <c:pt idx="2">
                  <c:v>3.0940095147219893</c:v>
                </c:pt>
                <c:pt idx="3">
                  <c:v>3.7120714069637728</c:v>
                </c:pt>
                <c:pt idx="4">
                  <c:v>5.8228733039952516</c:v>
                </c:pt>
                <c:pt idx="5">
                  <c:v>7.329571106797161</c:v>
                </c:pt>
                <c:pt idx="6">
                  <c:v>7.879676434558391</c:v>
                </c:pt>
                <c:pt idx="7">
                  <c:v>8.6244993274677739</c:v>
                </c:pt>
                <c:pt idx="8">
                  <c:v>9.9972133222280917</c:v>
                </c:pt>
                <c:pt idx="9">
                  <c:v>11.561978931615229</c:v>
                </c:pt>
                <c:pt idx="10">
                  <c:v>12.982794881062844</c:v>
                </c:pt>
                <c:pt idx="11">
                  <c:v>14.516550232627665</c:v>
                </c:pt>
                <c:pt idx="12">
                  <c:v>15.757350098927631</c:v>
                </c:pt>
                <c:pt idx="13">
                  <c:v>16.935580206766119</c:v>
                </c:pt>
                <c:pt idx="14">
                  <c:v>18.266391509030072</c:v>
                </c:pt>
                <c:pt idx="15">
                  <c:v>19.126491296937175</c:v>
                </c:pt>
                <c:pt idx="16">
                  <c:v>20.567387161851613</c:v>
                </c:pt>
                <c:pt idx="17">
                  <c:v>21.501055796600141</c:v>
                </c:pt>
                <c:pt idx="18">
                  <c:v>22.534180825962537</c:v>
                </c:pt>
                <c:pt idx="19">
                  <c:v>23.157221089546354</c:v>
                </c:pt>
                <c:pt idx="20">
                  <c:v>24.01009735753324</c:v>
                </c:pt>
                <c:pt idx="21">
                  <c:v>24.536415411144205</c:v>
                </c:pt>
                <c:pt idx="22">
                  <c:v>25.170969056026436</c:v>
                </c:pt>
              </c:numCache>
            </c:numRef>
          </c:val>
        </c:ser>
        <c:ser>
          <c:idx val="0"/>
          <c:order val="1"/>
          <c:tx>
            <c:strRef>
              <c:f>'Figure 21'!$L$5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21'!$N$5:$AJ$5</c:f>
              <c:numCache>
                <c:formatCode>0.0</c:formatCode>
                <c:ptCount val="23"/>
                <c:pt idx="0">
                  <c:v>0</c:v>
                </c:pt>
                <c:pt idx="1">
                  <c:v>-15.811863015809138</c:v>
                </c:pt>
                <c:pt idx="2">
                  <c:v>-17.994006218887989</c:v>
                </c:pt>
                <c:pt idx="3">
                  <c:v>-23.281870394491534</c:v>
                </c:pt>
                <c:pt idx="4">
                  <c:v>-26.103552374385572</c:v>
                </c:pt>
                <c:pt idx="5">
                  <c:v>-28.633439421097364</c:v>
                </c:pt>
                <c:pt idx="6">
                  <c:v>-31.431838399026731</c:v>
                </c:pt>
                <c:pt idx="7">
                  <c:v>-34.683976685216123</c:v>
                </c:pt>
                <c:pt idx="8">
                  <c:v>-37.301605713142123</c:v>
                </c:pt>
                <c:pt idx="9">
                  <c:v>-39.474753275387968</c:v>
                </c:pt>
                <c:pt idx="10">
                  <c:v>-41.232500683614944</c:v>
                </c:pt>
                <c:pt idx="11">
                  <c:v>-42.649581074902358</c:v>
                </c:pt>
                <c:pt idx="12">
                  <c:v>-43.417677866091651</c:v>
                </c:pt>
                <c:pt idx="13">
                  <c:v>-44.495275943630304</c:v>
                </c:pt>
                <c:pt idx="14">
                  <c:v>-45.041592677648282</c:v>
                </c:pt>
                <c:pt idx="15">
                  <c:v>-45.500442355620976</c:v>
                </c:pt>
                <c:pt idx="16">
                  <c:v>-45.370879480644874</c:v>
                </c:pt>
                <c:pt idx="17">
                  <c:v>-44.967287058113413</c:v>
                </c:pt>
                <c:pt idx="18">
                  <c:v>-44.707225890926964</c:v>
                </c:pt>
                <c:pt idx="19">
                  <c:v>-44.401544270495606</c:v>
                </c:pt>
                <c:pt idx="20">
                  <c:v>-43.833751846089342</c:v>
                </c:pt>
                <c:pt idx="21">
                  <c:v>-43.411384712378208</c:v>
                </c:pt>
                <c:pt idx="22">
                  <c:v>-43.095670757880953</c:v>
                </c:pt>
              </c:numCache>
            </c:numRef>
          </c:val>
        </c:ser>
        <c:ser>
          <c:idx val="2"/>
          <c:order val="2"/>
          <c:tx>
            <c:strRef>
              <c:f>'Figure 21'!$L$7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21'!$N$7:$AJ$7</c:f>
              <c:numCache>
                <c:formatCode>0.0</c:formatCode>
                <c:ptCount val="23"/>
                <c:pt idx="0">
                  <c:v>0</c:v>
                </c:pt>
                <c:pt idx="1">
                  <c:v>1.3852259647254499</c:v>
                </c:pt>
                <c:pt idx="2">
                  <c:v>2.7417121589014499</c:v>
                </c:pt>
                <c:pt idx="3">
                  <c:v>3.163031895061863</c:v>
                </c:pt>
                <c:pt idx="4">
                  <c:v>3.5050642122462818</c:v>
                </c:pt>
                <c:pt idx="5">
                  <c:v>3.3629146583815128</c:v>
                </c:pt>
                <c:pt idx="6">
                  <c:v>3.2545978635089767</c:v>
                </c:pt>
                <c:pt idx="7">
                  <c:v>3.0921297705216944</c:v>
                </c:pt>
                <c:pt idx="8">
                  <c:v>3.2230630001644585</c:v>
                </c:pt>
                <c:pt idx="9">
                  <c:v>3.1153037514887245</c:v>
                </c:pt>
                <c:pt idx="10">
                  <c:v>2.9428847946480374</c:v>
                </c:pt>
                <c:pt idx="11">
                  <c:v>2.8014511722396236</c:v>
                </c:pt>
                <c:pt idx="12">
                  <c:v>2.4596977872228933</c:v>
                </c:pt>
                <c:pt idx="13">
                  <c:v>2.2402857109483989</c:v>
                </c:pt>
                <c:pt idx="14">
                  <c:v>2.1850924553535549</c:v>
                </c:pt>
                <c:pt idx="15">
                  <c:v>2.0515763716249467</c:v>
                </c:pt>
                <c:pt idx="16">
                  <c:v>2.2871955838065077</c:v>
                </c:pt>
                <c:pt idx="17">
                  <c:v>2.3607374659988807</c:v>
                </c:pt>
                <c:pt idx="18">
                  <c:v>2.2340098428742152</c:v>
                </c:pt>
                <c:pt idx="19">
                  <c:v>2.1220833307843918</c:v>
                </c:pt>
                <c:pt idx="20">
                  <c:v>2.2104713836791632</c:v>
                </c:pt>
                <c:pt idx="21">
                  <c:v>2.1538980767338529</c:v>
                </c:pt>
                <c:pt idx="22">
                  <c:v>2.3591298377461953</c:v>
                </c:pt>
              </c:numCache>
            </c:numRef>
          </c:val>
        </c:ser>
        <c:ser>
          <c:idx val="3"/>
          <c:order val="3"/>
          <c:tx>
            <c:strRef>
              <c:f>'Figure 21'!$L$8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25.490776335786194</c:v>
                </c:pt>
                <c:pt idx="3">
                  <c:v>-27.991831003199962</c:v>
                </c:pt>
                <c:pt idx="4">
                  <c:v>-14.259718384213784</c:v>
                </c:pt>
                <c:pt idx="5">
                  <c:v>6.0461524137554647</c:v>
                </c:pt>
                <c:pt idx="6">
                  <c:v>10.508107894605303</c:v>
                </c:pt>
                <c:pt idx="7">
                  <c:v>28.129776927398325</c:v>
                </c:pt>
                <c:pt idx="8">
                  <c:v>41.139046120639932</c:v>
                </c:pt>
                <c:pt idx="9">
                  <c:v>42.871091155971897</c:v>
                </c:pt>
                <c:pt idx="10">
                  <c:v>53.033417519308841</c:v>
                </c:pt>
                <c:pt idx="11">
                  <c:v>59.065925753673469</c:v>
                </c:pt>
                <c:pt idx="12">
                  <c:v>67.68078489011026</c:v>
                </c:pt>
                <c:pt idx="13">
                  <c:v>69.502989873369444</c:v>
                </c:pt>
                <c:pt idx="14">
                  <c:v>69.573054138020126</c:v>
                </c:pt>
                <c:pt idx="15">
                  <c:v>71.268694934080628</c:v>
                </c:pt>
                <c:pt idx="16">
                  <c:v>71.209933833086723</c:v>
                </c:pt>
                <c:pt idx="17">
                  <c:v>67.477909181698095</c:v>
                </c:pt>
                <c:pt idx="18">
                  <c:v>68.386767749503349</c:v>
                </c:pt>
                <c:pt idx="19">
                  <c:v>70.523720568765356</c:v>
                </c:pt>
                <c:pt idx="20">
                  <c:v>73.711268717296917</c:v>
                </c:pt>
                <c:pt idx="21">
                  <c:v>78.769347555685755</c:v>
                </c:pt>
                <c:pt idx="22">
                  <c:v>80.218594660704213</c:v>
                </c:pt>
              </c:numCache>
            </c:numRef>
          </c:val>
        </c:ser>
        <c:ser>
          <c:idx val="5"/>
          <c:order val="4"/>
          <c:tx>
            <c:strRef>
              <c:f>'Figure 21'!$L$9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'Figure 21'!$N$9:$AJ$9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17.08666378912622</c:v>
                </c:pt>
                <c:pt idx="3">
                  <c:v>26.761599623684674</c:v>
                </c:pt>
                <c:pt idx="4">
                  <c:v>8.4728463182268001</c:v>
                </c:pt>
                <c:pt idx="5">
                  <c:v>16.820240166014401</c:v>
                </c:pt>
                <c:pt idx="6">
                  <c:v>45.728183480099318</c:v>
                </c:pt>
                <c:pt idx="7">
                  <c:v>34.179525197610843</c:v>
                </c:pt>
                <c:pt idx="8">
                  <c:v>10.721510598248869</c:v>
                </c:pt>
                <c:pt idx="9">
                  <c:v>-1.2182669499812562</c:v>
                </c:pt>
                <c:pt idx="10">
                  <c:v>-9.6976300504736059</c:v>
                </c:pt>
                <c:pt idx="11">
                  <c:v>-10.735746741133923</c:v>
                </c:pt>
                <c:pt idx="12">
                  <c:v>-15.938134160434828</c:v>
                </c:pt>
                <c:pt idx="13">
                  <c:v>-11.739145253546212</c:v>
                </c:pt>
                <c:pt idx="14">
                  <c:v>-0.45254943247294932</c:v>
                </c:pt>
                <c:pt idx="15">
                  <c:v>0.31443919741445825</c:v>
                </c:pt>
                <c:pt idx="16">
                  <c:v>10.020426373610519</c:v>
                </c:pt>
                <c:pt idx="17">
                  <c:v>11.830744899602792</c:v>
                </c:pt>
                <c:pt idx="18">
                  <c:v>4.1556607089532349</c:v>
                </c:pt>
                <c:pt idx="19">
                  <c:v>5.6621650244885302</c:v>
                </c:pt>
                <c:pt idx="20">
                  <c:v>-10.43765628137723</c:v>
                </c:pt>
                <c:pt idx="21">
                  <c:v>-15.384794907245322</c:v>
                </c:pt>
                <c:pt idx="22">
                  <c:v>-16.167199239101791</c:v>
                </c:pt>
              </c:numCache>
            </c:numRef>
          </c:val>
        </c:ser>
        <c:ser>
          <c:idx val="6"/>
          <c:order val="5"/>
          <c:tx>
            <c:strRef>
              <c:f>'Figure 21'!$L$10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'Figure 21'!$N$10:$AJ$10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27650944"/>
        <c:axId val="227656832"/>
      </c:barChart>
      <c:lineChart>
        <c:grouping val="standard"/>
        <c:varyColors val="0"/>
        <c:ser>
          <c:idx val="4"/>
          <c:order val="6"/>
          <c:tx>
            <c:strRef>
              <c:f>'Figure 21'!$L$11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21'!$N$4:$AJ$4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21'!$N$11:$AJ$11</c:f>
              <c:numCache>
                <c:formatCode>0.0</c:formatCode>
                <c:ptCount val="23"/>
                <c:pt idx="1">
                  <c:v>23.435977044802854</c:v>
                </c:pt>
                <c:pt idx="2">
                  <c:v>30.758756991755472</c:v>
                </c:pt>
                <c:pt idx="3">
                  <c:v>-16.984613879631294</c:v>
                </c:pt>
                <c:pt idx="4">
                  <c:v>-21.593729044159687</c:v>
                </c:pt>
                <c:pt idx="5">
                  <c:v>6.2127511231016133</c:v>
                </c:pt>
                <c:pt idx="6">
                  <c:v>37.601180462434982</c:v>
                </c:pt>
                <c:pt idx="7">
                  <c:v>41.417886185681056</c:v>
                </c:pt>
                <c:pt idx="8">
                  <c:v>30.367624217510816</c:v>
                </c:pt>
                <c:pt idx="9">
                  <c:v>20.021334968406947</c:v>
                </c:pt>
                <c:pt idx="10">
                  <c:v>21.908129214106339</c:v>
                </c:pt>
                <c:pt idx="11">
                  <c:v>27.670034108593264</c:v>
                </c:pt>
                <c:pt idx="12">
                  <c:v>32.184453197773088</c:v>
                </c:pt>
                <c:pt idx="13">
                  <c:v>39.213458427876759</c:v>
                </c:pt>
                <c:pt idx="14">
                  <c:v>52.595291065833308</c:v>
                </c:pt>
                <c:pt idx="15">
                  <c:v>56.801508424497449</c:v>
                </c:pt>
                <c:pt idx="16">
                  <c:v>69.91675190995349</c:v>
                </c:pt>
                <c:pt idx="17">
                  <c:v>71.253679586571778</c:v>
                </c:pt>
                <c:pt idx="18">
                  <c:v>67.679592382891315</c:v>
                </c:pt>
                <c:pt idx="19">
                  <c:v>74.326371237418371</c:v>
                </c:pt>
                <c:pt idx="20">
                  <c:v>65.2442043696675</c:v>
                </c:pt>
                <c:pt idx="21">
                  <c:v>68.667825762769979</c:v>
                </c:pt>
                <c:pt idx="22">
                  <c:v>72.968314918060855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50944"/>
        <c:axId val="227656832"/>
      </c:lineChart>
      <c:catAx>
        <c:axId val="22765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27656832"/>
        <c:crosses val="autoZero"/>
        <c:auto val="1"/>
        <c:lblAlgn val="ctr"/>
        <c:lblOffset val="100"/>
        <c:noMultiLvlLbl val="0"/>
      </c:catAx>
      <c:valAx>
        <c:axId val="227656832"/>
        <c:scaling>
          <c:orientation val="minMax"/>
          <c:max val="150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76509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5185185185181"/>
          <c:y val="0.27347602004294919"/>
          <c:w val="0.20044444444444445"/>
          <c:h val="0.6356148890479599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4844531814799"/>
          <c:y val="3.6666666666666667E-2"/>
          <c:w val="0.68343906808121169"/>
          <c:h val="0.82810928179432108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22'!$L$5</c:f>
              <c:strCache>
                <c:ptCount val="1"/>
                <c:pt idx="0">
                  <c:v>History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22'!$N$5:$W$5</c:f>
              <c:numCache>
                <c:formatCode>0.0</c:formatCode>
                <c:ptCount val="10"/>
                <c:pt idx="0">
                  <c:v>57.822499999999998</c:v>
                </c:pt>
                <c:pt idx="1">
                  <c:v>66.04768</c:v>
                </c:pt>
                <c:pt idx="2">
                  <c:v>69.953369999999993</c:v>
                </c:pt>
                <c:pt idx="3">
                  <c:v>73.212429999999998</c:v>
                </c:pt>
                <c:pt idx="4">
                  <c:v>70.030810000000002</c:v>
                </c:pt>
                <c:pt idx="5">
                  <c:v>75.355710000000002</c:v>
                </c:pt>
                <c:pt idx="6">
                  <c:v>68.873369999999994</c:v>
                </c:pt>
                <c:pt idx="7">
                  <c:v>63.795830000000002</c:v>
                </c:pt>
                <c:pt idx="8">
                  <c:v>63.057699999999997</c:v>
                </c:pt>
                <c:pt idx="9">
                  <c:v>62.077190000000002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22'!$L$6</c:f>
              <c:strCache>
                <c:ptCount val="1"/>
                <c:pt idx="0">
                  <c:v>Gone Green</c:v>
                </c:pt>
              </c:strCache>
            </c:strRef>
          </c:tx>
          <c:spPr>
            <a:ln w="34925"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22'!$N$6:$AR$6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62.58386925734667</c:v>
                </c:pt>
                <c:pt idx="11">
                  <c:v>31.617601930445037</c:v>
                </c:pt>
                <c:pt idx="12">
                  <c:v>32.700304230298542</c:v>
                </c:pt>
                <c:pt idx="13">
                  <c:v>35.472725875580885</c:v>
                </c:pt>
                <c:pt idx="14">
                  <c:v>32.12348806655428</c:v>
                </c:pt>
                <c:pt idx="15">
                  <c:v>35.719081259746133</c:v>
                </c:pt>
                <c:pt idx="16">
                  <c:v>37.491259694364842</c:v>
                </c:pt>
                <c:pt idx="17">
                  <c:v>37.714181433637521</c:v>
                </c:pt>
                <c:pt idx="18">
                  <c:v>41.535447559484467</c:v>
                </c:pt>
                <c:pt idx="19">
                  <c:v>45.959304466249087</c:v>
                </c:pt>
                <c:pt idx="20">
                  <c:v>50.211164821442935</c:v>
                </c:pt>
                <c:pt idx="21">
                  <c:v>53.222306501424903</c:v>
                </c:pt>
                <c:pt idx="22">
                  <c:v>50.381639708361106</c:v>
                </c:pt>
                <c:pt idx="23">
                  <c:v>51.23818136378604</c:v>
                </c:pt>
                <c:pt idx="24">
                  <c:v>52.685225832332442</c:v>
                </c:pt>
                <c:pt idx="25">
                  <c:v>52.707149874612199</c:v>
                </c:pt>
                <c:pt idx="26">
                  <c:v>54.439632849421173</c:v>
                </c:pt>
                <c:pt idx="27">
                  <c:v>53.832018609148925</c:v>
                </c:pt>
                <c:pt idx="28">
                  <c:v>53.96070069458829</c:v>
                </c:pt>
                <c:pt idx="29">
                  <c:v>55.743272636990476</c:v>
                </c:pt>
                <c:pt idx="30">
                  <c:v>56.594898509346194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4925"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22'!$N$7:$AR$7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60.960002847075799</c:v>
                </c:pt>
                <c:pt idx="11">
                  <c:v>28.828322561496591</c:v>
                </c:pt>
                <c:pt idx="12">
                  <c:v>27.829905995129621</c:v>
                </c:pt>
                <c:pt idx="13">
                  <c:v>31.019928091342063</c:v>
                </c:pt>
                <c:pt idx="14">
                  <c:v>29.373817682277121</c:v>
                </c:pt>
                <c:pt idx="15">
                  <c:v>34.5476833667569</c:v>
                </c:pt>
                <c:pt idx="16">
                  <c:v>36.720475271347645</c:v>
                </c:pt>
                <c:pt idx="17">
                  <c:v>37.010874469825822</c:v>
                </c:pt>
                <c:pt idx="18">
                  <c:v>42.754842387697686</c:v>
                </c:pt>
                <c:pt idx="19">
                  <c:v>47.174883995935204</c:v>
                </c:pt>
                <c:pt idx="20">
                  <c:v>49.481572333030741</c:v>
                </c:pt>
                <c:pt idx="21">
                  <c:v>50.932481988787693</c:v>
                </c:pt>
                <c:pt idx="22">
                  <c:v>50.182524721960206</c:v>
                </c:pt>
                <c:pt idx="23">
                  <c:v>50.425781745587493</c:v>
                </c:pt>
                <c:pt idx="24">
                  <c:v>51.928044373121729</c:v>
                </c:pt>
                <c:pt idx="25">
                  <c:v>52.123826212263538</c:v>
                </c:pt>
                <c:pt idx="26">
                  <c:v>53.228694261704597</c:v>
                </c:pt>
                <c:pt idx="27">
                  <c:v>54.794033552409537</c:v>
                </c:pt>
                <c:pt idx="28">
                  <c:v>56.095846118723884</c:v>
                </c:pt>
                <c:pt idx="29">
                  <c:v>56.432709821826791</c:v>
                </c:pt>
                <c:pt idx="30">
                  <c:v>57.663844857012478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22'!$L$8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34925"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22'!$N$8:$AR$8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60.458723747245486</c:v>
                </c:pt>
                <c:pt idx="11">
                  <c:v>29.572323892759211</c:v>
                </c:pt>
                <c:pt idx="12">
                  <c:v>31.978763017406045</c:v>
                </c:pt>
                <c:pt idx="13">
                  <c:v>36.883123750701195</c:v>
                </c:pt>
                <c:pt idx="14">
                  <c:v>33.731406213660634</c:v>
                </c:pt>
                <c:pt idx="15">
                  <c:v>37.435422994224993</c:v>
                </c:pt>
                <c:pt idx="16">
                  <c:v>41.394026357160911</c:v>
                </c:pt>
                <c:pt idx="17">
                  <c:v>44.30783509016014</c:v>
                </c:pt>
                <c:pt idx="18">
                  <c:v>52.35580845198669</c:v>
                </c:pt>
                <c:pt idx="19">
                  <c:v>54.1051233932983</c:v>
                </c:pt>
                <c:pt idx="20">
                  <c:v>57.185874738918379</c:v>
                </c:pt>
                <c:pt idx="21">
                  <c:v>58.197048282486037</c:v>
                </c:pt>
                <c:pt idx="22">
                  <c:v>59.169125277274887</c:v>
                </c:pt>
                <c:pt idx="23">
                  <c:v>60.549638748366561</c:v>
                </c:pt>
                <c:pt idx="24">
                  <c:v>61.344992216797912</c:v>
                </c:pt>
                <c:pt idx="25">
                  <c:v>59.622288448561243</c:v>
                </c:pt>
                <c:pt idx="26">
                  <c:v>60.552314352728516</c:v>
                </c:pt>
                <c:pt idx="27">
                  <c:v>62.466581466290364</c:v>
                </c:pt>
                <c:pt idx="28">
                  <c:v>62.371729564719573</c:v>
                </c:pt>
                <c:pt idx="29">
                  <c:v>63.12424465056008</c:v>
                </c:pt>
                <c:pt idx="30">
                  <c:v>64.853752586785546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4925"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22'!$N$9:$AR$9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64.580139849441181</c:v>
                </c:pt>
                <c:pt idx="11">
                  <c:v>33.823836179948117</c:v>
                </c:pt>
                <c:pt idx="12">
                  <c:v>36.674892489441206</c:v>
                </c:pt>
                <c:pt idx="13">
                  <c:v>42.812827888425815</c:v>
                </c:pt>
                <c:pt idx="14">
                  <c:v>41.028805628850741</c:v>
                </c:pt>
                <c:pt idx="15">
                  <c:v>45.824640145247265</c:v>
                </c:pt>
                <c:pt idx="16">
                  <c:v>48.314274741868054</c:v>
                </c:pt>
                <c:pt idx="17">
                  <c:v>49.180297259534044</c:v>
                </c:pt>
                <c:pt idx="18">
                  <c:v>54.261460441202516</c:v>
                </c:pt>
                <c:pt idx="19">
                  <c:v>57.277714558384815</c:v>
                </c:pt>
                <c:pt idx="20">
                  <c:v>61.585144126603225</c:v>
                </c:pt>
                <c:pt idx="21">
                  <c:v>62.496246618232803</c:v>
                </c:pt>
                <c:pt idx="22">
                  <c:v>62.531278750558165</c:v>
                </c:pt>
                <c:pt idx="23">
                  <c:v>63.379099148588402</c:v>
                </c:pt>
                <c:pt idx="24">
                  <c:v>63.349718598091464</c:v>
                </c:pt>
                <c:pt idx="25">
                  <c:v>61.483706272397143</c:v>
                </c:pt>
                <c:pt idx="26">
                  <c:v>61.93813555629977</c:v>
                </c:pt>
                <c:pt idx="27">
                  <c:v>63.00661196593078</c:v>
                </c:pt>
                <c:pt idx="28">
                  <c:v>64.600386040196554</c:v>
                </c:pt>
                <c:pt idx="29">
                  <c:v>67.129425459390987</c:v>
                </c:pt>
                <c:pt idx="30">
                  <c:v>67.854049011900202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373056"/>
        <c:axId val="227374592"/>
      </c:lineChart>
      <c:catAx>
        <c:axId val="22737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7374592"/>
        <c:crosses val="autoZero"/>
        <c:auto val="1"/>
        <c:lblAlgn val="ctr"/>
        <c:lblOffset val="100"/>
        <c:noMultiLvlLbl val="0"/>
      </c:catAx>
      <c:valAx>
        <c:axId val="227374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TWh/year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27373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45205611171059"/>
          <c:y val="0.45554688618468148"/>
          <c:w val="0.19547943888289404"/>
          <c:h val="0.4550591744213791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30012066027296E-2"/>
          <c:y val="4.6551445220290859E-2"/>
          <c:w val="0.71723221513198698"/>
          <c:h val="0.81455289786889851"/>
        </c:manualLayout>
      </c:layout>
      <c:lineChart>
        <c:grouping val="standard"/>
        <c:varyColors val="0"/>
        <c:ser>
          <c:idx val="3"/>
          <c:order val="0"/>
          <c:tx>
            <c:strRef>
              <c:f>'Figure 5'!$L$8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5'!$M$8:$AU$8</c:f>
              <c:numCache>
                <c:formatCode>0.0</c:formatCode>
                <c:ptCount val="35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42.6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'Figure 5'!$L$5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'Figure 5'!$M$5:$AU$5</c:f>
              <c:numCache>
                <c:formatCode>0.0</c:formatCode>
                <c:ptCount val="35"/>
                <c:pt idx="13">
                  <c:v>42.6</c:v>
                </c:pt>
                <c:pt idx="14">
                  <c:v>55</c:v>
                </c:pt>
                <c:pt idx="15">
                  <c:v>59.910888465150876</c:v>
                </c:pt>
                <c:pt idx="16">
                  <c:v>61.191737885694351</c:v>
                </c:pt>
                <c:pt idx="17">
                  <c:v>59.33</c:v>
                </c:pt>
                <c:pt idx="18">
                  <c:v>58.4</c:v>
                </c:pt>
                <c:pt idx="19">
                  <c:v>59.93</c:v>
                </c:pt>
                <c:pt idx="20">
                  <c:v>62.04</c:v>
                </c:pt>
                <c:pt idx="21">
                  <c:v>66.232029867747357</c:v>
                </c:pt>
                <c:pt idx="22">
                  <c:v>70.13</c:v>
                </c:pt>
                <c:pt idx="23">
                  <c:v>72.209999999999994</c:v>
                </c:pt>
                <c:pt idx="24">
                  <c:v>74.956283328736149</c:v>
                </c:pt>
                <c:pt idx="25">
                  <c:v>76.713924194050676</c:v>
                </c:pt>
                <c:pt idx="26">
                  <c:v>78.808800931850328</c:v>
                </c:pt>
                <c:pt idx="27">
                  <c:v>80.069999999999993</c:v>
                </c:pt>
                <c:pt idx="28">
                  <c:v>82.010377528795317</c:v>
                </c:pt>
                <c:pt idx="29">
                  <c:v>82.715570263166526</c:v>
                </c:pt>
                <c:pt idx="30">
                  <c:v>82.348309132774787</c:v>
                </c:pt>
                <c:pt idx="31" formatCode="General">
                  <c:v>83.55720543023773</c:v>
                </c:pt>
                <c:pt idx="32">
                  <c:v>84.000652110095928</c:v>
                </c:pt>
                <c:pt idx="33">
                  <c:v>85.282175314504357</c:v>
                </c:pt>
                <c:pt idx="34">
                  <c:v>85.444799573036789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'Figure 5'!$L$6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val>
            <c:numRef>
              <c:f>'Figure 5'!$M$6:$AU$6</c:f>
              <c:numCache>
                <c:formatCode>0.0</c:formatCode>
                <c:ptCount val="35"/>
                <c:pt idx="13">
                  <c:v>42.6</c:v>
                </c:pt>
                <c:pt idx="14">
                  <c:v>47.78</c:v>
                </c:pt>
                <c:pt idx="15">
                  <c:v>52.04</c:v>
                </c:pt>
                <c:pt idx="16">
                  <c:v>52.15</c:v>
                </c:pt>
                <c:pt idx="17">
                  <c:v>51.198645043699202</c:v>
                </c:pt>
                <c:pt idx="18">
                  <c:v>47.84</c:v>
                </c:pt>
                <c:pt idx="19">
                  <c:v>48.46</c:v>
                </c:pt>
                <c:pt idx="20">
                  <c:v>50.445993741278727</c:v>
                </c:pt>
                <c:pt idx="21">
                  <c:v>54.517979433596601</c:v>
                </c:pt>
                <c:pt idx="22">
                  <c:v>57.350321840303948</c:v>
                </c:pt>
                <c:pt idx="23">
                  <c:v>60.22</c:v>
                </c:pt>
                <c:pt idx="24">
                  <c:v>62.89</c:v>
                </c:pt>
                <c:pt idx="25">
                  <c:v>64.86</c:v>
                </c:pt>
                <c:pt idx="26">
                  <c:v>66.8</c:v>
                </c:pt>
                <c:pt idx="27">
                  <c:v>67.75</c:v>
                </c:pt>
                <c:pt idx="28">
                  <c:v>68.28</c:v>
                </c:pt>
                <c:pt idx="29">
                  <c:v>68.78</c:v>
                </c:pt>
                <c:pt idx="30">
                  <c:v>70.06</c:v>
                </c:pt>
                <c:pt idx="31" formatCode="General">
                  <c:v>70.349999999999994</c:v>
                </c:pt>
                <c:pt idx="32">
                  <c:v>70.78</c:v>
                </c:pt>
                <c:pt idx="33">
                  <c:v>71.155259938628078</c:v>
                </c:pt>
                <c:pt idx="34">
                  <c:v>71.58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'Figure 5'!$L$7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F79646"/>
              </a:solidFill>
            </a:ln>
          </c:spPr>
          <c:marker>
            <c:symbol val="none"/>
          </c:marker>
          <c:val>
            <c:numRef>
              <c:f>'Figure 5'!$M$7:$AU$7</c:f>
              <c:numCache>
                <c:formatCode>0.0</c:formatCode>
                <c:ptCount val="35"/>
                <c:pt idx="13">
                  <c:v>42.6</c:v>
                </c:pt>
                <c:pt idx="14">
                  <c:v>40.700000000000003</c:v>
                </c:pt>
                <c:pt idx="15">
                  <c:v>41.86</c:v>
                </c:pt>
                <c:pt idx="16">
                  <c:v>41.59</c:v>
                </c:pt>
                <c:pt idx="17">
                  <c:v>41.14</c:v>
                </c:pt>
                <c:pt idx="18">
                  <c:v>37.770000000000003</c:v>
                </c:pt>
                <c:pt idx="19">
                  <c:v>38.604590498701455</c:v>
                </c:pt>
                <c:pt idx="20">
                  <c:v>41.815557334641539</c:v>
                </c:pt>
                <c:pt idx="21">
                  <c:v>44.1</c:v>
                </c:pt>
                <c:pt idx="22">
                  <c:v>45.81</c:v>
                </c:pt>
                <c:pt idx="23">
                  <c:v>48.11</c:v>
                </c:pt>
                <c:pt idx="24">
                  <c:v>50.77</c:v>
                </c:pt>
                <c:pt idx="25">
                  <c:v>52.34</c:v>
                </c:pt>
                <c:pt idx="26">
                  <c:v>53.41</c:v>
                </c:pt>
                <c:pt idx="27">
                  <c:v>53.81</c:v>
                </c:pt>
                <c:pt idx="28">
                  <c:v>54.8</c:v>
                </c:pt>
                <c:pt idx="29">
                  <c:v>55.530054739707502</c:v>
                </c:pt>
                <c:pt idx="30">
                  <c:v>56.741842395776601</c:v>
                </c:pt>
                <c:pt idx="31" formatCode="General">
                  <c:v>57</c:v>
                </c:pt>
                <c:pt idx="32">
                  <c:v>57.599316979859452</c:v>
                </c:pt>
                <c:pt idx="33">
                  <c:v>57.306474461375117</c:v>
                </c:pt>
                <c:pt idx="34">
                  <c:v>57.715512323559636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309760"/>
        <c:axId val="216311296"/>
      </c:lineChart>
      <c:catAx>
        <c:axId val="21630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6311296"/>
        <c:crosses val="autoZero"/>
        <c:auto val="1"/>
        <c:lblAlgn val="ctr"/>
        <c:lblOffset val="100"/>
        <c:noMultiLvlLbl val="0"/>
      </c:catAx>
      <c:valAx>
        <c:axId val="216311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£/MWh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6309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669203732711"/>
          <c:y val="0.54403507516105942"/>
          <c:w val="0.19129884465376407"/>
          <c:h val="0.318614173228346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434467434720301"/>
          <c:y val="4.1617917760279968E-2"/>
          <c:w val="0.67615412692396537"/>
          <c:h val="0.7904410188163099"/>
        </c:manualLayout>
      </c:layout>
      <c:lineChart>
        <c:grouping val="standard"/>
        <c:varyColors val="0"/>
        <c:ser>
          <c:idx val="0"/>
          <c:order val="0"/>
          <c:tx>
            <c:strRef>
              <c:f>'Figure 23'!$L$5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23'!$M$5:$AH$5</c:f>
              <c:numCache>
                <c:formatCode>0</c:formatCode>
                <c:ptCount val="22"/>
                <c:pt idx="0">
                  <c:v>4921.0292872</c:v>
                </c:pt>
                <c:pt idx="1">
                  <c:v>4779.0963488999996</c:v>
                </c:pt>
                <c:pt idx="2">
                  <c:v>4789.4037952999997</c:v>
                </c:pt>
                <c:pt idx="3">
                  <c:v>4743.4800254000002</c:v>
                </c:pt>
                <c:pt idx="4">
                  <c:v>4803.9075100999999</c:v>
                </c:pt>
                <c:pt idx="5">
                  <c:v>4603.6915419999996</c:v>
                </c:pt>
                <c:pt idx="6">
                  <c:v>4402.4861136</c:v>
                </c:pt>
                <c:pt idx="7">
                  <c:v>4322.9499667</c:v>
                </c:pt>
                <c:pt idx="8">
                  <c:v>4200.2914855999998</c:v>
                </c:pt>
                <c:pt idx="9">
                  <c:v>4022.4793589000001</c:v>
                </c:pt>
                <c:pt idx="10">
                  <c:v>3943.4286176999999</c:v>
                </c:pt>
                <c:pt idx="11">
                  <c:v>3994.5416429000002</c:v>
                </c:pt>
                <c:pt idx="12">
                  <c:v>3885.6493958999999</c:v>
                </c:pt>
                <c:pt idx="13">
                  <c:v>3756.2766147000002</c:v>
                </c:pt>
                <c:pt idx="14">
                  <c:v>3736.1970003000001</c:v>
                </c:pt>
                <c:pt idx="15">
                  <c:v>3664.9450602000002</c:v>
                </c:pt>
                <c:pt idx="16">
                  <c:v>3631.4345385000001</c:v>
                </c:pt>
                <c:pt idx="17">
                  <c:v>3668.9117342</c:v>
                </c:pt>
                <c:pt idx="18">
                  <c:v>3517.0326497000001</c:v>
                </c:pt>
                <c:pt idx="19">
                  <c:v>3495.0487799000002</c:v>
                </c:pt>
                <c:pt idx="20">
                  <c:v>3447.9980288000002</c:v>
                </c:pt>
                <c:pt idx="21">
                  <c:v>3434.5349956999999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23'!$M$6:$AH$6</c:f>
              <c:numCache>
                <c:formatCode>0</c:formatCode>
                <c:ptCount val="22"/>
                <c:pt idx="0">
                  <c:v>4945.9020228999998</c:v>
                </c:pt>
                <c:pt idx="1">
                  <c:v>4811.8162431000001</c:v>
                </c:pt>
                <c:pt idx="2">
                  <c:v>4906.9324291000003</c:v>
                </c:pt>
                <c:pt idx="3">
                  <c:v>4869.0872533000002</c:v>
                </c:pt>
                <c:pt idx="4">
                  <c:v>5035.1354402999996</c:v>
                </c:pt>
                <c:pt idx="5">
                  <c:v>4894.1583151000004</c:v>
                </c:pt>
                <c:pt idx="6">
                  <c:v>4806.9376725000002</c:v>
                </c:pt>
                <c:pt idx="7">
                  <c:v>4798.2147316000001</c:v>
                </c:pt>
                <c:pt idx="8">
                  <c:v>4758.2267359999996</c:v>
                </c:pt>
                <c:pt idx="9">
                  <c:v>4777.5392609999999</c:v>
                </c:pt>
                <c:pt idx="10">
                  <c:v>4822.6639145999998</c:v>
                </c:pt>
                <c:pt idx="11">
                  <c:v>4823.7109643000003</c:v>
                </c:pt>
                <c:pt idx="12">
                  <c:v>4706.9810649000001</c:v>
                </c:pt>
                <c:pt idx="13">
                  <c:v>4716.0734237999995</c:v>
                </c:pt>
                <c:pt idx="14">
                  <c:v>4683.4872237</c:v>
                </c:pt>
                <c:pt idx="15">
                  <c:v>4705.4544353000001</c:v>
                </c:pt>
                <c:pt idx="16">
                  <c:v>4609.4803942999997</c:v>
                </c:pt>
                <c:pt idx="17">
                  <c:v>4656.0248971999999</c:v>
                </c:pt>
                <c:pt idx="18">
                  <c:v>4680.8265916</c:v>
                </c:pt>
                <c:pt idx="19">
                  <c:v>4641.2711165000001</c:v>
                </c:pt>
                <c:pt idx="20">
                  <c:v>4544.1553518000001</c:v>
                </c:pt>
                <c:pt idx="21">
                  <c:v>4559.4440974999998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23'!$M$7:$AH$7</c:f>
              <c:numCache>
                <c:formatCode>0</c:formatCode>
                <c:ptCount val="22"/>
                <c:pt idx="0">
                  <c:v>4974.1977251999997</c:v>
                </c:pt>
                <c:pt idx="1">
                  <c:v>4868.7360583999998</c:v>
                </c:pt>
                <c:pt idx="2">
                  <c:v>4987.9839027999997</c:v>
                </c:pt>
                <c:pt idx="3">
                  <c:v>4986.8417499999996</c:v>
                </c:pt>
                <c:pt idx="4">
                  <c:v>5197.9687680999996</c:v>
                </c:pt>
                <c:pt idx="5">
                  <c:v>5094.5956103999997</c:v>
                </c:pt>
                <c:pt idx="6">
                  <c:v>5040.4233998</c:v>
                </c:pt>
                <c:pt idx="7">
                  <c:v>5066.6447046000003</c:v>
                </c:pt>
                <c:pt idx="8">
                  <c:v>5070.5899066000002</c:v>
                </c:pt>
                <c:pt idx="9">
                  <c:v>5101.7365219000003</c:v>
                </c:pt>
                <c:pt idx="10">
                  <c:v>5162.0700611000002</c:v>
                </c:pt>
                <c:pt idx="11">
                  <c:v>5163.2786765000001</c:v>
                </c:pt>
                <c:pt idx="12">
                  <c:v>5058.9347263999998</c:v>
                </c:pt>
                <c:pt idx="13">
                  <c:v>5077.7081316000003</c:v>
                </c:pt>
                <c:pt idx="14">
                  <c:v>5062.8416667000001</c:v>
                </c:pt>
                <c:pt idx="15">
                  <c:v>5083.2494777000002</c:v>
                </c:pt>
                <c:pt idx="16">
                  <c:v>4981.8646177999999</c:v>
                </c:pt>
                <c:pt idx="17">
                  <c:v>5029.2465789999997</c:v>
                </c:pt>
                <c:pt idx="18">
                  <c:v>5058.4056994000002</c:v>
                </c:pt>
                <c:pt idx="19">
                  <c:v>5023.1054174999999</c:v>
                </c:pt>
                <c:pt idx="20">
                  <c:v>4938.4293997000004</c:v>
                </c:pt>
                <c:pt idx="21">
                  <c:v>4955.9675233999997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23'!$M$8:$AH$8</c:f>
              <c:numCache>
                <c:formatCode>0</c:formatCode>
                <c:ptCount val="22"/>
                <c:pt idx="0">
                  <c:v>5009.4931423999997</c:v>
                </c:pt>
                <c:pt idx="1">
                  <c:v>4899.7406884000002</c:v>
                </c:pt>
                <c:pt idx="2">
                  <c:v>4965.2492083999996</c:v>
                </c:pt>
                <c:pt idx="3">
                  <c:v>4961.9336698999996</c:v>
                </c:pt>
                <c:pt idx="4">
                  <c:v>5163.2672135000003</c:v>
                </c:pt>
                <c:pt idx="5">
                  <c:v>5208.0624750999996</c:v>
                </c:pt>
                <c:pt idx="6">
                  <c:v>5114.7478811999999</c:v>
                </c:pt>
                <c:pt idx="7">
                  <c:v>5036.9567023999998</c:v>
                </c:pt>
                <c:pt idx="8">
                  <c:v>5086.6493393999999</c:v>
                </c:pt>
                <c:pt idx="9">
                  <c:v>5018.1770667000001</c:v>
                </c:pt>
                <c:pt idx="10">
                  <c:v>4997.3525006</c:v>
                </c:pt>
                <c:pt idx="11">
                  <c:v>5057.7584466999997</c:v>
                </c:pt>
                <c:pt idx="12">
                  <c:v>4962.2375899999997</c:v>
                </c:pt>
                <c:pt idx="13">
                  <c:v>4991.7965645000004</c:v>
                </c:pt>
                <c:pt idx="14">
                  <c:v>5029.7193639999996</c:v>
                </c:pt>
                <c:pt idx="15">
                  <c:v>5075.5036872999999</c:v>
                </c:pt>
                <c:pt idx="16">
                  <c:v>5034.2953356999997</c:v>
                </c:pt>
                <c:pt idx="17">
                  <c:v>5027.3618446999999</c:v>
                </c:pt>
                <c:pt idx="18">
                  <c:v>5081.5048373</c:v>
                </c:pt>
                <c:pt idx="19">
                  <c:v>4991.6303443999996</c:v>
                </c:pt>
                <c:pt idx="20">
                  <c:v>4952.6828348999998</c:v>
                </c:pt>
                <c:pt idx="21">
                  <c:v>4923.1010168000003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018816"/>
        <c:axId val="224020352"/>
      </c:lineChart>
      <c:catAx>
        <c:axId val="22401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402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020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GWh/peak day</a:t>
                </a:r>
              </a:p>
            </c:rich>
          </c:tx>
          <c:layout>
            <c:manualLayout>
              <c:xMode val="edge"/>
              <c:yMode val="edge"/>
              <c:x val="2.7322523094312712E-2"/>
              <c:y val="0.382764495347172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224018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84"/>
          <c:y val="0.45480577427821528"/>
          <c:w val="0.19029417765467063"/>
          <c:h val="0.4096556907659269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562706530842525"/>
          <c:y val="3.4591194968553458E-2"/>
          <c:w val="0.67464959403439051"/>
          <c:h val="0.78352226018917448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24'!$M$9:$AQ$9</c:f>
              <c:numCache>
                <c:formatCode>0.0</c:formatCode>
                <c:ptCount val="31"/>
                <c:pt idx="0">
                  <c:v>404.89873718935735</c:v>
                </c:pt>
                <c:pt idx="1">
                  <c:v>393.02466038310178</c:v>
                </c:pt>
                <c:pt idx="2">
                  <c:v>380.45000215580751</c:v>
                </c:pt>
                <c:pt idx="3">
                  <c:v>377.26437456569874</c:v>
                </c:pt>
                <c:pt idx="4">
                  <c:v>351.1255929138693</c:v>
                </c:pt>
                <c:pt idx="5">
                  <c:v>358.82877630645993</c:v>
                </c:pt>
                <c:pt idx="6">
                  <c:v>343.01332008077338</c:v>
                </c:pt>
                <c:pt idx="7">
                  <c:v>343.07874694721812</c:v>
                </c:pt>
                <c:pt idx="8">
                  <c:v>337.17599187398088</c:v>
                </c:pt>
                <c:pt idx="9">
                  <c:v>321.36412885817174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24'!$L$5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24'!$M$5:$AQ$5</c:f>
              <c:numCache>
                <c:formatCode>0.0</c:formatCode>
                <c:ptCount val="31"/>
                <c:pt idx="9">
                  <c:v>321.36037669685675</c:v>
                </c:pt>
                <c:pt idx="10">
                  <c:v>316.38982292825409</c:v>
                </c:pt>
                <c:pt idx="11">
                  <c:v>308.43736562291372</c:v>
                </c:pt>
                <c:pt idx="12">
                  <c:v>302.75919808817571</c:v>
                </c:pt>
                <c:pt idx="13">
                  <c:v>297.36515256405636</c:v>
                </c:pt>
                <c:pt idx="14">
                  <c:v>291.88444839497618</c:v>
                </c:pt>
                <c:pt idx="15">
                  <c:v>283.65081232032742</c:v>
                </c:pt>
                <c:pt idx="16">
                  <c:v>275.92748059995796</c:v>
                </c:pt>
                <c:pt idx="17">
                  <c:v>267.2484492267983</c:v>
                </c:pt>
                <c:pt idx="18">
                  <c:v>257.23644472702955</c:v>
                </c:pt>
                <c:pt idx="19">
                  <c:v>247.71326976048945</c:v>
                </c:pt>
                <c:pt idx="20">
                  <c:v>239.63423804477563</c:v>
                </c:pt>
                <c:pt idx="21">
                  <c:v>230.34333071068318</c:v>
                </c:pt>
                <c:pt idx="22">
                  <c:v>221.70762319048856</c:v>
                </c:pt>
                <c:pt idx="23">
                  <c:v>211.67516301749617</c:v>
                </c:pt>
                <c:pt idx="24">
                  <c:v>205.3661489398215</c:v>
                </c:pt>
                <c:pt idx="25">
                  <c:v>199.91939718921898</c:v>
                </c:pt>
                <c:pt idx="26">
                  <c:v>195.51755349579562</c:v>
                </c:pt>
                <c:pt idx="27">
                  <c:v>191.45841905602273</c:v>
                </c:pt>
                <c:pt idx="28">
                  <c:v>188.55601423162582</c:v>
                </c:pt>
                <c:pt idx="29">
                  <c:v>186.02189053322167</c:v>
                </c:pt>
                <c:pt idx="30">
                  <c:v>183.88505758399853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24'!$L$6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24'!$M$6:$AQ$6</c:f>
              <c:numCache>
                <c:formatCode>0.0</c:formatCode>
                <c:ptCount val="31"/>
                <c:pt idx="9">
                  <c:v>321.36037669685675</c:v>
                </c:pt>
                <c:pt idx="10">
                  <c:v>317.52020232534676</c:v>
                </c:pt>
                <c:pt idx="11">
                  <c:v>310.64763787785171</c:v>
                </c:pt>
                <c:pt idx="12">
                  <c:v>306.15237657411569</c:v>
                </c:pt>
                <c:pt idx="13">
                  <c:v>302.16266073965164</c:v>
                </c:pt>
                <c:pt idx="14">
                  <c:v>297.94724158680236</c:v>
                </c:pt>
                <c:pt idx="15">
                  <c:v>293.74534335127754</c:v>
                </c:pt>
                <c:pt idx="16">
                  <c:v>290.14017666384871</c:v>
                </c:pt>
                <c:pt idx="17">
                  <c:v>287.00083437269797</c:v>
                </c:pt>
                <c:pt idx="18">
                  <c:v>283.3478902909759</c:v>
                </c:pt>
                <c:pt idx="19">
                  <c:v>280.5740266363693</c:v>
                </c:pt>
                <c:pt idx="20">
                  <c:v>279.45496568783483</c:v>
                </c:pt>
                <c:pt idx="21">
                  <c:v>277.98268278997648</c:v>
                </c:pt>
                <c:pt idx="22">
                  <c:v>276.92424631517139</c:v>
                </c:pt>
                <c:pt idx="23">
                  <c:v>275.71945114983453</c:v>
                </c:pt>
                <c:pt idx="24">
                  <c:v>274.46042023348502</c:v>
                </c:pt>
                <c:pt idx="25">
                  <c:v>273.53935454374886</c:v>
                </c:pt>
                <c:pt idx="26">
                  <c:v>272.46403522671272</c:v>
                </c:pt>
                <c:pt idx="27">
                  <c:v>271.00104648968914</c:v>
                </c:pt>
                <c:pt idx="28">
                  <c:v>269.93929244772727</c:v>
                </c:pt>
                <c:pt idx="29">
                  <c:v>268.63839325267338</c:v>
                </c:pt>
                <c:pt idx="30">
                  <c:v>267.27535405174905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24'!$L$7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24'!$M$7:$AQ$7</c:f>
              <c:numCache>
                <c:formatCode>0.0</c:formatCode>
                <c:ptCount val="31"/>
                <c:pt idx="9">
                  <c:v>321.36412885817174</c:v>
                </c:pt>
                <c:pt idx="10">
                  <c:v>319.8968068582821</c:v>
                </c:pt>
                <c:pt idx="11">
                  <c:v>315.26385151376201</c:v>
                </c:pt>
                <c:pt idx="12">
                  <c:v>313.22995657259264</c:v>
                </c:pt>
                <c:pt idx="13">
                  <c:v>311.88072857132846</c:v>
                </c:pt>
                <c:pt idx="14">
                  <c:v>309.98888344972585</c:v>
                </c:pt>
                <c:pt idx="15">
                  <c:v>308.07606834142507</c:v>
                </c:pt>
                <c:pt idx="16">
                  <c:v>306.60346505789357</c:v>
                </c:pt>
                <c:pt idx="17">
                  <c:v>305.60890416495693</c:v>
                </c:pt>
                <c:pt idx="18">
                  <c:v>304.24146406814015</c:v>
                </c:pt>
                <c:pt idx="19">
                  <c:v>303.28567571551218</c:v>
                </c:pt>
                <c:pt idx="20">
                  <c:v>302.8325097721002</c:v>
                </c:pt>
                <c:pt idx="21">
                  <c:v>302.2996783721872</c:v>
                </c:pt>
                <c:pt idx="22">
                  <c:v>301.98981844828535</c:v>
                </c:pt>
                <c:pt idx="23">
                  <c:v>301.41444952642803</c:v>
                </c:pt>
                <c:pt idx="24">
                  <c:v>300.83787436069173</c:v>
                </c:pt>
                <c:pt idx="25">
                  <c:v>300.42895944590094</c:v>
                </c:pt>
                <c:pt idx="26">
                  <c:v>299.92023749174734</c:v>
                </c:pt>
                <c:pt idx="27">
                  <c:v>299.06460630366297</c:v>
                </c:pt>
                <c:pt idx="28">
                  <c:v>298.48584780066835</c:v>
                </c:pt>
                <c:pt idx="29">
                  <c:v>297.76094175116384</c:v>
                </c:pt>
                <c:pt idx="30">
                  <c:v>296.91599863192107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24'!$L$8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24'!$M$8:$AQ$8</c:f>
              <c:numCache>
                <c:formatCode>0.0</c:formatCode>
                <c:ptCount val="31"/>
                <c:pt idx="9">
                  <c:v>321.36412885817174</c:v>
                </c:pt>
                <c:pt idx="10">
                  <c:v>319.18198565509289</c:v>
                </c:pt>
                <c:pt idx="11">
                  <c:v>313.89412147948934</c:v>
                </c:pt>
                <c:pt idx="12">
                  <c:v>311.0724394995953</c:v>
                </c:pt>
                <c:pt idx="13">
                  <c:v>308.54255245288351</c:v>
                </c:pt>
                <c:pt idx="14">
                  <c:v>305.74415347495415</c:v>
                </c:pt>
                <c:pt idx="15">
                  <c:v>302.49201518876475</c:v>
                </c:pt>
                <c:pt idx="16">
                  <c:v>299.87438616083875</c:v>
                </c:pt>
                <c:pt idx="17">
                  <c:v>297.70123859859291</c:v>
                </c:pt>
                <c:pt idx="18">
                  <c:v>295.94349119036593</c:v>
                </c:pt>
                <c:pt idx="19">
                  <c:v>294.52641079907852</c:v>
                </c:pt>
                <c:pt idx="20">
                  <c:v>293.75831400788923</c:v>
                </c:pt>
                <c:pt idx="21">
                  <c:v>292.68071593035057</c:v>
                </c:pt>
                <c:pt idx="22">
                  <c:v>292.13439919633259</c:v>
                </c:pt>
                <c:pt idx="23">
                  <c:v>291.6755495183599</c:v>
                </c:pt>
                <c:pt idx="24">
                  <c:v>291.805112393336</c:v>
                </c:pt>
                <c:pt idx="25">
                  <c:v>292.20870481586746</c:v>
                </c:pt>
                <c:pt idx="26">
                  <c:v>292.46876598305391</c:v>
                </c:pt>
                <c:pt idx="27">
                  <c:v>292.77444760348527</c:v>
                </c:pt>
                <c:pt idx="28">
                  <c:v>293.34224002789153</c:v>
                </c:pt>
                <c:pt idx="29">
                  <c:v>293.76460716160267</c:v>
                </c:pt>
                <c:pt idx="30">
                  <c:v>294.08032111609992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403456"/>
        <c:axId val="224404992"/>
      </c:lineChart>
      <c:catAx>
        <c:axId val="22440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44049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440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6895522405709535E-2"/>
              <c:y val="0.3779695538057742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24403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38042552622901"/>
          <c:w val="0.19029417765467069"/>
          <c:h val="0.5016853976820323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'Figure 25'!$L$5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25'!$M$5:$AQ$5</c:f>
              <c:numCache>
                <c:formatCode>0.0</c:formatCode>
                <c:ptCount val="31"/>
                <c:pt idx="0">
                  <c:v>123.003</c:v>
                </c:pt>
                <c:pt idx="1">
                  <c:v>121.259</c:v>
                </c:pt>
                <c:pt idx="2">
                  <c:v>121.379</c:v>
                </c:pt>
                <c:pt idx="3">
                  <c:v>116.655</c:v>
                </c:pt>
                <c:pt idx="4">
                  <c:v>115.797</c:v>
                </c:pt>
                <c:pt idx="5">
                  <c:v>109.56155105271762</c:v>
                </c:pt>
                <c:pt idx="6">
                  <c:v>110.85811919998881</c:v>
                </c:pt>
                <c:pt idx="7">
                  <c:v>110.61999958073569</c:v>
                </c:pt>
                <c:pt idx="8">
                  <c:v>109.61630556706039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25'!$L$6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25'!$M$6:$AQ$6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110.3447391808361</c:v>
                </c:pt>
                <c:pt idx="10">
                  <c:v>110.0722429910023</c:v>
                </c:pt>
                <c:pt idx="11">
                  <c:v>109.3849740628975</c:v>
                </c:pt>
                <c:pt idx="12">
                  <c:v>108.49145145281061</c:v>
                </c:pt>
                <c:pt idx="13">
                  <c:v>108.20865777030779</c:v>
                </c:pt>
                <c:pt idx="14">
                  <c:v>108.22186092717671</c:v>
                </c:pt>
                <c:pt idx="15">
                  <c:v>110.00272079369481</c:v>
                </c:pt>
                <c:pt idx="16">
                  <c:v>112.04944193100771</c:v>
                </c:pt>
                <c:pt idx="17">
                  <c:v>114.4216503006914</c:v>
                </c:pt>
                <c:pt idx="18">
                  <c:v>116.9217359172699</c:v>
                </c:pt>
                <c:pt idx="19">
                  <c:v>119.4809108759022</c:v>
                </c:pt>
                <c:pt idx="20">
                  <c:v>122.0003402786388</c:v>
                </c:pt>
                <c:pt idx="21">
                  <c:v>124.6096657176622</c:v>
                </c:pt>
                <c:pt idx="22">
                  <c:v>127.17628193717339</c:v>
                </c:pt>
                <c:pt idx="23">
                  <c:v>129.66201123324029</c:v>
                </c:pt>
                <c:pt idx="24">
                  <c:v>131.94020697860623</c:v>
                </c:pt>
                <c:pt idx="25">
                  <c:v>134.0732773072902</c:v>
                </c:pt>
                <c:pt idx="26">
                  <c:v>136.11299190010698</c:v>
                </c:pt>
                <c:pt idx="27">
                  <c:v>138.0598018819241</c:v>
                </c:pt>
                <c:pt idx="28">
                  <c:v>139.9133963894825</c:v>
                </c:pt>
                <c:pt idx="29">
                  <c:v>141.6981090726232</c:v>
                </c:pt>
                <c:pt idx="30">
                  <c:v>143.3388508544565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25'!$L$7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25'!$M$7:$AQ$7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110.4197391808361</c:v>
                </c:pt>
                <c:pt idx="10">
                  <c:v>110.9006931732977</c:v>
                </c:pt>
                <c:pt idx="11">
                  <c:v>111.299687777912</c:v>
                </c:pt>
                <c:pt idx="12">
                  <c:v>111.59360828755079</c:v>
                </c:pt>
                <c:pt idx="13">
                  <c:v>112.14171299998499</c:v>
                </c:pt>
                <c:pt idx="14">
                  <c:v>112.6590088016563</c:v>
                </c:pt>
                <c:pt idx="15">
                  <c:v>113.08145865192979</c:v>
                </c:pt>
                <c:pt idx="16">
                  <c:v>113.5034902811439</c:v>
                </c:pt>
                <c:pt idx="17">
                  <c:v>113.9042486872803</c:v>
                </c:pt>
                <c:pt idx="18">
                  <c:v>114.319804534195</c:v>
                </c:pt>
                <c:pt idx="19">
                  <c:v>114.8302752482232</c:v>
                </c:pt>
                <c:pt idx="20">
                  <c:v>115.1298232077245</c:v>
                </c:pt>
                <c:pt idx="21">
                  <c:v>115.1802562052671</c:v>
                </c:pt>
                <c:pt idx="22">
                  <c:v>115.0744198413845</c:v>
                </c:pt>
                <c:pt idx="23">
                  <c:v>114.9598155199135</c:v>
                </c:pt>
                <c:pt idx="24">
                  <c:v>114.9745056207945</c:v>
                </c:pt>
                <c:pt idx="25">
                  <c:v>115.21349033338069</c:v>
                </c:pt>
                <c:pt idx="26">
                  <c:v>115.68047168067061</c:v>
                </c:pt>
                <c:pt idx="27">
                  <c:v>116.3142705041281</c:v>
                </c:pt>
                <c:pt idx="28">
                  <c:v>117.04621221400809</c:v>
                </c:pt>
                <c:pt idx="29">
                  <c:v>117.8583737615661</c:v>
                </c:pt>
                <c:pt idx="30">
                  <c:v>118.66736675704389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25'!$L$8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25'!$M$8:$AQ$8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110.8067391808361</c:v>
                </c:pt>
                <c:pt idx="10">
                  <c:v>111.44914335559299</c:v>
                </c:pt>
                <c:pt idx="11">
                  <c:v>112.07772659803551</c:v>
                </c:pt>
                <c:pt idx="12">
                  <c:v>112.6332274134473</c:v>
                </c:pt>
                <c:pt idx="13">
                  <c:v>113.3936747429768</c:v>
                </c:pt>
                <c:pt idx="14">
                  <c:v>114.1576964826733</c:v>
                </c:pt>
                <c:pt idx="15">
                  <c:v>114.87111599759399</c:v>
                </c:pt>
                <c:pt idx="16">
                  <c:v>115.5583604650908</c:v>
                </c:pt>
                <c:pt idx="17">
                  <c:v>116.221236199713</c:v>
                </c:pt>
                <c:pt idx="18">
                  <c:v>116.9235244956644</c:v>
                </c:pt>
                <c:pt idx="19">
                  <c:v>117.6995549439653</c:v>
                </c:pt>
                <c:pt idx="20">
                  <c:v>118.47085512361549</c:v>
                </c:pt>
                <c:pt idx="21">
                  <c:v>119.24724106627849</c:v>
                </c:pt>
                <c:pt idx="22">
                  <c:v>120.04345094030261</c:v>
                </c:pt>
                <c:pt idx="23">
                  <c:v>120.8246179130328</c:v>
                </c:pt>
                <c:pt idx="24">
                  <c:v>121.5788057109073</c:v>
                </c:pt>
                <c:pt idx="25">
                  <c:v>122.3506596167513</c:v>
                </c:pt>
                <c:pt idx="26">
                  <c:v>123.1532489116458</c:v>
                </c:pt>
                <c:pt idx="27">
                  <c:v>124.02197037673</c:v>
                </c:pt>
                <c:pt idx="28">
                  <c:v>124.95949694170231</c:v>
                </c:pt>
                <c:pt idx="29">
                  <c:v>125.994640121598</c:v>
                </c:pt>
                <c:pt idx="30">
                  <c:v>127.02819778105578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25'!$L$9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25'!$M$9:$AQ$9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110.9307391808361</c:v>
                </c:pt>
                <c:pt idx="10">
                  <c:v>111.7252429910023</c:v>
                </c:pt>
                <c:pt idx="11">
                  <c:v>112.46897406289749</c:v>
                </c:pt>
                <c:pt idx="12">
                  <c:v>113.2464514528106</c:v>
                </c:pt>
                <c:pt idx="13">
                  <c:v>114.32665777030779</c:v>
                </c:pt>
                <c:pt idx="14">
                  <c:v>115.3988609271767</c:v>
                </c:pt>
                <c:pt idx="15">
                  <c:v>116.6717207936948</c:v>
                </c:pt>
                <c:pt idx="16">
                  <c:v>117.8494419310077</c:v>
                </c:pt>
                <c:pt idx="17">
                  <c:v>118.83165030069141</c:v>
                </c:pt>
                <c:pt idx="18">
                  <c:v>119.7517359172699</c:v>
                </c:pt>
                <c:pt idx="19">
                  <c:v>120.75691087590221</c:v>
                </c:pt>
                <c:pt idx="20">
                  <c:v>121.75434027863881</c:v>
                </c:pt>
                <c:pt idx="21">
                  <c:v>122.7296657176622</c:v>
                </c:pt>
                <c:pt idx="22">
                  <c:v>123.6842819371734</c:v>
                </c:pt>
                <c:pt idx="23">
                  <c:v>124.5720112332403</c:v>
                </c:pt>
                <c:pt idx="24">
                  <c:v>125.45220697860621</c:v>
                </c:pt>
                <c:pt idx="25">
                  <c:v>126.3802773072902</c:v>
                </c:pt>
                <c:pt idx="26">
                  <c:v>127.39699190010701</c:v>
                </c:pt>
                <c:pt idx="27">
                  <c:v>128.51880188192411</c:v>
                </c:pt>
                <c:pt idx="28">
                  <c:v>129.73039638948251</c:v>
                </c:pt>
                <c:pt idx="29">
                  <c:v>131.04710907262319</c:v>
                </c:pt>
                <c:pt idx="30">
                  <c:v>132.3388508544565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89184"/>
        <c:axId val="226990720"/>
      </c:lineChart>
      <c:catAx>
        <c:axId val="22698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699072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69907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69891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48489131166301E-2"/>
          <c:y val="4.5548798707853826E-2"/>
          <c:w val="0.73480449386848412"/>
          <c:h val="0.81686876640419959"/>
        </c:manualLayout>
      </c:layout>
      <c:areaChart>
        <c:grouping val="stacked"/>
        <c:varyColors val="0"/>
        <c:ser>
          <c:idx val="4"/>
          <c:order val="0"/>
          <c:tx>
            <c:strRef>
              <c:f>'Figure 26'!$L$5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F78F1E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26'!$M$5:$AH$5</c:f>
              <c:numCache>
                <c:formatCode>General</c:formatCode>
                <c:ptCount val="2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</c:numCache>
            </c:numRef>
          </c:val>
        </c:ser>
        <c:ser>
          <c:idx val="3"/>
          <c:order val="1"/>
          <c:tx>
            <c:strRef>
              <c:f>'Figure 26'!$L$6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26'!$M$6:$AH$6</c:f>
              <c:numCache>
                <c:formatCode>0.0</c:formatCode>
                <c:ptCount val="2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'Figure 26'!$L$7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rgbClr val="EE3124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26'!$M$7:$AH$7</c:f>
              <c:numCache>
                <c:formatCode>0.0</c:formatCode>
                <c:ptCount val="22"/>
                <c:pt idx="0">
                  <c:v>1.0864843534363948</c:v>
                </c:pt>
                <c:pt idx="1">
                  <c:v>1.0829709923193103</c:v>
                </c:pt>
                <c:pt idx="2">
                  <c:v>1.0810799313831221</c:v>
                </c:pt>
                <c:pt idx="3">
                  <c:v>1.0803056915426534</c:v>
                </c:pt>
                <c:pt idx="4">
                  <c:v>1.0770416565797363</c:v>
                </c:pt>
                <c:pt idx="5">
                  <c:v>1.0733097736951129</c:v>
                </c:pt>
                <c:pt idx="6">
                  <c:v>1.0390996274828677</c:v>
                </c:pt>
                <c:pt idx="7">
                  <c:v>1.0052144524194477</c:v>
                </c:pt>
                <c:pt idx="8">
                  <c:v>0.96168995815976599</c:v>
                </c:pt>
                <c:pt idx="9">
                  <c:v>0.91405164282154683</c:v>
                </c:pt>
                <c:pt idx="10">
                  <c:v>0.85675890191915505</c:v>
                </c:pt>
                <c:pt idx="11">
                  <c:v>0.79760529267407643</c:v>
                </c:pt>
                <c:pt idx="12">
                  <c:v>0.74167004777563683</c:v>
                </c:pt>
                <c:pt idx="13">
                  <c:v>0.68911308876545663</c:v>
                </c:pt>
                <c:pt idx="14">
                  <c:v>0.63972051719170731</c:v>
                </c:pt>
                <c:pt idx="15">
                  <c:v>0.59329267469180325</c:v>
                </c:pt>
                <c:pt idx="16">
                  <c:v>0.54964232030472848</c:v>
                </c:pt>
                <c:pt idx="17">
                  <c:v>0.50859600530589022</c:v>
                </c:pt>
                <c:pt idx="18">
                  <c:v>0.46999064545160252</c:v>
                </c:pt>
                <c:pt idx="19">
                  <c:v>0.43367483266810014</c:v>
                </c:pt>
                <c:pt idx="20">
                  <c:v>0.39950691521190507</c:v>
                </c:pt>
                <c:pt idx="21">
                  <c:v>0.36735274446261368</c:v>
                </c:pt>
              </c:numCache>
            </c:numRef>
          </c:val>
        </c:ser>
        <c:ser>
          <c:idx val="1"/>
          <c:order val="3"/>
          <c:tx>
            <c:strRef>
              <c:f>'Figure 26'!$L$8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26'!$M$8:$AH$8</c:f>
              <c:numCache>
                <c:formatCode>0.0</c:formatCode>
                <c:ptCount val="22"/>
                <c:pt idx="0">
                  <c:v>22.640678207201749</c:v>
                </c:pt>
                <c:pt idx="1">
                  <c:v>22.743376233160806</c:v>
                </c:pt>
                <c:pt idx="2">
                  <c:v>22.849762439443833</c:v>
                </c:pt>
                <c:pt idx="3">
                  <c:v>22.943475059702337</c:v>
                </c:pt>
                <c:pt idx="4">
                  <c:v>22.986941431745564</c:v>
                </c:pt>
                <c:pt idx="5">
                  <c:v>23.035810347397028</c:v>
                </c:pt>
                <c:pt idx="6">
                  <c:v>22.773012963080099</c:v>
                </c:pt>
                <c:pt idx="7">
                  <c:v>22.519876139627556</c:v>
                </c:pt>
                <c:pt idx="8">
                  <c:v>22.162316896825711</c:v>
                </c:pt>
                <c:pt idx="9">
                  <c:v>21.757690422695163</c:v>
                </c:pt>
                <c:pt idx="10">
                  <c:v>21.330360131047971</c:v>
                </c:pt>
                <c:pt idx="11">
                  <c:v>20.869181162306159</c:v>
                </c:pt>
                <c:pt idx="12">
                  <c:v>20.3902913531081</c:v>
                </c:pt>
                <c:pt idx="13">
                  <c:v>19.94057190155273</c:v>
                </c:pt>
                <c:pt idx="14">
                  <c:v>19.517650191589226</c:v>
                </c:pt>
                <c:pt idx="15">
                  <c:v>19.145411004908485</c:v>
                </c:pt>
                <c:pt idx="16">
                  <c:v>18.816433524015967</c:v>
                </c:pt>
                <c:pt idx="17">
                  <c:v>18.528108697411877</c:v>
                </c:pt>
                <c:pt idx="18">
                  <c:v>18.278180689322873</c:v>
                </c:pt>
                <c:pt idx="19">
                  <c:v>18.069137015641278</c:v>
                </c:pt>
                <c:pt idx="20">
                  <c:v>17.894158926206682</c:v>
                </c:pt>
                <c:pt idx="21">
                  <c:v>17.7544454260352</c:v>
                </c:pt>
              </c:numCache>
            </c:numRef>
          </c:val>
        </c:ser>
        <c:ser>
          <c:idx val="0"/>
          <c:order val="4"/>
          <c:tx>
            <c:strRef>
              <c:f>'Figure 26'!$L$9</c:f>
              <c:strCache>
                <c:ptCount val="1"/>
                <c:pt idx="0">
                  <c:v>Power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26'!$M$9:$AH$9</c:f>
              <c:numCache>
                <c:formatCode>0.0</c:formatCode>
                <c:ptCount val="22"/>
                <c:pt idx="0">
                  <c:v>2.3111865859018601</c:v>
                </c:pt>
                <c:pt idx="1">
                  <c:v>2.3335204617517893</c:v>
                </c:pt>
                <c:pt idx="2">
                  <c:v>2.3551094521118623</c:v>
                </c:pt>
                <c:pt idx="3">
                  <c:v>2.3768970893497534</c:v>
                </c:pt>
                <c:pt idx="4">
                  <c:v>2.3660066651957146</c:v>
                </c:pt>
                <c:pt idx="5">
                  <c:v>2.3568036625657727</c:v>
                </c:pt>
                <c:pt idx="6">
                  <c:v>2.3472263286491417</c:v>
                </c:pt>
                <c:pt idx="7">
                  <c:v>2.3393927431942911</c:v>
                </c:pt>
                <c:pt idx="8">
                  <c:v>2.3314661740060756</c:v>
                </c:pt>
                <c:pt idx="9">
                  <c:v>2.3243467616018054</c:v>
                </c:pt>
                <c:pt idx="10">
                  <c:v>2.314306953681339</c:v>
                </c:pt>
                <c:pt idx="11">
                  <c:v>2.3078916620820764</c:v>
                </c:pt>
                <c:pt idx="12">
                  <c:v>2.3019918931628069</c:v>
                </c:pt>
                <c:pt idx="13">
                  <c:v>2.2986854282556552</c:v>
                </c:pt>
                <c:pt idx="14">
                  <c:v>2.2979686778981798</c:v>
                </c:pt>
                <c:pt idx="15">
                  <c:v>2.3004249534218171</c:v>
                </c:pt>
                <c:pt idx="16">
                  <c:v>2.3059465594975914</c:v>
                </c:pt>
                <c:pt idx="17">
                  <c:v>2.3144428789432387</c:v>
                </c:pt>
                <c:pt idx="18">
                  <c:v>2.326802952079738</c:v>
                </c:pt>
                <c:pt idx="19">
                  <c:v>2.3419946201688751</c:v>
                </c:pt>
                <c:pt idx="20">
                  <c:v>2.3599748874843627</c:v>
                </c:pt>
                <c:pt idx="21">
                  <c:v>2.3807044429879376</c:v>
                </c:pt>
              </c:numCache>
            </c:numRef>
          </c:val>
        </c:ser>
        <c:ser>
          <c:idx val="5"/>
          <c:order val="5"/>
          <c:tx>
            <c:strRef>
              <c:f>'Figure 26'!$L$10</c:f>
              <c:strCache>
                <c:ptCount val="1"/>
                <c:pt idx="0">
                  <c:v>Low Carbon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26'!$M$10:$AH$10</c:f>
              <c:numCache>
                <c:formatCode>0.0</c:formatCode>
                <c:ptCount val="22"/>
                <c:pt idx="0">
                  <c:v>0.12844639735180707</c:v>
                </c:pt>
                <c:pt idx="1">
                  <c:v>0.15847295331679467</c:v>
                </c:pt>
                <c:pt idx="2">
                  <c:v>0.18996378405512107</c:v>
                </c:pt>
                <c:pt idx="3">
                  <c:v>0.23916345994115279</c:v>
                </c:pt>
                <c:pt idx="4">
                  <c:v>0.38046008606663884</c:v>
                </c:pt>
                <c:pt idx="5">
                  <c:v>0.52216153459170156</c:v>
                </c:pt>
                <c:pt idx="6">
                  <c:v>1.0137656199978138</c:v>
                </c:pt>
                <c:pt idx="7">
                  <c:v>1.5013944314850083</c:v>
                </c:pt>
                <c:pt idx="8">
                  <c:v>2.1113164724754552</c:v>
                </c:pt>
                <c:pt idx="9">
                  <c:v>2.7801504518896336</c:v>
                </c:pt>
                <c:pt idx="10">
                  <c:v>3.4932165071606183</c:v>
                </c:pt>
                <c:pt idx="11">
                  <c:v>4.2477531334550838</c:v>
                </c:pt>
                <c:pt idx="12">
                  <c:v>5.0261019504432127</c:v>
                </c:pt>
                <c:pt idx="13">
                  <c:v>5.77961225488085</c:v>
                </c:pt>
                <c:pt idx="14">
                  <c:v>6.5113617956087797</c:v>
                </c:pt>
                <c:pt idx="15">
                  <c:v>7.1975902098986442</c:v>
                </c:pt>
                <c:pt idx="16">
                  <c:v>7.8465427676385877</c:v>
                </c:pt>
                <c:pt idx="17">
                  <c:v>8.4616446029707415</c:v>
                </c:pt>
                <c:pt idx="18">
                  <c:v>9.0450012109604891</c:v>
                </c:pt>
                <c:pt idx="19">
                  <c:v>9.5959089983443207</c:v>
                </c:pt>
                <c:pt idx="20">
                  <c:v>10.121997646986436</c:v>
                </c:pt>
                <c:pt idx="21">
                  <c:v>10.622895060730599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8057856"/>
        <c:axId val="228059392"/>
      </c:areaChart>
      <c:catAx>
        <c:axId val="22805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8059392"/>
        <c:crosses val="autoZero"/>
        <c:auto val="1"/>
        <c:lblAlgn val="ctr"/>
        <c:lblOffset val="100"/>
        <c:noMultiLvlLbl val="0"/>
      </c:catAx>
      <c:valAx>
        <c:axId val="228059392"/>
        <c:scaling>
          <c:orientation val="minMax"/>
        </c:scaling>
        <c:delete val="0"/>
        <c:axPos val="l"/>
        <c:majorGridlines/>
        <c:title>
          <c:tx>
            <c:strRef>
              <c:f>"Millions of Houses"</c:f>
              <c:strCache>
                <c:ptCount val="1"/>
                <c:pt idx="0">
                  <c:v>Millions of Houses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28057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569600854950752"/>
          <c:y val="0.45436077308518258"/>
          <c:w val="0.18374921444678571"/>
          <c:h val="0.4329448818897638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'Figure 25'!$L$5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4'!$M$5:$U$5</c:f>
              <c:numCache>
                <c:formatCode>0.0</c:formatCode>
                <c:ptCount val="9"/>
                <c:pt idx="0">
                  <c:v>1.9139999999999999</c:v>
                </c:pt>
                <c:pt idx="1">
                  <c:v>1.919</c:v>
                </c:pt>
                <c:pt idx="2">
                  <c:v>1.823</c:v>
                </c:pt>
                <c:pt idx="3">
                  <c:v>1.829</c:v>
                </c:pt>
                <c:pt idx="4">
                  <c:v>1.9830000000000001</c:v>
                </c:pt>
                <c:pt idx="5">
                  <c:v>2.028</c:v>
                </c:pt>
                <c:pt idx="6">
                  <c:v>1.95</c:v>
                </c:pt>
                <c:pt idx="7">
                  <c:v>1.9633859130791</c:v>
                </c:pt>
                <c:pt idx="8">
                  <c:v>1.9767718261581999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25'!$L$6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4'!$M$6:$AR$6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2.00118658590186</c:v>
                </c:pt>
                <c:pt idx="10">
                  <c:v>2.0235204617517892</c:v>
                </c:pt>
                <c:pt idx="11">
                  <c:v>2.0451094521118622</c:v>
                </c:pt>
                <c:pt idx="12">
                  <c:v>2.0668970893497534</c:v>
                </c:pt>
                <c:pt idx="13">
                  <c:v>2.0560066651957145</c:v>
                </c:pt>
                <c:pt idx="14">
                  <c:v>2.0468036625657726</c:v>
                </c:pt>
                <c:pt idx="15">
                  <c:v>2.0372263286491417</c:v>
                </c:pt>
                <c:pt idx="16">
                  <c:v>2.0293927431942911</c:v>
                </c:pt>
                <c:pt idx="17">
                  <c:v>2.0214661740060755</c:v>
                </c:pt>
                <c:pt idx="18">
                  <c:v>2.0143467616018054</c:v>
                </c:pt>
                <c:pt idx="19">
                  <c:v>2.0043069536813389</c:v>
                </c:pt>
                <c:pt idx="20">
                  <c:v>1.9978916620820764</c:v>
                </c:pt>
                <c:pt idx="21">
                  <c:v>1.9919918931628069</c:v>
                </c:pt>
                <c:pt idx="22">
                  <c:v>1.9886854282556554</c:v>
                </c:pt>
                <c:pt idx="23">
                  <c:v>1.98796867789818</c:v>
                </c:pt>
                <c:pt idx="24">
                  <c:v>1.990424953421817</c:v>
                </c:pt>
                <c:pt idx="25">
                  <c:v>1.9959465594975916</c:v>
                </c:pt>
                <c:pt idx="26">
                  <c:v>2.0044428789432387</c:v>
                </c:pt>
                <c:pt idx="27">
                  <c:v>2.0168029520797379</c:v>
                </c:pt>
                <c:pt idx="28">
                  <c:v>2.031994620168875</c:v>
                </c:pt>
                <c:pt idx="29">
                  <c:v>2.0499748874843626</c:v>
                </c:pt>
                <c:pt idx="30">
                  <c:v>2.0707044429879375</c:v>
                </c:pt>
                <c:pt idx="31">
                  <c:v>2.0916436178746567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25'!$L$7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4'!$M$7:$AR$7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2.0047577714301901</c:v>
                </c:pt>
                <c:pt idx="10">
                  <c:v>2.0337575793495257</c:v>
                </c:pt>
                <c:pt idx="11">
                  <c:v>2.0642399431375758</c:v>
                </c:pt>
                <c:pt idx="12">
                  <c:v>2.0959277366009763</c:v>
                </c:pt>
                <c:pt idx="13">
                  <c:v>2.0944320144192563</c:v>
                </c:pt>
                <c:pt idx="14">
                  <c:v>2.0956433909044017</c:v>
                </c:pt>
                <c:pt idx="15">
                  <c:v>2.1001004878489451</c:v>
                </c:pt>
                <c:pt idx="16">
                  <c:v>2.1064682881454515</c:v>
                </c:pt>
                <c:pt idx="17">
                  <c:v>2.1158487272511177</c:v>
                </c:pt>
                <c:pt idx="18">
                  <c:v>2.1281050743117058</c:v>
                </c:pt>
                <c:pt idx="19">
                  <c:v>2.1417804309591286</c:v>
                </c:pt>
                <c:pt idx="20">
                  <c:v>2.1586942723997686</c:v>
                </c:pt>
                <c:pt idx="21">
                  <c:v>2.1784571016809475</c:v>
                </c:pt>
                <c:pt idx="22">
                  <c:v>2.200739920803751</c:v>
                </c:pt>
                <c:pt idx="23">
                  <c:v>2.2252545280917646</c:v>
                </c:pt>
                <c:pt idx="24">
                  <c:v>2.2524617202183701</c:v>
                </c:pt>
                <c:pt idx="25">
                  <c:v>2.2823223006403688</c:v>
                </c:pt>
                <c:pt idx="26">
                  <c:v>2.3148153087369407</c:v>
                </c:pt>
                <c:pt idx="27">
                  <c:v>2.3499335025437631</c:v>
                </c:pt>
                <c:pt idx="28">
                  <c:v>2.3876824708107414</c:v>
                </c:pt>
                <c:pt idx="29">
                  <c:v>2.4280806028819559</c:v>
                </c:pt>
                <c:pt idx="30">
                  <c:v>2.4711515142655518</c:v>
                </c:pt>
                <c:pt idx="31">
                  <c:v>2.5149864461702172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25'!$L$8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4'!$M$8:$AR$8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2.0049371995581255</c:v>
                </c:pt>
                <c:pt idx="10">
                  <c:v>2.0342825622704823</c:v>
                </c:pt>
                <c:pt idx="11">
                  <c:v>2.0647002020371681</c:v>
                </c:pt>
                <c:pt idx="12">
                  <c:v>2.0964913541523735</c:v>
                </c:pt>
                <c:pt idx="13">
                  <c:v>2.0951522111686089</c:v>
                </c:pt>
                <c:pt idx="14">
                  <c:v>2.0962559561382959</c:v>
                </c:pt>
                <c:pt idx="15">
                  <c:v>2.1006266383884986</c:v>
                </c:pt>
                <c:pt idx="16">
                  <c:v>2.106509802542992</c:v>
                </c:pt>
                <c:pt idx="17">
                  <c:v>2.1154881098079521</c:v>
                </c:pt>
                <c:pt idx="18">
                  <c:v>2.1274255383827865</c:v>
                </c:pt>
                <c:pt idx="19">
                  <c:v>2.1404177312762926</c:v>
                </c:pt>
                <c:pt idx="20">
                  <c:v>2.1564303116815893</c:v>
                </c:pt>
                <c:pt idx="21">
                  <c:v>2.1750172602203732</c:v>
                </c:pt>
                <c:pt idx="22">
                  <c:v>2.1962931078948529</c:v>
                </c:pt>
                <c:pt idx="23">
                  <c:v>2.2202035632630435</c:v>
                </c:pt>
                <c:pt idx="24">
                  <c:v>2.2467087218993846</c:v>
                </c:pt>
                <c:pt idx="25">
                  <c:v>2.2757749258076014</c:v>
                </c:pt>
                <c:pt idx="26">
                  <c:v>2.3074299804936365</c:v>
                </c:pt>
                <c:pt idx="27">
                  <c:v>2.3414118598570135</c:v>
                </c:pt>
                <c:pt idx="28">
                  <c:v>2.3780062809971398</c:v>
                </c:pt>
                <c:pt idx="29">
                  <c:v>2.4170268953076528</c:v>
                </c:pt>
                <c:pt idx="30">
                  <c:v>2.4587092414875333</c:v>
                </c:pt>
                <c:pt idx="31">
                  <c:v>2.5011104120985497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25'!$L$9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4'!$M$9:$AR$9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2.0017852140860999</c:v>
                </c:pt>
                <c:pt idx="10">
                  <c:v>2.0249189098389944</c:v>
                </c:pt>
                <c:pt idx="11">
                  <c:v>2.0485064180311503</c:v>
                </c:pt>
                <c:pt idx="12">
                  <c:v>2.0706852092474062</c:v>
                </c:pt>
                <c:pt idx="13">
                  <c:v>2.0602119510195354</c:v>
                </c:pt>
                <c:pt idx="14">
                  <c:v>2.052238682431196</c:v>
                </c:pt>
                <c:pt idx="15">
                  <c:v>2.0452826001571038</c:v>
                </c:pt>
                <c:pt idx="16">
                  <c:v>2.0418106137931096</c:v>
                </c:pt>
                <c:pt idx="17">
                  <c:v>2.0416451428475346</c:v>
                </c:pt>
                <c:pt idx="18">
                  <c:v>2.0446300534235338</c:v>
                </c:pt>
                <c:pt idx="19">
                  <c:v>2.050656382666407</c:v>
                </c:pt>
                <c:pt idx="20">
                  <c:v>2.0596185672397787</c:v>
                </c:pt>
                <c:pt idx="21">
                  <c:v>2.0714474074166738</c:v>
                </c:pt>
                <c:pt idx="22">
                  <c:v>2.0860493392955934</c:v>
                </c:pt>
                <c:pt idx="23">
                  <c:v>2.1034209597347622</c:v>
                </c:pt>
                <c:pt idx="24">
                  <c:v>2.1235330185887205</c:v>
                </c:pt>
                <c:pt idx="25">
                  <c:v>2.1465033140560474</c:v>
                </c:pt>
                <c:pt idx="26">
                  <c:v>2.1739503259046185</c:v>
                </c:pt>
                <c:pt idx="27">
                  <c:v>2.204269812323973</c:v>
                </c:pt>
                <c:pt idx="28">
                  <c:v>2.2374163761404224</c:v>
                </c:pt>
                <c:pt idx="29">
                  <c:v>2.2733656906120601</c:v>
                </c:pt>
                <c:pt idx="30">
                  <c:v>2.3120970463598427</c:v>
                </c:pt>
                <c:pt idx="31">
                  <c:v>2.351488268632512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515456"/>
        <c:axId val="230516992"/>
      </c:lineChart>
      <c:catAx>
        <c:axId val="23051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05169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30516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 of houses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0515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883857403200099E-2"/>
          <c:y val="3.6846156562268279E-2"/>
          <c:w val="0.71461268948101431"/>
          <c:h val="0.75766721984864005"/>
        </c:manualLayout>
      </c:layout>
      <c:lineChart>
        <c:grouping val="standard"/>
        <c:varyColors val="0"/>
        <c:ser>
          <c:idx val="1"/>
          <c:order val="0"/>
          <c:tx>
            <c:strRef>
              <c:f>'Figure 27'!$L$5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27'!$M$5:$AQ$5</c:f>
              <c:numCache>
                <c:formatCode>0.0</c:formatCode>
                <c:ptCount val="31"/>
                <c:pt idx="0">
                  <c:v>35.287367124459657</c:v>
                </c:pt>
                <c:pt idx="1">
                  <c:v>32.70091835511532</c:v>
                </c:pt>
                <c:pt idx="2">
                  <c:v>31.30737868942537</c:v>
                </c:pt>
                <c:pt idx="3">
                  <c:v>31.372140704244565</c:v>
                </c:pt>
                <c:pt idx="4">
                  <c:v>34.524079360338852</c:v>
                </c:pt>
                <c:pt idx="5">
                  <c:v>31.82280486834172</c:v>
                </c:pt>
                <c:pt idx="6">
                  <c:v>29.26920560142926</c:v>
                </c:pt>
                <c:pt idx="7">
                  <c:v>30.425445240375666</c:v>
                </c:pt>
                <c:pt idx="8">
                  <c:v>28.458854958984428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27'!$L$6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27'!$M$6:$AQ$6</c:f>
              <c:numCache>
                <c:formatCode>0.0</c:formatCode>
                <c:ptCount val="31"/>
                <c:pt idx="8">
                  <c:v>28.458854958984428</c:v>
                </c:pt>
                <c:pt idx="9">
                  <c:v>29.14986409678913</c:v>
                </c:pt>
                <c:pt idx="10">
                  <c:v>29.394073998828148</c:v>
                </c:pt>
                <c:pt idx="11">
                  <c:v>29.745071591558194</c:v>
                </c:pt>
                <c:pt idx="12">
                  <c:v>29.946845315344369</c:v>
                </c:pt>
                <c:pt idx="13">
                  <c:v>30.383783234011826</c:v>
                </c:pt>
                <c:pt idx="14">
                  <c:v>30.787954562730679</c:v>
                </c:pt>
                <c:pt idx="15">
                  <c:v>32.594579328759096</c:v>
                </c:pt>
                <c:pt idx="16">
                  <c:v>34.4309084246715</c:v>
                </c:pt>
                <c:pt idx="17">
                  <c:v>36.569794863545731</c:v>
                </c:pt>
                <c:pt idx="18">
                  <c:v>38.795084305413752</c:v>
                </c:pt>
                <c:pt idx="19">
                  <c:v>41.020570919527195</c:v>
                </c:pt>
                <c:pt idx="20">
                  <c:v>43.21791726037636</c:v>
                </c:pt>
                <c:pt idx="21">
                  <c:v>45.498261778140758</c:v>
                </c:pt>
                <c:pt idx="22">
                  <c:v>47.724124992937043</c:v>
                </c:pt>
                <c:pt idx="23">
                  <c:v>49.872721409180464</c:v>
                </c:pt>
                <c:pt idx="24">
                  <c:v>51.788230979949361</c:v>
                </c:pt>
                <c:pt idx="25">
                  <c:v>53.531291977771424</c:v>
                </c:pt>
                <c:pt idx="26">
                  <c:v>55.160236932308848</c:v>
                </c:pt>
                <c:pt idx="27">
                  <c:v>56.654135218272216</c:v>
                </c:pt>
                <c:pt idx="28">
                  <c:v>58.017266365238122</c:v>
                </c:pt>
                <c:pt idx="29">
                  <c:v>59.258286237800057</c:v>
                </c:pt>
                <c:pt idx="30">
                  <c:v>60.391036864400355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27'!$L$7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27'!$M$7:$AQ$7</c:f>
              <c:numCache>
                <c:formatCode>0.0</c:formatCode>
                <c:ptCount val="31"/>
                <c:pt idx="8">
                  <c:v>28.475023621622949</c:v>
                </c:pt>
                <c:pt idx="9">
                  <c:v>29.16815087746496</c:v>
                </c:pt>
                <c:pt idx="10">
                  <c:v>29.495837491244441</c:v>
                </c:pt>
                <c:pt idx="11">
                  <c:v>29.831859679456912</c:v>
                </c:pt>
                <c:pt idx="12">
                  <c:v>30.119031188178155</c:v>
                </c:pt>
                <c:pt idx="13">
                  <c:v>30.596498425186667</c:v>
                </c:pt>
                <c:pt idx="14">
                  <c:v>31.072490882703363</c:v>
                </c:pt>
                <c:pt idx="15">
                  <c:v>31.512797670194377</c:v>
                </c:pt>
                <c:pt idx="16">
                  <c:v>31.998534489853789</c:v>
                </c:pt>
                <c:pt idx="17">
                  <c:v>32.471366836600566</c:v>
                </c:pt>
                <c:pt idx="18">
                  <c:v>32.929057461120443</c:v>
                </c:pt>
                <c:pt idx="19">
                  <c:v>33.372336587098168</c:v>
                </c:pt>
                <c:pt idx="20">
                  <c:v>33.692633575417958</c:v>
                </c:pt>
                <c:pt idx="21">
                  <c:v>34.07299631401753</c:v>
                </c:pt>
                <c:pt idx="22">
                  <c:v>34.463560624506222</c:v>
                </c:pt>
                <c:pt idx="23">
                  <c:v>34.870409653519353</c:v>
                </c:pt>
                <c:pt idx="24">
                  <c:v>35.290927863360615</c:v>
                </c:pt>
                <c:pt idx="25">
                  <c:v>35.721691354461626</c:v>
                </c:pt>
                <c:pt idx="26">
                  <c:v>36.173110063071753</c:v>
                </c:pt>
                <c:pt idx="27">
                  <c:v>36.639837394020461</c:v>
                </c:pt>
                <c:pt idx="28">
                  <c:v>37.115286296952895</c:v>
                </c:pt>
                <c:pt idx="29">
                  <c:v>37.610137480085257</c:v>
                </c:pt>
                <c:pt idx="30">
                  <c:v>38.112424547430052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27'!$L$8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27'!$M$8:$AQ$8</c:f>
              <c:numCache>
                <c:formatCode>0.0</c:formatCode>
                <c:ptCount val="31"/>
                <c:pt idx="8">
                  <c:v>28.458987539033163</c:v>
                </c:pt>
                <c:pt idx="9">
                  <c:v>29.186091265739712</c:v>
                </c:pt>
                <c:pt idx="10">
                  <c:v>29.450600777536508</c:v>
                </c:pt>
                <c:pt idx="11">
                  <c:v>29.769140775015757</c:v>
                </c:pt>
                <c:pt idx="12">
                  <c:v>30.056765098997289</c:v>
                </c:pt>
                <c:pt idx="13">
                  <c:v>30.42436638571154</c:v>
                </c:pt>
                <c:pt idx="14">
                  <c:v>30.808483812508449</c:v>
                </c:pt>
                <c:pt idx="15">
                  <c:v>31.198882206654012</c:v>
                </c:pt>
                <c:pt idx="16">
                  <c:v>31.619492281216743</c:v>
                </c:pt>
                <c:pt idx="17">
                  <c:v>32.051533073702828</c:v>
                </c:pt>
                <c:pt idx="18">
                  <c:v>32.487262676591527</c:v>
                </c:pt>
                <c:pt idx="19">
                  <c:v>32.939834628924743</c:v>
                </c:pt>
                <c:pt idx="20">
                  <c:v>33.399321267867265</c:v>
                </c:pt>
                <c:pt idx="21">
                  <c:v>33.864700493390544</c:v>
                </c:pt>
                <c:pt idx="22">
                  <c:v>34.344069017985937</c:v>
                </c:pt>
                <c:pt idx="23">
                  <c:v>34.838009699548799</c:v>
                </c:pt>
                <c:pt idx="24">
                  <c:v>35.342990466776698</c:v>
                </c:pt>
                <c:pt idx="25">
                  <c:v>35.855500658375206</c:v>
                </c:pt>
                <c:pt idx="26">
                  <c:v>36.379670046276694</c:v>
                </c:pt>
                <c:pt idx="27">
                  <c:v>36.924427974515353</c:v>
                </c:pt>
                <c:pt idx="28">
                  <c:v>37.483130275397322</c:v>
                </c:pt>
                <c:pt idx="29">
                  <c:v>38.052179754054684</c:v>
                </c:pt>
                <c:pt idx="30">
                  <c:v>38.630084391324203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27'!$L$9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27'!$M$9:$AQ$9</c:f>
              <c:numCache>
                <c:formatCode>0.0</c:formatCode>
                <c:ptCount val="31"/>
                <c:pt idx="8">
                  <c:v>28.42062890607977</c:v>
                </c:pt>
                <c:pt idx="9">
                  <c:v>29.069664437782325</c:v>
                </c:pt>
                <c:pt idx="10">
                  <c:v>29.368579150783749</c:v>
                </c:pt>
                <c:pt idx="11">
                  <c:v>29.69891247496556</c:v>
                </c:pt>
                <c:pt idx="12">
                  <c:v>30.096231131465167</c:v>
                </c:pt>
                <c:pt idx="13">
                  <c:v>30.701429246425679</c:v>
                </c:pt>
                <c:pt idx="14">
                  <c:v>31.321729380841546</c:v>
                </c:pt>
                <c:pt idx="15">
                  <c:v>32.192435869028444</c:v>
                </c:pt>
                <c:pt idx="16">
                  <c:v>33.016671310791359</c:v>
                </c:pt>
                <c:pt idx="17">
                  <c:v>33.683068077938444</c:v>
                </c:pt>
                <c:pt idx="18">
                  <c:v>34.251311744024392</c:v>
                </c:pt>
                <c:pt idx="19">
                  <c:v>34.805893983705793</c:v>
                </c:pt>
                <c:pt idx="20">
                  <c:v>35.361346164216052</c:v>
                </c:pt>
                <c:pt idx="21">
                  <c:v>35.916257147536626</c:v>
                </c:pt>
                <c:pt idx="22">
                  <c:v>36.478842342442611</c:v>
                </c:pt>
                <c:pt idx="23">
                  <c:v>37.036846111099095</c:v>
                </c:pt>
                <c:pt idx="24">
                  <c:v>37.588166416961826</c:v>
                </c:pt>
                <c:pt idx="25">
                  <c:v>38.133008696848215</c:v>
                </c:pt>
                <c:pt idx="26">
                  <c:v>38.698216908112315</c:v>
                </c:pt>
                <c:pt idx="27">
                  <c:v>39.283826073568171</c:v>
                </c:pt>
                <c:pt idx="28">
                  <c:v>39.885065120900848</c:v>
                </c:pt>
                <c:pt idx="29">
                  <c:v>40.497787142724079</c:v>
                </c:pt>
                <c:pt idx="30">
                  <c:v>41.116593968623405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608896"/>
        <c:axId val="230610432"/>
      </c:lineChart>
      <c:catAx>
        <c:axId val="23060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061043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30610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06088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35424062939432"/>
          <c:y val="0.31911429253161538"/>
          <c:w val="0.19207428866825599"/>
          <c:h val="0.499014316392269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883857403200099E-2"/>
          <c:y val="3.6846156562268279E-2"/>
          <c:w val="0.71461268948101431"/>
          <c:h val="0.75766721984864005"/>
        </c:manualLayout>
      </c:layout>
      <c:lineChart>
        <c:grouping val="standard"/>
        <c:varyColors val="0"/>
        <c:ser>
          <c:idx val="1"/>
          <c:order val="0"/>
          <c:tx>
            <c:strRef>
              <c:f>'Extra Figure 5'!#REF!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'Extra Figure 5'!$L$5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5'!$M$5:$AJ$5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0.13639200956562314</c:v>
                </c:pt>
                <c:pt idx="5">
                  <c:v>0.27488743564361273</c:v>
                </c:pt>
                <c:pt idx="6">
                  <c:v>0.4153872383874746</c:v>
                </c:pt>
                <c:pt idx="7">
                  <c:v>0.55779453881678076</c:v>
                </c:pt>
                <c:pt idx="8">
                  <c:v>0.70206268990807497</c:v>
                </c:pt>
                <c:pt idx="9">
                  <c:v>0.8481894756183409</c:v>
                </c:pt>
                <c:pt idx="10">
                  <c:v>0.99603428530819893</c:v>
                </c:pt>
                <c:pt idx="11">
                  <c:v>1.1455538056113317</c:v>
                </c:pt>
                <c:pt idx="12">
                  <c:v>1.2965662456104516</c:v>
                </c:pt>
                <c:pt idx="13">
                  <c:v>1.4491242990904822</c:v>
                </c:pt>
                <c:pt idx="14">
                  <c:v>1.6033322539850088</c:v>
                </c:pt>
                <c:pt idx="15">
                  <c:v>1.7591002372633542</c:v>
                </c:pt>
                <c:pt idx="16">
                  <c:v>1.9161135143538082</c:v>
                </c:pt>
                <c:pt idx="17">
                  <c:v>2.0741903071448831</c:v>
                </c:pt>
                <c:pt idx="18">
                  <c:v>2.2333115188920596</c:v>
                </c:pt>
                <c:pt idx="19">
                  <c:v>2.3949697511303989</c:v>
                </c:pt>
                <c:pt idx="20">
                  <c:v>2.5575899022944322</c:v>
                </c:pt>
                <c:pt idx="21">
                  <c:v>2.7210801665183482</c:v>
                </c:pt>
                <c:pt idx="22">
                  <c:v>2.8853525781085274</c:v>
                </c:pt>
                <c:pt idx="23">
                  <c:v>3.0503228637584892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'Extra Figure 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ysDash"/>
            </a:ln>
          </c:spPr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5'!$M$6:$AJ$6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0.13639200956562314</c:v>
                </c:pt>
                <c:pt idx="5">
                  <c:v>0.27488743564361273</c:v>
                </c:pt>
                <c:pt idx="6">
                  <c:v>0.4153872383874746</c:v>
                </c:pt>
                <c:pt idx="7">
                  <c:v>0.55779453881678076</c:v>
                </c:pt>
                <c:pt idx="8">
                  <c:v>0.70206268990807497</c:v>
                </c:pt>
                <c:pt idx="9">
                  <c:v>0.8481894756183409</c:v>
                </c:pt>
                <c:pt idx="10">
                  <c:v>0.99603428530819893</c:v>
                </c:pt>
                <c:pt idx="11">
                  <c:v>1.1455538056113317</c:v>
                </c:pt>
                <c:pt idx="12">
                  <c:v>1.2965662456104516</c:v>
                </c:pt>
                <c:pt idx="13">
                  <c:v>1.4491242990904822</c:v>
                </c:pt>
                <c:pt idx="14">
                  <c:v>1.6033322539850088</c:v>
                </c:pt>
                <c:pt idx="15">
                  <c:v>1.7591002372633542</c:v>
                </c:pt>
                <c:pt idx="16">
                  <c:v>1.9161135143538082</c:v>
                </c:pt>
                <c:pt idx="17">
                  <c:v>2.0741903071448831</c:v>
                </c:pt>
                <c:pt idx="18">
                  <c:v>2.2333115188920596</c:v>
                </c:pt>
                <c:pt idx="19">
                  <c:v>2.3949697511303989</c:v>
                </c:pt>
                <c:pt idx="20">
                  <c:v>2.5575899022944322</c:v>
                </c:pt>
                <c:pt idx="21">
                  <c:v>2.7210801665183482</c:v>
                </c:pt>
                <c:pt idx="22">
                  <c:v>2.8853525781085274</c:v>
                </c:pt>
                <c:pt idx="23">
                  <c:v>3.0503228637584892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'Extra Figure 5'!$L$7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dash"/>
            </a:ln>
          </c:spPr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5'!$M$7:$AJ$7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0.13639200956562314</c:v>
                </c:pt>
                <c:pt idx="5">
                  <c:v>0.27488743564361273</c:v>
                </c:pt>
                <c:pt idx="6">
                  <c:v>0.4153872383874746</c:v>
                </c:pt>
                <c:pt idx="7">
                  <c:v>0.55779453881678076</c:v>
                </c:pt>
                <c:pt idx="8">
                  <c:v>0.70206268990807497</c:v>
                </c:pt>
                <c:pt idx="9">
                  <c:v>0.8481894756183409</c:v>
                </c:pt>
                <c:pt idx="10">
                  <c:v>0.99603428530819893</c:v>
                </c:pt>
                <c:pt idx="11">
                  <c:v>1.1455538056113317</c:v>
                </c:pt>
                <c:pt idx="12">
                  <c:v>1.2965662456104516</c:v>
                </c:pt>
                <c:pt idx="13">
                  <c:v>1.4491242990904822</c:v>
                </c:pt>
                <c:pt idx="14">
                  <c:v>1.6033322539850088</c:v>
                </c:pt>
                <c:pt idx="15">
                  <c:v>1.7591002372633542</c:v>
                </c:pt>
                <c:pt idx="16">
                  <c:v>1.9161135143538082</c:v>
                </c:pt>
                <c:pt idx="17">
                  <c:v>2.0741903071448831</c:v>
                </c:pt>
                <c:pt idx="18">
                  <c:v>2.2333115188920596</c:v>
                </c:pt>
                <c:pt idx="19">
                  <c:v>2.3949697511303989</c:v>
                </c:pt>
                <c:pt idx="20">
                  <c:v>2.5575899022944322</c:v>
                </c:pt>
                <c:pt idx="21">
                  <c:v>2.7210801665183482</c:v>
                </c:pt>
                <c:pt idx="22">
                  <c:v>2.8853525781085274</c:v>
                </c:pt>
                <c:pt idx="23">
                  <c:v>3.0503228637584892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'Extra Figure 5'!$L$8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5'!$M$8:$AJ$8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0.27691711033020461</c:v>
                </c:pt>
                <c:pt idx="5">
                  <c:v>0.55810479357945619</c:v>
                </c:pt>
                <c:pt idx="6">
                  <c:v>0.84336196884729697</c:v>
                </c:pt>
                <c:pt idx="7">
                  <c:v>1.1324919424461912</c:v>
                </c:pt>
                <c:pt idx="8">
                  <c:v>1.4254000067830617</c:v>
                </c:pt>
                <c:pt idx="9">
                  <c:v>1.722081662619056</c:v>
                </c:pt>
                <c:pt idx="10">
                  <c:v>2.0222514277469497</c:v>
                </c:pt>
                <c:pt idx="11">
                  <c:v>2.3258213629078552</c:v>
                </c:pt>
                <c:pt idx="12">
                  <c:v>2.632422377451523</c:v>
                </c:pt>
                <c:pt idx="13">
                  <c:v>2.9421614557291615</c:v>
                </c:pt>
                <c:pt idx="14">
                  <c:v>3.2552503338483514</c:v>
                </c:pt>
                <c:pt idx="15">
                  <c:v>3.571506542322568</c:v>
                </c:pt>
                <c:pt idx="16">
                  <c:v>3.8902910745971258</c:v>
                </c:pt>
                <c:pt idx="17">
                  <c:v>4.2112348660214298</c:v>
                </c:pt>
                <c:pt idx="18">
                  <c:v>4.5342991444172114</c:v>
                </c:pt>
                <c:pt idx="19">
                  <c:v>4.8625143432041433</c:v>
                </c:pt>
                <c:pt idx="20">
                  <c:v>5.1926825289008169</c:v>
                </c:pt>
                <c:pt idx="21">
                  <c:v>5.5246173077796765</c:v>
                </c:pt>
                <c:pt idx="22">
                  <c:v>5.8581400828264032</c:v>
                </c:pt>
                <c:pt idx="23">
                  <c:v>6.1930797536914781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75840"/>
        <c:axId val="227881728"/>
      </c:lineChart>
      <c:catAx>
        <c:axId val="22787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78817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7881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7875840"/>
        <c:crosses val="autoZero"/>
        <c:crossBetween val="between"/>
      </c:val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80735424062939432"/>
          <c:y val="0.31911429253161538"/>
          <c:w val="0.19207428866825599"/>
          <c:h val="0.499014316392269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37529473543311"/>
          <c:y val="4.0775238068592172E-2"/>
          <c:w val="0.67434569837036862"/>
          <c:h val="0.791725743226322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28'!$O$4</c:f>
              <c:strCache>
                <c:ptCount val="1"/>
                <c:pt idx="0">
                  <c:v>Cavity Wall Insulation</c:v>
                </c:pt>
              </c:strCache>
            </c:strRef>
          </c:tx>
          <c:invertIfNegative val="0"/>
          <c:cat>
            <c:multiLvlStrRef>
              <c:f>'Figure 28'!$M$5:$N$11</c:f>
              <c:multiLvlStrCache>
                <c:ptCount val="7"/>
                <c:lvl>
                  <c:pt idx="1">
                    <c:v>low</c:v>
                  </c:pt>
                  <c:pt idx="2">
                    <c:v>medium</c:v>
                  </c:pt>
                  <c:pt idx="3">
                    <c:v>high</c:v>
                  </c:pt>
                  <c:pt idx="4">
                    <c:v>low</c:v>
                  </c:pt>
                  <c:pt idx="5">
                    <c:v>medium</c:v>
                  </c:pt>
                  <c:pt idx="6">
                    <c:v>high</c:v>
                  </c:pt>
                </c:lvl>
                <c:lvl>
                  <c:pt idx="0">
                    <c:v>current</c:v>
                  </c:pt>
                  <c:pt idx="1">
                    <c:v>2020</c:v>
                  </c:pt>
                  <c:pt idx="4">
                    <c:v>2035</c:v>
                  </c:pt>
                </c:lvl>
              </c:multiLvlStrCache>
            </c:multiLvlStrRef>
          </c:cat>
          <c:val>
            <c:numRef>
              <c:f>'Figure 28'!$O$5:$O$11</c:f>
              <c:numCache>
                <c:formatCode>0%</c:formatCode>
                <c:ptCount val="7"/>
                <c:pt idx="0">
                  <c:v>0.6939553837342497</c:v>
                </c:pt>
                <c:pt idx="1">
                  <c:v>0.73599146620847677</c:v>
                </c:pt>
                <c:pt idx="2">
                  <c:v>0.76923888888888903</c:v>
                </c:pt>
                <c:pt idx="3">
                  <c:v>0.82575950744559001</c:v>
                </c:pt>
                <c:pt idx="4">
                  <c:v>0.83650693012600297</c:v>
                </c:pt>
                <c:pt idx="5">
                  <c:v>0.90000000000000013</c:v>
                </c:pt>
                <c:pt idx="6">
                  <c:v>0.90000000000000013</c:v>
                </c:pt>
              </c:numCache>
            </c:numRef>
          </c:val>
        </c:ser>
        <c:ser>
          <c:idx val="1"/>
          <c:order val="1"/>
          <c:tx>
            <c:strRef>
              <c:f>'Figure 28'!$P$4</c:f>
              <c:strCache>
                <c:ptCount val="1"/>
                <c:pt idx="0">
                  <c:v>Solid Wall Insulation</c:v>
                </c:pt>
              </c:strCache>
            </c:strRef>
          </c:tx>
          <c:invertIfNegative val="0"/>
          <c:cat>
            <c:multiLvlStrRef>
              <c:f>'Figure 28'!$M$5:$N$11</c:f>
              <c:multiLvlStrCache>
                <c:ptCount val="7"/>
                <c:lvl>
                  <c:pt idx="1">
                    <c:v>low</c:v>
                  </c:pt>
                  <c:pt idx="2">
                    <c:v>medium</c:v>
                  </c:pt>
                  <c:pt idx="3">
                    <c:v>high</c:v>
                  </c:pt>
                  <c:pt idx="4">
                    <c:v>low</c:v>
                  </c:pt>
                  <c:pt idx="5">
                    <c:v>medium</c:v>
                  </c:pt>
                  <c:pt idx="6">
                    <c:v>high</c:v>
                  </c:pt>
                </c:lvl>
                <c:lvl>
                  <c:pt idx="0">
                    <c:v>current</c:v>
                  </c:pt>
                  <c:pt idx="1">
                    <c:v>2020</c:v>
                  </c:pt>
                  <c:pt idx="4">
                    <c:v>2035</c:v>
                  </c:pt>
                </c:lvl>
              </c:multiLvlStrCache>
            </c:multiLvlStrRef>
          </c:cat>
          <c:val>
            <c:numRef>
              <c:f>'Figure 28'!$P$5:$P$11</c:f>
              <c:numCache>
                <c:formatCode>0%</c:formatCode>
                <c:ptCount val="7"/>
                <c:pt idx="0">
                  <c:v>4.3946468401486992E-2</c:v>
                </c:pt>
                <c:pt idx="1">
                  <c:v>5.4144733581164804E-2</c:v>
                </c:pt>
                <c:pt idx="2">
                  <c:v>8.0724659231722423E-2</c:v>
                </c:pt>
                <c:pt idx="3">
                  <c:v>0.10464659231722431</c:v>
                </c:pt>
                <c:pt idx="4">
                  <c:v>8.9485501858736036E-2</c:v>
                </c:pt>
                <c:pt idx="5">
                  <c:v>0.20441734820322183</c:v>
                </c:pt>
                <c:pt idx="6">
                  <c:v>0.30785600991325901</c:v>
                </c:pt>
              </c:numCache>
            </c:numRef>
          </c:val>
        </c:ser>
        <c:ser>
          <c:idx val="2"/>
          <c:order val="2"/>
          <c:tx>
            <c:strRef>
              <c:f>'Figure 28'!$Q$4</c:f>
              <c:strCache>
                <c:ptCount val="1"/>
                <c:pt idx="0">
                  <c:v>Loft Insulation</c:v>
                </c:pt>
              </c:strCache>
            </c:strRef>
          </c:tx>
          <c:invertIfNegative val="0"/>
          <c:cat>
            <c:multiLvlStrRef>
              <c:f>'Figure 28'!$M$5:$N$11</c:f>
              <c:multiLvlStrCache>
                <c:ptCount val="7"/>
                <c:lvl>
                  <c:pt idx="1">
                    <c:v>low</c:v>
                  </c:pt>
                  <c:pt idx="2">
                    <c:v>medium</c:v>
                  </c:pt>
                  <c:pt idx="3">
                    <c:v>high</c:v>
                  </c:pt>
                  <c:pt idx="4">
                    <c:v>low</c:v>
                  </c:pt>
                  <c:pt idx="5">
                    <c:v>medium</c:v>
                  </c:pt>
                  <c:pt idx="6">
                    <c:v>high</c:v>
                  </c:pt>
                </c:lvl>
                <c:lvl>
                  <c:pt idx="0">
                    <c:v>current</c:v>
                  </c:pt>
                  <c:pt idx="1">
                    <c:v>2020</c:v>
                  </c:pt>
                  <c:pt idx="4">
                    <c:v>2035</c:v>
                  </c:pt>
                </c:lvl>
              </c:multiLvlStrCache>
            </c:multiLvlStrRef>
          </c:cat>
          <c:val>
            <c:numRef>
              <c:f>'Figure 28'!$Q$5:$Q$11</c:f>
              <c:numCache>
                <c:formatCode>0%</c:formatCode>
                <c:ptCount val="7"/>
                <c:pt idx="0">
                  <c:v>0.57427478597072623</c:v>
                </c:pt>
                <c:pt idx="1">
                  <c:v>0.60041397404032026</c:v>
                </c:pt>
                <c:pt idx="2">
                  <c:v>0.61110162938414803</c:v>
                </c:pt>
                <c:pt idx="3">
                  <c:v>0.63915672466169549</c:v>
                </c:pt>
                <c:pt idx="4">
                  <c:v>0.66255150510908556</c:v>
                </c:pt>
                <c:pt idx="5">
                  <c:v>0.69809417288042019</c:v>
                </c:pt>
                <c:pt idx="6">
                  <c:v>0.7913936757801715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27963264"/>
        <c:axId val="227964800"/>
      </c:barChart>
      <c:catAx>
        <c:axId val="227963264"/>
        <c:scaling>
          <c:orientation val="minMax"/>
        </c:scaling>
        <c:delete val="0"/>
        <c:axPos val="b"/>
        <c:majorTickMark val="none"/>
        <c:minorTickMark val="none"/>
        <c:tickLblPos val="nextTo"/>
        <c:crossAx val="227964800"/>
        <c:crosses val="autoZero"/>
        <c:auto val="1"/>
        <c:lblAlgn val="ctr"/>
        <c:lblOffset val="100"/>
        <c:noMultiLvlLbl val="0"/>
      </c:catAx>
      <c:valAx>
        <c:axId val="227964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saturation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227963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593604149168863"/>
          <c:y val="0.49858339298496779"/>
          <c:w val="0.19406395850831146"/>
          <c:h val="0.36532402767835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6'!$L$5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6'!$M$4:$AV$4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6'!$M$5:$AV$5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13.873493333333332</c:v>
                </c:pt>
                <c:pt idx="14">
                  <c:v>13.959243333333333</c:v>
                </c:pt>
                <c:pt idx="15">
                  <c:v>14.204243333333332</c:v>
                </c:pt>
                <c:pt idx="16">
                  <c:v>14.449243333333332</c:v>
                </c:pt>
                <c:pt idx="17">
                  <c:v>14.694243333333331</c:v>
                </c:pt>
                <c:pt idx="18">
                  <c:v>14.93924333333333</c:v>
                </c:pt>
                <c:pt idx="19">
                  <c:v>15.184243333333329</c:v>
                </c:pt>
                <c:pt idx="20">
                  <c:v>15.429243333333329</c:v>
                </c:pt>
                <c:pt idx="21">
                  <c:v>15.674243333333328</c:v>
                </c:pt>
                <c:pt idx="22">
                  <c:v>15.919243333333327</c:v>
                </c:pt>
                <c:pt idx="23">
                  <c:v>16.164243333333328</c:v>
                </c:pt>
                <c:pt idx="24">
                  <c:v>16.409243333333329</c:v>
                </c:pt>
                <c:pt idx="25">
                  <c:v>16.65424333333333</c:v>
                </c:pt>
                <c:pt idx="26">
                  <c:v>16.899243333333331</c:v>
                </c:pt>
                <c:pt idx="27">
                  <c:v>17.144243333333332</c:v>
                </c:pt>
                <c:pt idx="28">
                  <c:v>17.389243333333333</c:v>
                </c:pt>
                <c:pt idx="29">
                  <c:v>17.634243333333334</c:v>
                </c:pt>
                <c:pt idx="30">
                  <c:v>17.879243333333335</c:v>
                </c:pt>
                <c:pt idx="31">
                  <c:v>18.124243333333336</c:v>
                </c:pt>
                <c:pt idx="32">
                  <c:v>18.369243333333337</c:v>
                </c:pt>
                <c:pt idx="33">
                  <c:v>18.614243333333338</c:v>
                </c:pt>
                <c:pt idx="34">
                  <c:v>18.859243333333339</c:v>
                </c:pt>
                <c:pt idx="35">
                  <c:v>19.10424333333334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6'!$L$6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6'!$M$4:$AV$4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6'!$M$6:$AV$6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13.479734444444443</c:v>
                </c:pt>
                <c:pt idx="14">
                  <c:v>13.619734444444443</c:v>
                </c:pt>
                <c:pt idx="15">
                  <c:v>14.019734444444444</c:v>
                </c:pt>
                <c:pt idx="16">
                  <c:v>14.419734444444444</c:v>
                </c:pt>
                <c:pt idx="17">
                  <c:v>14.819734444444444</c:v>
                </c:pt>
                <c:pt idx="18">
                  <c:v>15.219734444444445</c:v>
                </c:pt>
                <c:pt idx="19">
                  <c:v>15.619734444444445</c:v>
                </c:pt>
                <c:pt idx="20">
                  <c:v>16.019734444444445</c:v>
                </c:pt>
                <c:pt idx="21">
                  <c:v>16.419734444444444</c:v>
                </c:pt>
                <c:pt idx="22">
                  <c:v>16.819734444444443</c:v>
                </c:pt>
                <c:pt idx="23">
                  <c:v>17.219734444444441</c:v>
                </c:pt>
                <c:pt idx="24">
                  <c:v>17.46</c:v>
                </c:pt>
                <c:pt idx="25">
                  <c:v>17.46</c:v>
                </c:pt>
                <c:pt idx="26">
                  <c:v>17.46</c:v>
                </c:pt>
                <c:pt idx="27">
                  <c:v>17.46</c:v>
                </c:pt>
                <c:pt idx="28">
                  <c:v>17.46</c:v>
                </c:pt>
                <c:pt idx="29">
                  <c:v>17.46</c:v>
                </c:pt>
                <c:pt idx="30">
                  <c:v>17.46</c:v>
                </c:pt>
                <c:pt idx="31">
                  <c:v>17.46</c:v>
                </c:pt>
                <c:pt idx="32">
                  <c:v>17.46</c:v>
                </c:pt>
                <c:pt idx="33">
                  <c:v>17.46</c:v>
                </c:pt>
                <c:pt idx="34">
                  <c:v>17.46</c:v>
                </c:pt>
                <c:pt idx="35">
                  <c:v>17.46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6'!$L$7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6'!$M$4:$AV$4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6'!$M$7:$AV$7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0.35689800000000005</c:v>
                </c:pt>
                <c:pt idx="14">
                  <c:v>0.36839800000000006</c:v>
                </c:pt>
                <c:pt idx="15">
                  <c:v>0.41094800000000009</c:v>
                </c:pt>
                <c:pt idx="16">
                  <c:v>0.4753480000000001</c:v>
                </c:pt>
                <c:pt idx="17">
                  <c:v>0.55469800000000014</c:v>
                </c:pt>
                <c:pt idx="18">
                  <c:v>0.64439800000000014</c:v>
                </c:pt>
                <c:pt idx="19">
                  <c:v>0.74214800000000014</c:v>
                </c:pt>
                <c:pt idx="20">
                  <c:v>0.84449800000000019</c:v>
                </c:pt>
                <c:pt idx="21">
                  <c:v>0.94914800000000021</c:v>
                </c:pt>
                <c:pt idx="22">
                  <c:v>1.0560980000000002</c:v>
                </c:pt>
                <c:pt idx="23">
                  <c:v>1.1641980000000003</c:v>
                </c:pt>
                <c:pt idx="24">
                  <c:v>1.2734480000000004</c:v>
                </c:pt>
                <c:pt idx="25">
                  <c:v>1.3838480000000004</c:v>
                </c:pt>
                <c:pt idx="26">
                  <c:v>1.4953980000000004</c:v>
                </c:pt>
                <c:pt idx="27">
                  <c:v>1.6080980000000005</c:v>
                </c:pt>
                <c:pt idx="28">
                  <c:v>1.7207980000000005</c:v>
                </c:pt>
                <c:pt idx="29">
                  <c:v>1.8334980000000005</c:v>
                </c:pt>
                <c:pt idx="30">
                  <c:v>1.9461980000000005</c:v>
                </c:pt>
                <c:pt idx="31">
                  <c:v>2.0577480000000006</c:v>
                </c:pt>
                <c:pt idx="32">
                  <c:v>2.1681480000000004</c:v>
                </c:pt>
                <c:pt idx="33">
                  <c:v>2.2762480000000003</c:v>
                </c:pt>
                <c:pt idx="34">
                  <c:v>2.3820480000000002</c:v>
                </c:pt>
                <c:pt idx="35">
                  <c:v>2.4843980000000001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26688"/>
        <c:axId val="231028224"/>
      </c:lineChart>
      <c:catAx>
        <c:axId val="23102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1028224"/>
        <c:crosses val="autoZero"/>
        <c:auto val="1"/>
        <c:lblAlgn val="ctr"/>
        <c:lblOffset val="100"/>
        <c:noMultiLvlLbl val="0"/>
      </c:catAx>
      <c:valAx>
        <c:axId val="2310282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1026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7'!$L$5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7'!$M$4:$AV$4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7'!$M$5:$AV$5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13.858993333333332</c:v>
                </c:pt>
                <c:pt idx="14">
                  <c:v>13.893993333333333</c:v>
                </c:pt>
                <c:pt idx="15">
                  <c:v>13.993993333333332</c:v>
                </c:pt>
                <c:pt idx="16">
                  <c:v>14.093993333333332</c:v>
                </c:pt>
                <c:pt idx="17">
                  <c:v>14.193993333333331</c:v>
                </c:pt>
                <c:pt idx="18">
                  <c:v>14.293993333333331</c:v>
                </c:pt>
                <c:pt idx="19">
                  <c:v>14.393993333333331</c:v>
                </c:pt>
                <c:pt idx="20">
                  <c:v>14.49399333333333</c:v>
                </c:pt>
                <c:pt idx="21">
                  <c:v>14.59399333333333</c:v>
                </c:pt>
                <c:pt idx="22">
                  <c:v>14.69399333333333</c:v>
                </c:pt>
                <c:pt idx="23">
                  <c:v>14.793993333333329</c:v>
                </c:pt>
                <c:pt idx="24">
                  <c:v>14.893993333333329</c:v>
                </c:pt>
                <c:pt idx="25">
                  <c:v>14.993993333333329</c:v>
                </c:pt>
                <c:pt idx="26">
                  <c:v>15.093993333333328</c:v>
                </c:pt>
                <c:pt idx="27">
                  <c:v>15.193993333333328</c:v>
                </c:pt>
                <c:pt idx="28">
                  <c:v>15.293993333333328</c:v>
                </c:pt>
                <c:pt idx="29">
                  <c:v>15.393993333333327</c:v>
                </c:pt>
                <c:pt idx="30">
                  <c:v>15.493993333333327</c:v>
                </c:pt>
                <c:pt idx="31">
                  <c:v>15.593993333333326</c:v>
                </c:pt>
                <c:pt idx="32">
                  <c:v>15.693993333333326</c:v>
                </c:pt>
                <c:pt idx="33">
                  <c:v>15.793993333333326</c:v>
                </c:pt>
                <c:pt idx="34">
                  <c:v>15.893993333333325</c:v>
                </c:pt>
                <c:pt idx="35">
                  <c:v>15.993993333333325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7'!$L$6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7'!$M$4:$AV$4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7'!$M$6:$AV$6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13.452734444444443</c:v>
                </c:pt>
                <c:pt idx="14">
                  <c:v>13.498234444444444</c:v>
                </c:pt>
                <c:pt idx="15">
                  <c:v>13.628234444444445</c:v>
                </c:pt>
                <c:pt idx="16">
                  <c:v>13.758234444444446</c:v>
                </c:pt>
                <c:pt idx="17">
                  <c:v>13.888234444444446</c:v>
                </c:pt>
                <c:pt idx="18">
                  <c:v>14.018234444444447</c:v>
                </c:pt>
                <c:pt idx="19">
                  <c:v>14.148234444444448</c:v>
                </c:pt>
                <c:pt idx="20">
                  <c:v>14.278234444444449</c:v>
                </c:pt>
                <c:pt idx="21">
                  <c:v>14.408234444444449</c:v>
                </c:pt>
                <c:pt idx="22">
                  <c:v>14.53823444444445</c:v>
                </c:pt>
                <c:pt idx="23">
                  <c:v>14.668234444444451</c:v>
                </c:pt>
                <c:pt idx="24">
                  <c:v>14.798234444444452</c:v>
                </c:pt>
                <c:pt idx="25">
                  <c:v>14.928234444444453</c:v>
                </c:pt>
                <c:pt idx="26">
                  <c:v>15.058234444444453</c:v>
                </c:pt>
                <c:pt idx="27">
                  <c:v>15.188234444444454</c:v>
                </c:pt>
                <c:pt idx="28">
                  <c:v>15.318234444444455</c:v>
                </c:pt>
                <c:pt idx="29">
                  <c:v>15.448234444444456</c:v>
                </c:pt>
                <c:pt idx="30">
                  <c:v>15.578234444444456</c:v>
                </c:pt>
                <c:pt idx="31">
                  <c:v>15.708234444444457</c:v>
                </c:pt>
                <c:pt idx="32">
                  <c:v>15.838234444444458</c:v>
                </c:pt>
                <c:pt idx="33">
                  <c:v>15.968234444444459</c:v>
                </c:pt>
                <c:pt idx="34">
                  <c:v>16.098234444444458</c:v>
                </c:pt>
                <c:pt idx="35">
                  <c:v>16.228234444444457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7'!$L$7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7'!$M$4:$AV$4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7'!$M$7:$AV$7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0.35214800000000002</c:v>
                </c:pt>
                <c:pt idx="14">
                  <c:v>0.35414800000000002</c:v>
                </c:pt>
                <c:pt idx="15">
                  <c:v>0.36154800000000004</c:v>
                </c:pt>
                <c:pt idx="16">
                  <c:v>0.37274800000000002</c:v>
                </c:pt>
                <c:pt idx="17">
                  <c:v>0.386548</c:v>
                </c:pt>
                <c:pt idx="18">
                  <c:v>0.40214800000000001</c:v>
                </c:pt>
                <c:pt idx="19">
                  <c:v>0.41914800000000002</c:v>
                </c:pt>
                <c:pt idx="20">
                  <c:v>0.436948</c:v>
                </c:pt>
                <c:pt idx="21">
                  <c:v>0.455148</c:v>
                </c:pt>
                <c:pt idx="22">
                  <c:v>0.473748</c:v>
                </c:pt>
                <c:pt idx="23">
                  <c:v>0.49254799999999999</c:v>
                </c:pt>
                <c:pt idx="24">
                  <c:v>0.511548</c:v>
                </c:pt>
                <c:pt idx="25">
                  <c:v>0.530748</c:v>
                </c:pt>
                <c:pt idx="26">
                  <c:v>0.55014799999999997</c:v>
                </c:pt>
                <c:pt idx="27">
                  <c:v>0.56974799999999992</c:v>
                </c:pt>
                <c:pt idx="28">
                  <c:v>0.58934799999999987</c:v>
                </c:pt>
                <c:pt idx="29">
                  <c:v>0.60894799999999982</c:v>
                </c:pt>
                <c:pt idx="30">
                  <c:v>0.62854799999999977</c:v>
                </c:pt>
                <c:pt idx="31">
                  <c:v>0.64794799999999975</c:v>
                </c:pt>
                <c:pt idx="32">
                  <c:v>0.66714799999999974</c:v>
                </c:pt>
                <c:pt idx="33">
                  <c:v>0.68594799999999978</c:v>
                </c:pt>
                <c:pt idx="34">
                  <c:v>0.70434799999999975</c:v>
                </c:pt>
                <c:pt idx="35">
                  <c:v>0.72214799999999979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546816"/>
        <c:axId val="230913152"/>
      </c:lineChart>
      <c:catAx>
        <c:axId val="23054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0913152"/>
        <c:crosses val="autoZero"/>
        <c:auto val="1"/>
        <c:lblAlgn val="ctr"/>
        <c:lblOffset val="100"/>
        <c:noMultiLvlLbl val="0"/>
      </c:catAx>
      <c:valAx>
        <c:axId val="230913152"/>
        <c:scaling>
          <c:orientation val="minMax"/>
          <c:max val="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0546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883603495680311E-2"/>
          <c:y val="5.2620560984093845E-2"/>
          <c:w val="0.71449274448170619"/>
          <c:h val="0.82237295639249908"/>
        </c:manualLayout>
      </c:layout>
      <c:lineChart>
        <c:grouping val="standard"/>
        <c:varyColors val="0"/>
        <c:ser>
          <c:idx val="1"/>
          <c:order val="0"/>
          <c:tx>
            <c:strRef>
              <c:f>'Figure 6'!$L$8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6'!$M$8:$AU$8</c:f>
              <c:numCache>
                <c:formatCode>0.0</c:formatCode>
                <c:ptCount val="35"/>
                <c:pt idx="0">
                  <c:v>52.406356115789286</c:v>
                </c:pt>
                <c:pt idx="1">
                  <c:v>40.759388471307496</c:v>
                </c:pt>
                <c:pt idx="2">
                  <c:v>55.286280439700214</c:v>
                </c:pt>
                <c:pt idx="3">
                  <c:v>89.474899801422183</c:v>
                </c:pt>
                <c:pt idx="4">
                  <c:v>74.154349516220492</c:v>
                </c:pt>
                <c:pt idx="5">
                  <c:v>75.426890266809721</c:v>
                </c:pt>
                <c:pt idx="6">
                  <c:v>100.89179881271163</c:v>
                </c:pt>
                <c:pt idx="7">
                  <c:v>164.63483984936599</c:v>
                </c:pt>
                <c:pt idx="8">
                  <c:v>75.853790960039674</c:v>
                </c:pt>
                <c:pt idx="9">
                  <c:v>97.701606538637463</c:v>
                </c:pt>
                <c:pt idx="10">
                  <c:v>125.95529242607071</c:v>
                </c:pt>
                <c:pt idx="11">
                  <c:v>95.880715842180209</c:v>
                </c:pt>
                <c:pt idx="12">
                  <c:v>80.605693762666732</c:v>
                </c:pt>
                <c:pt idx="13">
                  <c:v>75.5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6'!$L$5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6'!$M$5:$AU$5</c:f>
              <c:numCache>
                <c:formatCode>0.0</c:formatCode>
                <c:ptCount val="35"/>
                <c:pt idx="13">
                  <c:v>75.5</c:v>
                </c:pt>
                <c:pt idx="14">
                  <c:v>83.42</c:v>
                </c:pt>
                <c:pt idx="15">
                  <c:v>90.51</c:v>
                </c:pt>
                <c:pt idx="16">
                  <c:v>92.83</c:v>
                </c:pt>
                <c:pt idx="17">
                  <c:v>93.76</c:v>
                </c:pt>
                <c:pt idx="18">
                  <c:v>94.63</c:v>
                </c:pt>
                <c:pt idx="19">
                  <c:v>95.85</c:v>
                </c:pt>
                <c:pt idx="20">
                  <c:v>97.97</c:v>
                </c:pt>
                <c:pt idx="21">
                  <c:v>100.34</c:v>
                </c:pt>
                <c:pt idx="22">
                  <c:v>103.05</c:v>
                </c:pt>
                <c:pt idx="23">
                  <c:v>104.35</c:v>
                </c:pt>
                <c:pt idx="24">
                  <c:v>105.43</c:v>
                </c:pt>
                <c:pt idx="25">
                  <c:v>106.88</c:v>
                </c:pt>
                <c:pt idx="26">
                  <c:v>108.17159534238232</c:v>
                </c:pt>
                <c:pt idx="27">
                  <c:v>112.31343424865717</c:v>
                </c:pt>
                <c:pt idx="28">
                  <c:v>115.85579359558226</c:v>
                </c:pt>
                <c:pt idx="29">
                  <c:v>121.96</c:v>
                </c:pt>
                <c:pt idx="30">
                  <c:v>124.58842047633844</c:v>
                </c:pt>
                <c:pt idx="31">
                  <c:v>126.74581148234543</c:v>
                </c:pt>
                <c:pt idx="32">
                  <c:v>130.37</c:v>
                </c:pt>
                <c:pt idx="33">
                  <c:v>131.50003665311175</c:v>
                </c:pt>
                <c:pt idx="34">
                  <c:v>133.62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6'!$L$6</c:f>
              <c:strCache>
                <c:ptCount val="1"/>
                <c:pt idx="0">
                  <c:v>Base Case </c:v>
                </c:pt>
              </c:strCache>
            </c:strRef>
          </c:tx>
          <c:spPr>
            <a:ln>
              <a:solidFill>
                <a:srgbClr val="4F81BD"/>
              </a:solidFill>
              <a:prstDash val="solid"/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6'!$M$6:$AU$6</c:f>
              <c:numCache>
                <c:formatCode>0.0</c:formatCode>
                <c:ptCount val="35"/>
                <c:pt idx="13">
                  <c:v>75.5</c:v>
                </c:pt>
                <c:pt idx="14">
                  <c:v>76.8</c:v>
                </c:pt>
                <c:pt idx="15">
                  <c:v>80.097242467281617</c:v>
                </c:pt>
                <c:pt idx="16">
                  <c:v>81.873709881569113</c:v>
                </c:pt>
                <c:pt idx="17">
                  <c:v>82.08</c:v>
                </c:pt>
                <c:pt idx="18">
                  <c:v>84.38</c:v>
                </c:pt>
                <c:pt idx="19">
                  <c:v>86.57</c:v>
                </c:pt>
                <c:pt idx="20">
                  <c:v>87.78</c:v>
                </c:pt>
                <c:pt idx="21">
                  <c:v>88.815870455605932</c:v>
                </c:pt>
                <c:pt idx="22">
                  <c:v>89.253056941522061</c:v>
                </c:pt>
                <c:pt idx="23">
                  <c:v>90.732665100935577</c:v>
                </c:pt>
                <c:pt idx="24">
                  <c:v>92.014787549646528</c:v>
                </c:pt>
                <c:pt idx="25">
                  <c:v>94.868474975196008</c:v>
                </c:pt>
                <c:pt idx="26">
                  <c:v>96.901954688870006</c:v>
                </c:pt>
                <c:pt idx="27">
                  <c:v>98.379255305372965</c:v>
                </c:pt>
                <c:pt idx="28">
                  <c:v>100.79787646995149</c:v>
                </c:pt>
                <c:pt idx="29">
                  <c:v>104.23</c:v>
                </c:pt>
                <c:pt idx="30">
                  <c:v>106.94</c:v>
                </c:pt>
                <c:pt idx="31">
                  <c:v>108.7</c:v>
                </c:pt>
                <c:pt idx="32">
                  <c:v>110.21</c:v>
                </c:pt>
                <c:pt idx="33">
                  <c:v>112.32103894881337</c:v>
                </c:pt>
                <c:pt idx="34">
                  <c:v>113.82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6'!$L$7</c:f>
              <c:strCache>
                <c:ptCount val="1"/>
                <c:pt idx="0">
                  <c:v>Low Case </c:v>
                </c:pt>
              </c:strCache>
            </c:strRef>
          </c:tx>
          <c:spPr>
            <a:ln>
              <a:solidFill>
                <a:srgbClr val="F79646"/>
              </a:solidFill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6'!$M$7:$AU$7</c:f>
              <c:numCache>
                <c:formatCode>0.0</c:formatCode>
                <c:ptCount val="35"/>
                <c:pt idx="13">
                  <c:v>75.5</c:v>
                </c:pt>
                <c:pt idx="14">
                  <c:v>71.13</c:v>
                </c:pt>
                <c:pt idx="15">
                  <c:v>71.14</c:v>
                </c:pt>
                <c:pt idx="16">
                  <c:v>72.36</c:v>
                </c:pt>
                <c:pt idx="17">
                  <c:v>72.63</c:v>
                </c:pt>
                <c:pt idx="18">
                  <c:v>72.94</c:v>
                </c:pt>
                <c:pt idx="19">
                  <c:v>73.17</c:v>
                </c:pt>
                <c:pt idx="20">
                  <c:v>74.31</c:v>
                </c:pt>
                <c:pt idx="21">
                  <c:v>75.62</c:v>
                </c:pt>
                <c:pt idx="22">
                  <c:v>77.12</c:v>
                </c:pt>
                <c:pt idx="23">
                  <c:v>78.237529953682852</c:v>
                </c:pt>
                <c:pt idx="24">
                  <c:v>78.739999999999995</c:v>
                </c:pt>
                <c:pt idx="25">
                  <c:v>78.98</c:v>
                </c:pt>
                <c:pt idx="26">
                  <c:v>78.722217929930295</c:v>
                </c:pt>
                <c:pt idx="27">
                  <c:v>80.180000000000007</c:v>
                </c:pt>
                <c:pt idx="28">
                  <c:v>81.760000000000005</c:v>
                </c:pt>
                <c:pt idx="29">
                  <c:v>84.3</c:v>
                </c:pt>
                <c:pt idx="30">
                  <c:v>86.429465463849255</c:v>
                </c:pt>
                <c:pt idx="31">
                  <c:v>87.64</c:v>
                </c:pt>
                <c:pt idx="32">
                  <c:v>89.846291054856934</c:v>
                </c:pt>
                <c:pt idx="33">
                  <c:v>90.93</c:v>
                </c:pt>
                <c:pt idx="34">
                  <c:v>91.01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200320"/>
        <c:axId val="216201856"/>
      </c:lineChart>
      <c:catAx>
        <c:axId val="21620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6201856"/>
        <c:crosses val="autoZero"/>
        <c:auto val="1"/>
        <c:lblAlgn val="ctr"/>
        <c:lblOffset val="100"/>
        <c:noMultiLvlLbl val="0"/>
      </c:catAx>
      <c:valAx>
        <c:axId val="216201856"/>
        <c:scaling>
          <c:orientation val="minMax"/>
        </c:scaling>
        <c:delete val="0"/>
        <c:axPos val="l"/>
        <c:majorGridlines/>
        <c:title>
          <c:tx>
            <c:strRef>
              <c:f>'Figure 6'!$M$3</c:f>
              <c:strCache>
                <c:ptCount val="1"/>
                <c:pt idx="0">
                  <c:v>$/Tonne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16200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595047114437801"/>
          <c:y val="0.54406275351944644"/>
          <c:w val="0.1929382658943333"/>
          <c:h val="0.319604390360295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8'!$L$5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8'!$M$4:$AV$4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8'!$M$5:$AV$5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13.873493333333332</c:v>
                </c:pt>
                <c:pt idx="14">
                  <c:v>13.959243333333333</c:v>
                </c:pt>
                <c:pt idx="15">
                  <c:v>14.204243333333332</c:v>
                </c:pt>
                <c:pt idx="16">
                  <c:v>14.449243333333332</c:v>
                </c:pt>
                <c:pt idx="17">
                  <c:v>14.694243333333331</c:v>
                </c:pt>
                <c:pt idx="18">
                  <c:v>14.93924333333333</c:v>
                </c:pt>
                <c:pt idx="19">
                  <c:v>15.184243333333329</c:v>
                </c:pt>
                <c:pt idx="20">
                  <c:v>15.429243333333329</c:v>
                </c:pt>
                <c:pt idx="21">
                  <c:v>15.674243333333328</c:v>
                </c:pt>
                <c:pt idx="22">
                  <c:v>15.919243333333327</c:v>
                </c:pt>
                <c:pt idx="23">
                  <c:v>16.164243333333328</c:v>
                </c:pt>
                <c:pt idx="24">
                  <c:v>16.409243333333329</c:v>
                </c:pt>
                <c:pt idx="25">
                  <c:v>16.65424333333333</c:v>
                </c:pt>
                <c:pt idx="26">
                  <c:v>16.899243333333331</c:v>
                </c:pt>
                <c:pt idx="27">
                  <c:v>17.144243333333332</c:v>
                </c:pt>
                <c:pt idx="28">
                  <c:v>17.389243333333333</c:v>
                </c:pt>
                <c:pt idx="29">
                  <c:v>17.634243333333334</c:v>
                </c:pt>
                <c:pt idx="30">
                  <c:v>17.879243333333335</c:v>
                </c:pt>
                <c:pt idx="31">
                  <c:v>18.124243333333336</c:v>
                </c:pt>
                <c:pt idx="32">
                  <c:v>18.369243333333337</c:v>
                </c:pt>
                <c:pt idx="33">
                  <c:v>18.614243333333338</c:v>
                </c:pt>
                <c:pt idx="34">
                  <c:v>18.859243333333339</c:v>
                </c:pt>
                <c:pt idx="35">
                  <c:v>19.10424333333334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8'!$L$6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8'!$M$4:$AV$4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8'!$M$6:$AV$6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13.479734444444443</c:v>
                </c:pt>
                <c:pt idx="14">
                  <c:v>13.619734444444443</c:v>
                </c:pt>
                <c:pt idx="15">
                  <c:v>14.019734444444444</c:v>
                </c:pt>
                <c:pt idx="16">
                  <c:v>14.419734444444444</c:v>
                </c:pt>
                <c:pt idx="17">
                  <c:v>14.819734444444444</c:v>
                </c:pt>
                <c:pt idx="18">
                  <c:v>15.219734444444445</c:v>
                </c:pt>
                <c:pt idx="19">
                  <c:v>15.619734444444445</c:v>
                </c:pt>
                <c:pt idx="20">
                  <c:v>16.019734444444445</c:v>
                </c:pt>
                <c:pt idx="21">
                  <c:v>16.419734444444444</c:v>
                </c:pt>
                <c:pt idx="22">
                  <c:v>16.819734444444443</c:v>
                </c:pt>
                <c:pt idx="23">
                  <c:v>17.219734444444441</c:v>
                </c:pt>
                <c:pt idx="24">
                  <c:v>17.46</c:v>
                </c:pt>
                <c:pt idx="25">
                  <c:v>17.46</c:v>
                </c:pt>
                <c:pt idx="26">
                  <c:v>17.46</c:v>
                </c:pt>
                <c:pt idx="27">
                  <c:v>17.46</c:v>
                </c:pt>
                <c:pt idx="28">
                  <c:v>17.46</c:v>
                </c:pt>
                <c:pt idx="29">
                  <c:v>17.46</c:v>
                </c:pt>
                <c:pt idx="30">
                  <c:v>17.46</c:v>
                </c:pt>
                <c:pt idx="31">
                  <c:v>17.46</c:v>
                </c:pt>
                <c:pt idx="32">
                  <c:v>17.46</c:v>
                </c:pt>
                <c:pt idx="33">
                  <c:v>17.46</c:v>
                </c:pt>
                <c:pt idx="34">
                  <c:v>17.46</c:v>
                </c:pt>
                <c:pt idx="35">
                  <c:v>17.46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8'!$L$7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8'!$M$4:$AV$4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8'!$M$7:$AV$7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0.35464800000000002</c:v>
                </c:pt>
                <c:pt idx="14">
                  <c:v>0.36164800000000003</c:v>
                </c:pt>
                <c:pt idx="15">
                  <c:v>0.387548</c:v>
                </c:pt>
                <c:pt idx="16">
                  <c:v>0.42674800000000002</c:v>
                </c:pt>
                <c:pt idx="17">
                  <c:v>0.47504800000000003</c:v>
                </c:pt>
                <c:pt idx="18">
                  <c:v>0.52964800000000001</c:v>
                </c:pt>
                <c:pt idx="19">
                  <c:v>0.58914800000000001</c:v>
                </c:pt>
                <c:pt idx="20">
                  <c:v>0.65144800000000003</c:v>
                </c:pt>
                <c:pt idx="21">
                  <c:v>0.71514800000000001</c:v>
                </c:pt>
                <c:pt idx="22">
                  <c:v>0.78024800000000005</c:v>
                </c:pt>
                <c:pt idx="23">
                  <c:v>0.84604800000000002</c:v>
                </c:pt>
                <c:pt idx="24">
                  <c:v>0.91254800000000003</c:v>
                </c:pt>
                <c:pt idx="25">
                  <c:v>0.97974800000000006</c:v>
                </c:pt>
                <c:pt idx="26">
                  <c:v>1.0476480000000001</c:v>
                </c:pt>
                <c:pt idx="27">
                  <c:v>1.1162480000000001</c:v>
                </c:pt>
                <c:pt idx="28">
                  <c:v>1.1848480000000001</c:v>
                </c:pt>
                <c:pt idx="29">
                  <c:v>1.2534480000000001</c:v>
                </c:pt>
                <c:pt idx="30">
                  <c:v>1.3220480000000001</c:v>
                </c:pt>
                <c:pt idx="31">
                  <c:v>1.3899480000000002</c:v>
                </c:pt>
                <c:pt idx="32">
                  <c:v>1.4571480000000001</c:v>
                </c:pt>
                <c:pt idx="33">
                  <c:v>1.5229480000000002</c:v>
                </c:pt>
                <c:pt idx="34">
                  <c:v>1.5873480000000002</c:v>
                </c:pt>
                <c:pt idx="35">
                  <c:v>1.6496480000000002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115776"/>
        <c:axId val="231117568"/>
      </c:lineChart>
      <c:catAx>
        <c:axId val="2311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1117568"/>
        <c:crosses val="autoZero"/>
        <c:auto val="1"/>
        <c:lblAlgn val="ctr"/>
        <c:lblOffset val="100"/>
        <c:noMultiLvlLbl val="0"/>
      </c:catAx>
      <c:valAx>
        <c:axId val="231117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111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9'!$L$5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9'!$M$4:$AV$4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9'!$M$5:$AV$5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13.862993333333332</c:v>
                </c:pt>
                <c:pt idx="14">
                  <c:v>13.911993333333331</c:v>
                </c:pt>
                <c:pt idx="15">
                  <c:v>14.051993333333332</c:v>
                </c:pt>
                <c:pt idx="16">
                  <c:v>14.191993333333333</c:v>
                </c:pt>
                <c:pt idx="17">
                  <c:v>14.331993333333333</c:v>
                </c:pt>
                <c:pt idx="18">
                  <c:v>14.471993333333334</c:v>
                </c:pt>
                <c:pt idx="19">
                  <c:v>14.611993333333334</c:v>
                </c:pt>
                <c:pt idx="20">
                  <c:v>14.751993333333335</c:v>
                </c:pt>
                <c:pt idx="21">
                  <c:v>14.891993333333335</c:v>
                </c:pt>
                <c:pt idx="22">
                  <c:v>15.031993333333336</c:v>
                </c:pt>
                <c:pt idx="23">
                  <c:v>15.171993333333337</c:v>
                </c:pt>
                <c:pt idx="24">
                  <c:v>15.311993333333337</c:v>
                </c:pt>
                <c:pt idx="25">
                  <c:v>15.451993333333338</c:v>
                </c:pt>
                <c:pt idx="26">
                  <c:v>15.591993333333338</c:v>
                </c:pt>
                <c:pt idx="27">
                  <c:v>15.731993333333339</c:v>
                </c:pt>
                <c:pt idx="28">
                  <c:v>15.871993333333339</c:v>
                </c:pt>
                <c:pt idx="29">
                  <c:v>16.01199333333334</c:v>
                </c:pt>
                <c:pt idx="30">
                  <c:v>16.151993333333341</c:v>
                </c:pt>
                <c:pt idx="31">
                  <c:v>16.291993333333341</c:v>
                </c:pt>
                <c:pt idx="32">
                  <c:v>16.431993333333342</c:v>
                </c:pt>
                <c:pt idx="33">
                  <c:v>16.571993333333342</c:v>
                </c:pt>
                <c:pt idx="34">
                  <c:v>16.711993333333343</c:v>
                </c:pt>
                <c:pt idx="35">
                  <c:v>16.851993333333343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9'!$L$6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9'!$M$4:$AV$4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9'!$M$6:$AV$6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13.462734444444443</c:v>
                </c:pt>
                <c:pt idx="14">
                  <c:v>13.543234444444444</c:v>
                </c:pt>
                <c:pt idx="15">
                  <c:v>13.773234444444444</c:v>
                </c:pt>
                <c:pt idx="16">
                  <c:v>14.003234444444445</c:v>
                </c:pt>
                <c:pt idx="17">
                  <c:v>14.233234444444445</c:v>
                </c:pt>
                <c:pt idx="18">
                  <c:v>14.463234444444446</c:v>
                </c:pt>
                <c:pt idx="19">
                  <c:v>14.693234444444446</c:v>
                </c:pt>
                <c:pt idx="20">
                  <c:v>14.923234444444446</c:v>
                </c:pt>
                <c:pt idx="21">
                  <c:v>15.153234444444447</c:v>
                </c:pt>
                <c:pt idx="22">
                  <c:v>15.383234444444447</c:v>
                </c:pt>
                <c:pt idx="23">
                  <c:v>15.613234444444448</c:v>
                </c:pt>
                <c:pt idx="24">
                  <c:v>15.843234444444448</c:v>
                </c:pt>
                <c:pt idx="25">
                  <c:v>16.073234444444449</c:v>
                </c:pt>
                <c:pt idx="26">
                  <c:v>16.303234444444449</c:v>
                </c:pt>
                <c:pt idx="27">
                  <c:v>16.533234444444449</c:v>
                </c:pt>
                <c:pt idx="28">
                  <c:v>16.76323444444445</c:v>
                </c:pt>
                <c:pt idx="29">
                  <c:v>16.99323444444445</c:v>
                </c:pt>
                <c:pt idx="30">
                  <c:v>17.223234444444451</c:v>
                </c:pt>
                <c:pt idx="31">
                  <c:v>17.453234444444451</c:v>
                </c:pt>
                <c:pt idx="32">
                  <c:v>17.46</c:v>
                </c:pt>
                <c:pt idx="33">
                  <c:v>17.46</c:v>
                </c:pt>
                <c:pt idx="34">
                  <c:v>17.46</c:v>
                </c:pt>
                <c:pt idx="35">
                  <c:v>17.46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9'!$L$7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9'!$M$4:$AV$4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9'!$M$7:$AV$7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0.35214800000000002</c:v>
                </c:pt>
                <c:pt idx="14">
                  <c:v>0.35414800000000002</c:v>
                </c:pt>
                <c:pt idx="15">
                  <c:v>0.36154800000000004</c:v>
                </c:pt>
                <c:pt idx="16">
                  <c:v>0.37274800000000002</c:v>
                </c:pt>
                <c:pt idx="17">
                  <c:v>0.386548</c:v>
                </c:pt>
                <c:pt idx="18">
                  <c:v>0.40214800000000001</c:v>
                </c:pt>
                <c:pt idx="19">
                  <c:v>0.41914800000000002</c:v>
                </c:pt>
                <c:pt idx="20">
                  <c:v>0.436948</c:v>
                </c:pt>
                <c:pt idx="21">
                  <c:v>0.455148</c:v>
                </c:pt>
                <c:pt idx="22">
                  <c:v>0.473748</c:v>
                </c:pt>
                <c:pt idx="23">
                  <c:v>0.49254799999999999</c:v>
                </c:pt>
                <c:pt idx="24">
                  <c:v>0.511548</c:v>
                </c:pt>
                <c:pt idx="25">
                  <c:v>0.530748</c:v>
                </c:pt>
                <c:pt idx="26">
                  <c:v>0.55014799999999997</c:v>
                </c:pt>
                <c:pt idx="27">
                  <c:v>0.56974799999999992</c:v>
                </c:pt>
                <c:pt idx="28">
                  <c:v>0.58934799999999987</c:v>
                </c:pt>
                <c:pt idx="29">
                  <c:v>0.60894799999999982</c:v>
                </c:pt>
                <c:pt idx="30">
                  <c:v>0.62854799999999977</c:v>
                </c:pt>
                <c:pt idx="31">
                  <c:v>0.64794799999999975</c:v>
                </c:pt>
                <c:pt idx="32">
                  <c:v>0.66714799999999974</c:v>
                </c:pt>
                <c:pt idx="33">
                  <c:v>0.68594799999999978</c:v>
                </c:pt>
                <c:pt idx="34">
                  <c:v>0.70434799999999975</c:v>
                </c:pt>
                <c:pt idx="35">
                  <c:v>0.72214799999999979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80128"/>
        <c:axId val="230818176"/>
      </c:lineChart>
      <c:catAx>
        <c:axId val="22688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0818176"/>
        <c:crosses val="autoZero"/>
        <c:auto val="1"/>
        <c:lblAlgn val="ctr"/>
        <c:lblOffset val="100"/>
        <c:noMultiLvlLbl val="0"/>
      </c:catAx>
      <c:valAx>
        <c:axId val="230818176"/>
        <c:scaling>
          <c:orientation val="minMax"/>
          <c:max val="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6880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083138817134027E-2"/>
          <c:y val="4.4843049327354258E-2"/>
          <c:w val="0.72641341230665035"/>
          <c:h val="0.79719007097207017"/>
        </c:manualLayout>
      </c:layout>
      <c:lineChart>
        <c:grouping val="standard"/>
        <c:varyColors val="0"/>
        <c:ser>
          <c:idx val="1"/>
          <c:order val="0"/>
          <c:tx>
            <c:strRef>
              <c:f>'Figure 29'!$L$5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29'!$M$5:$AH$5</c:f>
              <c:numCache>
                <c:formatCode>0.0</c:formatCode>
                <c:ptCount val="22"/>
                <c:pt idx="0">
                  <c:v>9.2580603556278156</c:v>
                </c:pt>
                <c:pt idx="1">
                  <c:v>9.2580603556278156</c:v>
                </c:pt>
                <c:pt idx="2">
                  <c:v>7.842065161085003</c:v>
                </c:pt>
                <c:pt idx="3">
                  <c:v>7.842065161085003</c:v>
                </c:pt>
                <c:pt idx="4">
                  <c:v>7.842065161085003</c:v>
                </c:pt>
                <c:pt idx="5">
                  <c:v>7.842065161085003</c:v>
                </c:pt>
                <c:pt idx="6">
                  <c:v>6.4260699665421894</c:v>
                </c:pt>
                <c:pt idx="7">
                  <c:v>6.4260699665421894</c:v>
                </c:pt>
                <c:pt idx="8">
                  <c:v>6.4260699665421894</c:v>
                </c:pt>
                <c:pt idx="9">
                  <c:v>6.4260699665421894</c:v>
                </c:pt>
                <c:pt idx="10">
                  <c:v>6.02606996654219</c:v>
                </c:pt>
                <c:pt idx="11">
                  <c:v>6.02606996654219</c:v>
                </c:pt>
                <c:pt idx="12">
                  <c:v>6.02606996654219</c:v>
                </c:pt>
                <c:pt idx="13">
                  <c:v>6.02606996654219</c:v>
                </c:pt>
                <c:pt idx="14">
                  <c:v>5.6260699665421896</c:v>
                </c:pt>
                <c:pt idx="15">
                  <c:v>5.6260699665421896</c:v>
                </c:pt>
                <c:pt idx="16">
                  <c:v>5.6260699665421896</c:v>
                </c:pt>
                <c:pt idx="17">
                  <c:v>5.6260699665421896</c:v>
                </c:pt>
                <c:pt idx="18">
                  <c:v>5.2260699665421892</c:v>
                </c:pt>
                <c:pt idx="19">
                  <c:v>5.2260699665421892</c:v>
                </c:pt>
                <c:pt idx="20">
                  <c:v>5.2260699665421892</c:v>
                </c:pt>
                <c:pt idx="21">
                  <c:v>5.2260699665421892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29'!$L$6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29'!$M$6:$AH$6</c:f>
              <c:numCache>
                <c:formatCode>0.0</c:formatCode>
                <c:ptCount val="22"/>
                <c:pt idx="0">
                  <c:v>9.241053122221313</c:v>
                </c:pt>
                <c:pt idx="1">
                  <c:v>8.6780564910854885</c:v>
                </c:pt>
                <c:pt idx="2">
                  <c:v>8.6780564910854885</c:v>
                </c:pt>
                <c:pt idx="3">
                  <c:v>8.6780564910854885</c:v>
                </c:pt>
                <c:pt idx="4">
                  <c:v>8.1150598599496639</c:v>
                </c:pt>
                <c:pt idx="5">
                  <c:v>8.1150598599496639</c:v>
                </c:pt>
                <c:pt idx="6">
                  <c:v>8.1150598599496639</c:v>
                </c:pt>
                <c:pt idx="7">
                  <c:v>8.1150598599496639</c:v>
                </c:pt>
                <c:pt idx="8">
                  <c:v>7.5520632288138394</c:v>
                </c:pt>
                <c:pt idx="9">
                  <c:v>7.5520632288138394</c:v>
                </c:pt>
                <c:pt idx="10">
                  <c:v>7.5520632288138394</c:v>
                </c:pt>
                <c:pt idx="11">
                  <c:v>7.5520632288138394</c:v>
                </c:pt>
                <c:pt idx="12">
                  <c:v>6.9890665976780149</c:v>
                </c:pt>
                <c:pt idx="13">
                  <c:v>6.9890665976780149</c:v>
                </c:pt>
                <c:pt idx="14">
                  <c:v>6.9890665976780149</c:v>
                </c:pt>
                <c:pt idx="15">
                  <c:v>6.9890665976780149</c:v>
                </c:pt>
                <c:pt idx="16">
                  <c:v>6.4260699665421894</c:v>
                </c:pt>
                <c:pt idx="17">
                  <c:v>6.4260699665421894</c:v>
                </c:pt>
                <c:pt idx="18">
                  <c:v>6.4260699665421894</c:v>
                </c:pt>
                <c:pt idx="19">
                  <c:v>6.4260699665421894</c:v>
                </c:pt>
                <c:pt idx="20">
                  <c:v>6.02606996654219</c:v>
                </c:pt>
                <c:pt idx="21">
                  <c:v>6.02606996654219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29'!$M$7:$AH$7</c:f>
              <c:numCache>
                <c:formatCode>0.0</c:formatCode>
                <c:ptCount val="22"/>
                <c:pt idx="0">
                  <c:v>9.2314460686506461</c:v>
                </c:pt>
                <c:pt idx="1">
                  <c:v>9.2314460686506461</c:v>
                </c:pt>
                <c:pt idx="2">
                  <c:v>8.8306780540637231</c:v>
                </c:pt>
                <c:pt idx="3">
                  <c:v>8.8306780540637231</c:v>
                </c:pt>
                <c:pt idx="4">
                  <c:v>8.8306780540637231</c:v>
                </c:pt>
                <c:pt idx="5">
                  <c:v>8.8306780540637231</c:v>
                </c:pt>
                <c:pt idx="6">
                  <c:v>8.4299100394768018</c:v>
                </c:pt>
                <c:pt idx="7">
                  <c:v>8.4299100394768018</c:v>
                </c:pt>
                <c:pt idx="8">
                  <c:v>8.4299100394768018</c:v>
                </c:pt>
                <c:pt idx="9">
                  <c:v>8.4299100394768018</c:v>
                </c:pt>
                <c:pt idx="10">
                  <c:v>8.0291420248898788</c:v>
                </c:pt>
                <c:pt idx="11">
                  <c:v>8.0291420248898788</c:v>
                </c:pt>
                <c:pt idx="12">
                  <c:v>8.0291420248898788</c:v>
                </c:pt>
                <c:pt idx="13">
                  <c:v>8.0291420248898788</c:v>
                </c:pt>
                <c:pt idx="14">
                  <c:v>7.6283740103029558</c:v>
                </c:pt>
                <c:pt idx="15">
                  <c:v>7.6283740103029558</c:v>
                </c:pt>
                <c:pt idx="16">
                  <c:v>7.6283740103029558</c:v>
                </c:pt>
                <c:pt idx="17">
                  <c:v>7.6283740103029558</c:v>
                </c:pt>
                <c:pt idx="18">
                  <c:v>7.2276059957160346</c:v>
                </c:pt>
                <c:pt idx="19">
                  <c:v>7.2276059957160346</c:v>
                </c:pt>
                <c:pt idx="20">
                  <c:v>7.2276059957160346</c:v>
                </c:pt>
                <c:pt idx="21">
                  <c:v>7.2276059957160346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dash"/>
            </a:ln>
          </c:spPr>
          <c:marker>
            <c:symbol val="none"/>
          </c:marker>
          <c:val>
            <c:numRef>
              <c:f>'Figure 29'!$M$8:$AH$8</c:f>
              <c:numCache>
                <c:formatCode>0.0</c:formatCode>
                <c:ptCount val="22"/>
                <c:pt idx="0">
                  <c:v>9.241053122221313</c:v>
                </c:pt>
                <c:pt idx="1">
                  <c:v>8.6780564910854885</c:v>
                </c:pt>
                <c:pt idx="2">
                  <c:v>8.6780564910854885</c:v>
                </c:pt>
                <c:pt idx="3">
                  <c:v>8.6780564910854885</c:v>
                </c:pt>
                <c:pt idx="4">
                  <c:v>8.1150598599496639</c:v>
                </c:pt>
                <c:pt idx="5">
                  <c:v>8.1150598599496639</c:v>
                </c:pt>
                <c:pt idx="6">
                  <c:v>8.1150598599496639</c:v>
                </c:pt>
                <c:pt idx="7">
                  <c:v>8.1150598599496639</c:v>
                </c:pt>
                <c:pt idx="8">
                  <c:v>7.5520632288138394</c:v>
                </c:pt>
                <c:pt idx="9">
                  <c:v>7.5520632288138394</c:v>
                </c:pt>
                <c:pt idx="10">
                  <c:v>7.5520632288138394</c:v>
                </c:pt>
                <c:pt idx="11">
                  <c:v>7.5520632288138394</c:v>
                </c:pt>
                <c:pt idx="12">
                  <c:v>6.9890665976780149</c:v>
                </c:pt>
                <c:pt idx="13">
                  <c:v>6.9890665976780149</c:v>
                </c:pt>
                <c:pt idx="14">
                  <c:v>6.9890665976780149</c:v>
                </c:pt>
                <c:pt idx="15">
                  <c:v>6.9890665976780149</c:v>
                </c:pt>
                <c:pt idx="16">
                  <c:v>6.4260699665421894</c:v>
                </c:pt>
                <c:pt idx="17">
                  <c:v>6.4260699665421894</c:v>
                </c:pt>
                <c:pt idx="18">
                  <c:v>6.4260699665421894</c:v>
                </c:pt>
                <c:pt idx="19">
                  <c:v>6.4260699665421894</c:v>
                </c:pt>
                <c:pt idx="20">
                  <c:v>6.02606996654219</c:v>
                </c:pt>
                <c:pt idx="21">
                  <c:v>6.02606996654219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29'!$L$9</c:f>
              <c:strCache>
                <c:ptCount val="1"/>
                <c:pt idx="0">
                  <c:v>Zero Carbon Home</c:v>
                </c:pt>
              </c:strCache>
            </c:strRef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29'!$M$9:$AH$9</c:f>
              <c:numCache>
                <c:formatCode>0.0</c:formatCode>
                <c:ptCount val="22"/>
                <c:pt idx="0">
                  <c:v>6.43</c:v>
                </c:pt>
                <c:pt idx="1">
                  <c:v>6.43</c:v>
                </c:pt>
                <c:pt idx="2">
                  <c:v>6.43</c:v>
                </c:pt>
                <c:pt idx="3">
                  <c:v>6.43</c:v>
                </c:pt>
                <c:pt idx="4">
                  <c:v>6.43</c:v>
                </c:pt>
                <c:pt idx="5">
                  <c:v>6.43</c:v>
                </c:pt>
                <c:pt idx="6">
                  <c:v>6.43</c:v>
                </c:pt>
                <c:pt idx="7">
                  <c:v>6.43</c:v>
                </c:pt>
                <c:pt idx="8">
                  <c:v>6.43</c:v>
                </c:pt>
                <c:pt idx="9">
                  <c:v>6.43</c:v>
                </c:pt>
                <c:pt idx="10">
                  <c:v>6.43</c:v>
                </c:pt>
                <c:pt idx="11">
                  <c:v>6.43</c:v>
                </c:pt>
                <c:pt idx="12">
                  <c:v>6.43</c:v>
                </c:pt>
                <c:pt idx="13">
                  <c:v>6.43</c:v>
                </c:pt>
                <c:pt idx="14">
                  <c:v>6.43</c:v>
                </c:pt>
                <c:pt idx="15">
                  <c:v>6.43</c:v>
                </c:pt>
                <c:pt idx="16">
                  <c:v>6.43</c:v>
                </c:pt>
                <c:pt idx="17">
                  <c:v>6.43</c:v>
                </c:pt>
                <c:pt idx="18">
                  <c:v>6.43</c:v>
                </c:pt>
                <c:pt idx="19">
                  <c:v>6.43</c:v>
                </c:pt>
                <c:pt idx="20">
                  <c:v>6.43</c:v>
                </c:pt>
                <c:pt idx="21">
                  <c:v>6.43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481728"/>
        <c:axId val="231483264"/>
      </c:lineChart>
      <c:catAx>
        <c:axId val="23148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148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483264"/>
        <c:scaling>
          <c:orientation val="minMax"/>
          <c:min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14817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1314923669342"/>
          <c:y val="0.36388221519499286"/>
          <c:w val="0.19207428866825599"/>
          <c:h val="0.49949594356858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49398831777328"/>
          <c:y val="4.5368369651467982E-2"/>
          <c:w val="0.60627412227677147"/>
          <c:h val="0.79049617601627553"/>
        </c:manualLayout>
      </c:layout>
      <c:lineChart>
        <c:grouping val="standard"/>
        <c:varyColors val="0"/>
        <c:ser>
          <c:idx val="0"/>
          <c:order val="1"/>
          <c:tx>
            <c:strRef>
              <c:f>'Figure 30'!$L$5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30'!$M$5:$AH$5</c:f>
              <c:numCache>
                <c:formatCode>0</c:formatCode>
                <c:ptCount val="22"/>
                <c:pt idx="0">
                  <c:v>296.71807384321937</c:v>
                </c:pt>
                <c:pt idx="1">
                  <c:v>291.24213658885503</c:v>
                </c:pt>
                <c:pt idx="2">
                  <c:v>283.39866844616188</c:v>
                </c:pt>
                <c:pt idx="3">
                  <c:v>277.74855917724096</c:v>
                </c:pt>
                <c:pt idx="4">
                  <c:v>272.78286521202193</c:v>
                </c:pt>
                <c:pt idx="5">
                  <c:v>267.44552599816706</c:v>
                </c:pt>
                <c:pt idx="6">
                  <c:v>262.07365910570775</c:v>
                </c:pt>
                <c:pt idx="7">
                  <c:v>257.16628856047186</c:v>
                </c:pt>
                <c:pt idx="8">
                  <c:v>252.83806025955647</c:v>
                </c:pt>
                <c:pt idx="9">
                  <c:v>248.63636863859747</c:v>
                </c:pt>
                <c:pt idx="10">
                  <c:v>245.63465406083438</c:v>
                </c:pt>
                <c:pt idx="11">
                  <c:v>244.47734144176778</c:v>
                </c:pt>
                <c:pt idx="12">
                  <c:v>243.39909637403613</c:v>
                </c:pt>
                <c:pt idx="13">
                  <c:v>242.40279745128714</c:v>
                </c:pt>
                <c:pt idx="14">
                  <c:v>241.37210149137371</c:v>
                </c:pt>
                <c:pt idx="15">
                  <c:v>240.38666425669135</c:v>
                </c:pt>
                <c:pt idx="16">
                  <c:v>239.68702930164056</c:v>
                </c:pt>
                <c:pt idx="17">
                  <c:v>239.04908416376674</c:v>
                </c:pt>
                <c:pt idx="18">
                  <c:v>238.28466144956195</c:v>
                </c:pt>
                <c:pt idx="19">
                  <c:v>237.5643955941695</c:v>
                </c:pt>
                <c:pt idx="20">
                  <c:v>236.86540761201556</c:v>
                </c:pt>
                <c:pt idx="21">
                  <c:v>236.16105772115478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30'!$L$6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30'!$M$6:$AH$6</c:f>
              <c:numCache>
                <c:formatCode>0</c:formatCode>
                <c:ptCount val="22"/>
                <c:pt idx="0">
                  <c:v>296.71688646367579</c:v>
                </c:pt>
                <c:pt idx="1">
                  <c:v>291.39579007034871</c:v>
                </c:pt>
                <c:pt idx="2">
                  <c:v>283.78304964928043</c:v>
                </c:pt>
                <c:pt idx="3">
                  <c:v>278.41479027953756</c:v>
                </c:pt>
                <c:pt idx="4">
                  <c:v>273.76569114525063</c:v>
                </c:pt>
                <c:pt idx="5">
                  <c:v>268.77075843563495</c:v>
                </c:pt>
                <c:pt idx="6">
                  <c:v>263.75493482086523</c:v>
                </c:pt>
                <c:pt idx="7">
                  <c:v>259.20958229677416</c:v>
                </c:pt>
                <c:pt idx="8">
                  <c:v>255.2499223982403</c:v>
                </c:pt>
                <c:pt idx="9">
                  <c:v>251.41944309417067</c:v>
                </c:pt>
                <c:pt idx="10">
                  <c:v>248.79160157864774</c:v>
                </c:pt>
                <c:pt idx="11">
                  <c:v>248.01078414950786</c:v>
                </c:pt>
                <c:pt idx="12">
                  <c:v>247.31165632697849</c:v>
                </c:pt>
                <c:pt idx="13">
                  <c:v>246.69709300507265</c:v>
                </c:pt>
                <c:pt idx="14">
                  <c:v>246.04682878055232</c:v>
                </c:pt>
                <c:pt idx="15">
                  <c:v>245.44052558987465</c:v>
                </c:pt>
                <c:pt idx="16">
                  <c:v>245.11907062653714</c:v>
                </c:pt>
                <c:pt idx="17">
                  <c:v>244.85454501245039</c:v>
                </c:pt>
                <c:pt idx="18">
                  <c:v>244.45880933023889</c:v>
                </c:pt>
                <c:pt idx="19">
                  <c:v>244.09876111129833</c:v>
                </c:pt>
                <c:pt idx="20">
                  <c:v>243.75160057510658</c:v>
                </c:pt>
                <c:pt idx="21">
                  <c:v>243.38690365602753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30'!$L$7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30'!$M$7:$AH$7</c:f>
              <c:numCache>
                <c:formatCode>0</c:formatCode>
                <c:ptCount val="22"/>
                <c:pt idx="0">
                  <c:v>296.71344492283873</c:v>
                </c:pt>
                <c:pt idx="1">
                  <c:v>294.01597138799571</c:v>
                </c:pt>
                <c:pt idx="2">
                  <c:v>289.24462860527905</c:v>
                </c:pt>
                <c:pt idx="3">
                  <c:v>286.76051758795342</c:v>
                </c:pt>
                <c:pt idx="4">
                  <c:v>285.02247068113184</c:v>
                </c:pt>
                <c:pt idx="5">
                  <c:v>282.95286303371284</c:v>
                </c:pt>
                <c:pt idx="6">
                  <c:v>281.0541623395369</c:v>
                </c:pt>
                <c:pt idx="7">
                  <c:v>279.63071753083733</c:v>
                </c:pt>
                <c:pt idx="8">
                  <c:v>278.80292062633231</c:v>
                </c:pt>
                <c:pt idx="9">
                  <c:v>278.11090179218746</c:v>
                </c:pt>
                <c:pt idx="10">
                  <c:v>277.42725771060253</c:v>
                </c:pt>
                <c:pt idx="11">
                  <c:v>276.80574796743366</c:v>
                </c:pt>
                <c:pt idx="12">
                  <c:v>276.29308636735357</c:v>
                </c:pt>
                <c:pt idx="13">
                  <c:v>275.89319514260757</c:v>
                </c:pt>
                <c:pt idx="14">
                  <c:v>275.48242976354226</c:v>
                </c:pt>
                <c:pt idx="15">
                  <c:v>275.12918614278237</c:v>
                </c:pt>
                <c:pt idx="16">
                  <c:v>275.06664633112996</c:v>
                </c:pt>
                <c:pt idx="17">
                  <c:v>275.0626356170194</c:v>
                </c:pt>
                <c:pt idx="18">
                  <c:v>274.90771838215363</c:v>
                </c:pt>
                <c:pt idx="19">
                  <c:v>274.76517553210095</c:v>
                </c:pt>
                <c:pt idx="20">
                  <c:v>274.6126689392097</c:v>
                </c:pt>
                <c:pt idx="21">
                  <c:v>274.41601678951423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30'!$L$8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30'!$M$8:$AH$8</c:f>
              <c:numCache>
                <c:formatCode>0</c:formatCode>
                <c:ptCount val="22"/>
                <c:pt idx="0">
                  <c:v>296.63583912313908</c:v>
                </c:pt>
                <c:pt idx="1">
                  <c:v>292.96659264645922</c:v>
                </c:pt>
                <c:pt idx="2">
                  <c:v>287.30151135679603</c:v>
                </c:pt>
                <c:pt idx="3">
                  <c:v>283.93007285464097</c:v>
                </c:pt>
                <c:pt idx="4">
                  <c:v>281.20867835533244</c:v>
                </c:pt>
                <c:pt idx="5">
                  <c:v>278.15960101123045</c:v>
                </c:pt>
                <c:pt idx="6">
                  <c:v>275.35942479722678</c:v>
                </c:pt>
                <c:pt idx="7">
                  <c:v>273.03743297097839</c:v>
                </c:pt>
                <c:pt idx="8">
                  <c:v>271.20105503992539</c:v>
                </c:pt>
                <c:pt idx="9">
                  <c:v>269.49820024225136</c:v>
                </c:pt>
                <c:pt idx="10">
                  <c:v>267.88533594794222</c:v>
                </c:pt>
                <c:pt idx="11">
                  <c:v>266.33347348123829</c:v>
                </c:pt>
                <c:pt idx="12">
                  <c:v>264.7590122340228</c:v>
                </c:pt>
                <c:pt idx="13">
                  <c:v>263.28817314692134</c:v>
                </c:pt>
                <c:pt idx="14">
                  <c:v>261.89803464310421</c:v>
                </c:pt>
                <c:pt idx="15">
                  <c:v>260.56416804899675</c:v>
                </c:pt>
                <c:pt idx="16">
                  <c:v>259.37409353801706</c:v>
                </c:pt>
                <c:pt idx="17">
                  <c:v>258.24136021952557</c:v>
                </c:pt>
                <c:pt idx="18">
                  <c:v>258.71036278394263</c:v>
                </c:pt>
                <c:pt idx="19">
                  <c:v>259.24563997911093</c:v>
                </c:pt>
                <c:pt idx="20">
                  <c:v>259.67865166377527</c:v>
                </c:pt>
                <c:pt idx="21">
                  <c:v>260.07440656869221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160832"/>
        <c:axId val="231170816"/>
      </c:lineChart>
      <c:lineChart>
        <c:grouping val="standard"/>
        <c:varyColors val="0"/>
        <c:ser>
          <c:idx val="1"/>
          <c:order val="0"/>
          <c:tx>
            <c:strRef>
              <c:f>'Figure 30'!$L$12</c:f>
              <c:strCache>
                <c:ptCount val="1"/>
                <c:pt idx="0">
                  <c:v>GB houses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'Gas_Demand savings ins&amp;boiler'!#REF!</c:f>
            </c:multiLvlStrRef>
          </c:cat>
          <c:val>
            <c:numRef>
              <c:f>'Figure 30'!$M$12:$AH$12</c:f>
              <c:numCache>
                <c:formatCode>0.0</c:formatCode>
                <c:ptCount val="22"/>
                <c:pt idx="0">
                  <c:v>27.435778372942004</c:v>
                </c:pt>
                <c:pt idx="1">
                  <c:v>27.656252320744862</c:v>
                </c:pt>
                <c:pt idx="2">
                  <c:v>27.883257616092099</c:v>
                </c:pt>
                <c:pt idx="3">
                  <c:v>28.105020152916286</c:v>
                </c:pt>
                <c:pt idx="4">
                  <c:v>28.321735793584342</c:v>
                </c:pt>
                <c:pt idx="5">
                  <c:v>28.53164869732149</c:v>
                </c:pt>
                <c:pt idx="6">
                  <c:v>28.734870181470523</c:v>
                </c:pt>
                <c:pt idx="7">
                  <c:v>28.93349267499946</c:v>
                </c:pt>
                <c:pt idx="8">
                  <c:v>29.129739566690496</c:v>
                </c:pt>
                <c:pt idx="9">
                  <c:v>29.320489783964298</c:v>
                </c:pt>
                <c:pt idx="10">
                  <c:v>29.506688932413088</c:v>
                </c:pt>
                <c:pt idx="11">
                  <c:v>29.685691818690476</c:v>
                </c:pt>
                <c:pt idx="12">
                  <c:v>29.860743132773578</c:v>
                </c:pt>
                <c:pt idx="13">
                  <c:v>30.034874179333499</c:v>
                </c:pt>
                <c:pt idx="14">
                  <c:v>30.206771750986892</c:v>
                </c:pt>
                <c:pt idx="15">
                  <c:v>30.371962465281808</c:v>
                </c:pt>
                <c:pt idx="16">
                  <c:v>30.529207983950663</c:v>
                </c:pt>
                <c:pt idx="17">
                  <c:v>30.67983500700203</c:v>
                </c:pt>
                <c:pt idx="18">
                  <c:v>30.936170675688039</c:v>
                </c:pt>
                <c:pt idx="19">
                  <c:v>31.184816274313469</c:v>
                </c:pt>
                <c:pt idx="20">
                  <c:v>31.426002504980136</c:v>
                </c:pt>
                <c:pt idx="21">
                  <c:v>31.659953148726803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174912"/>
        <c:axId val="231172736"/>
      </c:lineChart>
      <c:catAx>
        <c:axId val="23116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1170816"/>
        <c:crosses val="autoZero"/>
        <c:auto val="1"/>
        <c:lblAlgn val="ctr"/>
        <c:lblOffset val="100"/>
        <c:noMultiLvlLbl val="0"/>
      </c:catAx>
      <c:valAx>
        <c:axId val="231170816"/>
        <c:scaling>
          <c:orientation val="minMax"/>
          <c:min val="1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Heat demand, TWh/year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31160832"/>
        <c:crosses val="autoZero"/>
        <c:crossBetween val="between"/>
      </c:valAx>
      <c:valAx>
        <c:axId val="23117273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1174912"/>
        <c:crosses val="max"/>
        <c:crossBetween val="between"/>
      </c:valAx>
      <c:catAx>
        <c:axId val="2311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17273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54335614590234"/>
          <c:y val="0.36414030064423764"/>
          <c:w val="0.19245664385409766"/>
          <c:h val="0.499525888809353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7165168909747"/>
          <c:y val="3.715886443166215E-2"/>
          <c:w val="0.72980242840706988"/>
          <c:h val="0.82917281069186621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10'!$L$5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0079C1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10'!$M$5:$AV$5</c:f>
              <c:numCache>
                <c:formatCode>_-* #,##0_-;\-* #,##0_-;_-* "-"??_-;_-@_-</c:formatCode>
                <c:ptCount val="36"/>
                <c:pt idx="0">
                  <c:v>0</c:v>
                </c:pt>
                <c:pt idx="1">
                  <c:v>67212.639183435167</c:v>
                </c:pt>
                <c:pt idx="2">
                  <c:v>199590.16368919265</c:v>
                </c:pt>
                <c:pt idx="3">
                  <c:v>403227.02667489136</c:v>
                </c:pt>
                <c:pt idx="4">
                  <c:v>732437.06208744366</c:v>
                </c:pt>
                <c:pt idx="5">
                  <c:v>1461504.981294143</c:v>
                </c:pt>
                <c:pt idx="6">
                  <c:v>2397435.8748992952</c:v>
                </c:pt>
                <c:pt idx="7">
                  <c:v>3363992.6352462936</c:v>
                </c:pt>
                <c:pt idx="8">
                  <c:v>4342754.9279012727</c:v>
                </c:pt>
                <c:pt idx="9">
                  <c:v>5653940.1625541616</c:v>
                </c:pt>
                <c:pt idx="10">
                  <c:v>7106828.8100441825</c:v>
                </c:pt>
                <c:pt idx="11">
                  <c:v>8378421.8100441825</c:v>
                </c:pt>
                <c:pt idx="12">
                  <c:v>9665495.8100441825</c:v>
                </c:pt>
                <c:pt idx="13">
                  <c:v>10929942.654090231</c:v>
                </c:pt>
                <c:pt idx="14">
                  <c:v>11943037.044220004</c:v>
                </c:pt>
                <c:pt idx="15">
                  <c:v>13019523.02553953</c:v>
                </c:pt>
                <c:pt idx="16">
                  <c:v>14062785.535755759</c:v>
                </c:pt>
                <c:pt idx="17">
                  <c:v>15082367.222810453</c:v>
                </c:pt>
                <c:pt idx="18">
                  <c:v>15777288.259252191</c:v>
                </c:pt>
                <c:pt idx="19">
                  <c:v>16765801.993505552</c:v>
                </c:pt>
                <c:pt idx="20">
                  <c:v>17625895.995440204</c:v>
                </c:pt>
                <c:pt idx="21">
                  <c:v>18226622.819244802</c:v>
                </c:pt>
                <c:pt idx="22">
                  <c:v>18626498.402961515</c:v>
                </c:pt>
                <c:pt idx="23">
                  <c:v>18971182.271388654</c:v>
                </c:pt>
                <c:pt idx="24">
                  <c:v>19271073.691276997</c:v>
                </c:pt>
                <c:pt idx="25">
                  <c:v>19558426.562304959</c:v>
                </c:pt>
                <c:pt idx="26">
                  <c:v>19827620.546249308</c:v>
                </c:pt>
                <c:pt idx="27">
                  <c:v>20083303.54315196</c:v>
                </c:pt>
                <c:pt idx="28">
                  <c:v>20345308.04854754</c:v>
                </c:pt>
                <c:pt idx="29">
                  <c:v>20602872.527150176</c:v>
                </c:pt>
                <c:pt idx="30">
                  <c:v>20874815.388370816</c:v>
                </c:pt>
                <c:pt idx="31">
                  <c:v>21122090.432235278</c:v>
                </c:pt>
                <c:pt idx="32">
                  <c:v>21366400.468761224</c:v>
                </c:pt>
                <c:pt idx="33">
                  <c:v>21584375.263413362</c:v>
                </c:pt>
                <c:pt idx="34">
                  <c:v>21785441.37326616</c:v>
                </c:pt>
                <c:pt idx="35">
                  <c:v>21985763.670871131</c:v>
                </c:pt>
              </c:numCache>
            </c:numRef>
          </c:val>
        </c:ser>
        <c:ser>
          <c:idx val="1"/>
          <c:order val="1"/>
          <c:tx>
            <c:strRef>
              <c:f>'Extra Figure 10'!$L$6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E64097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10'!$M$6:$AV$6</c:f>
              <c:numCache>
                <c:formatCode>_-* #,##0_-;\-* #,##0_-;_-* "-"??_-;_-@_-</c:formatCode>
                <c:ptCount val="36"/>
                <c:pt idx="0">
                  <c:v>267116.27207498113</c:v>
                </c:pt>
                <c:pt idx="1">
                  <c:v>268849.47826106171</c:v>
                </c:pt>
                <c:pt idx="2">
                  <c:v>270582.6844471423</c:v>
                </c:pt>
                <c:pt idx="3">
                  <c:v>266111.3357310259</c:v>
                </c:pt>
                <c:pt idx="4">
                  <c:v>302156.60692595801</c:v>
                </c:pt>
                <c:pt idx="5">
                  <c:v>471572.45854176686</c:v>
                </c:pt>
                <c:pt idx="6">
                  <c:v>691292.60124455148</c:v>
                </c:pt>
                <c:pt idx="7">
                  <c:v>917242.97130621562</c:v>
                </c:pt>
                <c:pt idx="8">
                  <c:v>1144980.0774141245</c:v>
                </c:pt>
                <c:pt idx="9">
                  <c:v>1338889.4830190025</c:v>
                </c:pt>
                <c:pt idx="10">
                  <c:v>1473091.4931230457</c:v>
                </c:pt>
                <c:pt idx="11">
                  <c:v>1524486.4931230457</c:v>
                </c:pt>
                <c:pt idx="12">
                  <c:v>1531771.4931230457</c:v>
                </c:pt>
                <c:pt idx="13">
                  <c:v>1511858.1664151759</c:v>
                </c:pt>
                <c:pt idx="14">
                  <c:v>1524076.4267069213</c:v>
                </c:pt>
                <c:pt idx="15">
                  <c:v>1517793.6851694505</c:v>
                </c:pt>
                <c:pt idx="16">
                  <c:v>1510624.9521569365</c:v>
                </c:pt>
                <c:pt idx="17">
                  <c:v>1487872.5527136629</c:v>
                </c:pt>
                <c:pt idx="18">
                  <c:v>1463258.0684269972</c:v>
                </c:pt>
                <c:pt idx="19">
                  <c:v>1299928.6439394117</c:v>
                </c:pt>
                <c:pt idx="20">
                  <c:v>1199281.1275594474</c:v>
                </c:pt>
                <c:pt idx="21">
                  <c:v>1090161.9462770713</c:v>
                </c:pt>
                <c:pt idx="22">
                  <c:v>996319.13626816228</c:v>
                </c:pt>
                <c:pt idx="23">
                  <c:v>924105.85508473637</c:v>
                </c:pt>
                <c:pt idx="24">
                  <c:v>881934.0345107012</c:v>
                </c:pt>
                <c:pt idx="25">
                  <c:v>865266.8521449283</c:v>
                </c:pt>
                <c:pt idx="26">
                  <c:v>856967.87868036598</c:v>
                </c:pt>
                <c:pt idx="27">
                  <c:v>849737.41111937654</c:v>
                </c:pt>
                <c:pt idx="28">
                  <c:v>839112.56249948277</c:v>
                </c:pt>
                <c:pt idx="29">
                  <c:v>827476.98150014575</c:v>
                </c:pt>
                <c:pt idx="30">
                  <c:v>813103.81618307251</c:v>
                </c:pt>
                <c:pt idx="31">
                  <c:v>797659.30238858762</c:v>
                </c:pt>
                <c:pt idx="32">
                  <c:v>779064.31526299217</c:v>
                </c:pt>
                <c:pt idx="33">
                  <c:v>755825.7121711314</c:v>
                </c:pt>
                <c:pt idx="34">
                  <c:v>729143.31952177652</c:v>
                </c:pt>
                <c:pt idx="35">
                  <c:v>699886.46963451465</c:v>
                </c:pt>
              </c:numCache>
            </c:numRef>
          </c:val>
        </c:ser>
        <c:ser>
          <c:idx val="2"/>
          <c:order val="2"/>
          <c:tx>
            <c:strRef>
              <c:f>'Extra Figure 10'!$L$7</c:f>
              <c:strCache>
                <c:ptCount val="1"/>
                <c:pt idx="0">
                  <c:v>C</c:v>
                </c:pt>
              </c:strCache>
            </c:strRef>
          </c:tx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10'!$M$7:$AV$7</c:f>
              <c:numCache>
                <c:formatCode>_-* #,##0_-;\-* #,##0_-;_-* "-"??_-;_-@_-</c:formatCode>
                <c:ptCount val="36"/>
                <c:pt idx="0">
                  <c:v>43195.847663590386</c:v>
                </c:pt>
                <c:pt idx="1">
                  <c:v>54281.679455157777</c:v>
                </c:pt>
                <c:pt idx="2">
                  <c:v>65367.511246725167</c:v>
                </c:pt>
                <c:pt idx="3">
                  <c:v>74448.398714848154</c:v>
                </c:pt>
                <c:pt idx="4">
                  <c:v>79188.133478217074</c:v>
                </c:pt>
                <c:pt idx="5">
                  <c:v>78236.239800204668</c:v>
                </c:pt>
                <c:pt idx="6">
                  <c:v>75753.504810079641</c:v>
                </c:pt>
                <c:pt idx="7">
                  <c:v>72972.386244640875</c:v>
                </c:pt>
                <c:pt idx="8">
                  <c:v>69924.665793470864</c:v>
                </c:pt>
                <c:pt idx="9">
                  <c:v>66637.6514670178</c:v>
                </c:pt>
                <c:pt idx="10">
                  <c:v>63171.46991221395</c:v>
                </c:pt>
                <c:pt idx="11">
                  <c:v>60047.019059332721</c:v>
                </c:pt>
                <c:pt idx="12">
                  <c:v>56896.991405881083</c:v>
                </c:pt>
                <c:pt idx="13">
                  <c:v>52657.788524719384</c:v>
                </c:pt>
                <c:pt idx="14">
                  <c:v>49558.414770885123</c:v>
                </c:pt>
                <c:pt idx="15">
                  <c:v>45903.524879285585</c:v>
                </c:pt>
                <c:pt idx="16">
                  <c:v>42362.106163354882</c:v>
                </c:pt>
                <c:pt idx="17">
                  <c:v>38904.927524947838</c:v>
                </c:pt>
                <c:pt idx="18">
                  <c:v>37043.485411639573</c:v>
                </c:pt>
                <c:pt idx="19">
                  <c:v>34152.570799815003</c:v>
                </c:pt>
                <c:pt idx="20">
                  <c:v>31416.646134807575</c:v>
                </c:pt>
                <c:pt idx="21">
                  <c:v>28888.434348203904</c:v>
                </c:pt>
                <c:pt idx="22">
                  <c:v>26529.106359858655</c:v>
                </c:pt>
                <c:pt idx="23">
                  <c:v>24428.282453837375</c:v>
                </c:pt>
                <c:pt idx="24">
                  <c:v>22559.268687826454</c:v>
                </c:pt>
                <c:pt idx="25">
                  <c:v>20736.49728563684</c:v>
                </c:pt>
                <c:pt idx="26">
                  <c:v>18999.238802043001</c:v>
                </c:pt>
                <c:pt idx="27">
                  <c:v>17366.195690060278</c:v>
                </c:pt>
                <c:pt idx="28">
                  <c:v>15744.152047882832</c:v>
                </c:pt>
                <c:pt idx="29">
                  <c:v>14186.720923399138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3"/>
          <c:tx>
            <c:strRef>
              <c:f>'Extra Figure 10'!$L$8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6A2C91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10'!$M$8:$AV$8</c:f>
              <c:numCache>
                <c:formatCode>_-* #,##0_-;\-* #,##0_-;_-* "-"??_-;_-@_-</c:formatCode>
                <c:ptCount val="36"/>
                <c:pt idx="0">
                  <c:v>741675.80451283511</c:v>
                </c:pt>
                <c:pt idx="1">
                  <c:v>1855310.5078147436</c:v>
                </c:pt>
                <c:pt idx="2">
                  <c:v>2968945.211116652</c:v>
                </c:pt>
                <c:pt idx="3">
                  <c:v>4131035.1467638952</c:v>
                </c:pt>
                <c:pt idx="4">
                  <c:v>5185990.9984110603</c:v>
                </c:pt>
                <c:pt idx="5">
                  <c:v>5618872.0665196991</c:v>
                </c:pt>
                <c:pt idx="6">
                  <c:v>5718314.3700392917</c:v>
                </c:pt>
                <c:pt idx="7">
                  <c:v>5772312.8757960256</c:v>
                </c:pt>
                <c:pt idx="8">
                  <c:v>5781778.8440972343</c:v>
                </c:pt>
                <c:pt idx="9">
                  <c:v>5745093.5021284539</c:v>
                </c:pt>
                <c:pt idx="10">
                  <c:v>5662207.7402070817</c:v>
                </c:pt>
                <c:pt idx="11">
                  <c:v>5548613.5583331175</c:v>
                </c:pt>
                <c:pt idx="12">
                  <c:v>5383579.9565065615</c:v>
                </c:pt>
                <c:pt idx="13">
                  <c:v>5057568.3709813338</c:v>
                </c:pt>
                <c:pt idx="14">
                  <c:v>4794317.7927667052</c:v>
                </c:pt>
                <c:pt idx="15">
                  <c:v>4521859.125308536</c:v>
                </c:pt>
                <c:pt idx="16">
                  <c:v>4242976.6573890252</c:v>
                </c:pt>
                <c:pt idx="17">
                  <c:v>3966316.5431934432</c:v>
                </c:pt>
                <c:pt idx="18">
                  <c:v>3865342.4969867673</c:v>
                </c:pt>
                <c:pt idx="19">
                  <c:v>3671225.3031986919</c:v>
                </c:pt>
                <c:pt idx="20">
                  <c:v>3506255.3108708202</c:v>
                </c:pt>
                <c:pt idx="21">
                  <c:v>3353033.4454512312</c:v>
                </c:pt>
                <c:pt idx="22">
                  <c:v>3207464.0626354241</c:v>
                </c:pt>
                <c:pt idx="23">
                  <c:v>3064202.1866801716</c:v>
                </c:pt>
                <c:pt idx="24">
                  <c:v>2922952.6350350007</c:v>
                </c:pt>
                <c:pt idx="25">
                  <c:v>2761813.3358838218</c:v>
                </c:pt>
                <c:pt idx="26">
                  <c:v>2599926.0268340367</c:v>
                </c:pt>
                <c:pt idx="27">
                  <c:v>2440491.9700225573</c:v>
                </c:pt>
                <c:pt idx="28">
                  <c:v>2270879.3731497535</c:v>
                </c:pt>
                <c:pt idx="29">
                  <c:v>2098827.1332907751</c:v>
                </c:pt>
                <c:pt idx="30">
                  <c:v>1920788.5656049158</c:v>
                </c:pt>
                <c:pt idx="31">
                  <c:v>1747135.524163475</c:v>
                </c:pt>
                <c:pt idx="32">
                  <c:v>1573449.6532388506</c:v>
                </c:pt>
                <c:pt idx="33">
                  <c:v>1397712.4852252412</c:v>
                </c:pt>
                <c:pt idx="34">
                  <c:v>1223328.7680217961</c:v>
                </c:pt>
                <c:pt idx="35">
                  <c:v>1052263.3203040906</c:v>
                </c:pt>
              </c:numCache>
            </c:numRef>
          </c:val>
        </c:ser>
        <c:ser>
          <c:idx val="4"/>
          <c:order val="4"/>
          <c:tx>
            <c:strRef>
              <c:f>'Extra Figure 10'!$L$9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C222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10'!$M$9:$AV$9</c:f>
              <c:numCache>
                <c:formatCode>_-* #,##0_-;\-* #,##0_-;_-* "-"??_-;_-@_-</c:formatCode>
                <c:ptCount val="36"/>
                <c:pt idx="0">
                  <c:v>4416917.60475263</c:v>
                </c:pt>
                <c:pt idx="1">
                  <c:v>4384550.4226123746</c:v>
                </c:pt>
                <c:pt idx="2">
                  <c:v>4352183.2404721193</c:v>
                </c:pt>
                <c:pt idx="3">
                  <c:v>4272345.7255394673</c:v>
                </c:pt>
                <c:pt idx="4">
                  <c:v>4153525.1236561979</c:v>
                </c:pt>
                <c:pt idx="5">
                  <c:v>4023701.480917783</c:v>
                </c:pt>
                <c:pt idx="6">
                  <c:v>3889392.3367763925</c:v>
                </c:pt>
                <c:pt idx="7">
                  <c:v>3726198.20559604</c:v>
                </c:pt>
                <c:pt idx="8">
                  <c:v>3534399.2451041029</c:v>
                </c:pt>
                <c:pt idx="9">
                  <c:v>3313861.8215847523</c:v>
                </c:pt>
                <c:pt idx="10">
                  <c:v>3071367.8149170242</c:v>
                </c:pt>
                <c:pt idx="11">
                  <c:v>2863579.7350565055</c:v>
                </c:pt>
                <c:pt idx="12">
                  <c:v>2650461.9487397932</c:v>
                </c:pt>
                <c:pt idx="13">
                  <c:v>2388345.7077911287</c:v>
                </c:pt>
                <c:pt idx="14">
                  <c:v>2180509.0162977693</c:v>
                </c:pt>
                <c:pt idx="15">
                  <c:v>1959435.7420909272</c:v>
                </c:pt>
                <c:pt idx="16">
                  <c:v>1754055.7642537639</c:v>
                </c:pt>
                <c:pt idx="17">
                  <c:v>1562735.1385947636</c:v>
                </c:pt>
                <c:pt idx="18">
                  <c:v>1443320.3035440755</c:v>
                </c:pt>
                <c:pt idx="19">
                  <c:v>1290496.8994578475</c:v>
                </c:pt>
                <c:pt idx="20">
                  <c:v>1150971.826540485</c:v>
                </c:pt>
                <c:pt idx="21">
                  <c:v>1014663.6087580011</c:v>
                </c:pt>
                <c:pt idx="22">
                  <c:v>881102.75258477975</c:v>
                </c:pt>
                <c:pt idx="23">
                  <c:v>753994.86520234111</c:v>
                </c:pt>
                <c:pt idx="24">
                  <c:v>639393.83129921323</c:v>
                </c:pt>
                <c:pt idx="25">
                  <c:v>531670.21319039119</c:v>
                </c:pt>
                <c:pt idx="26">
                  <c:v>434399.77024398878</c:v>
                </c:pt>
                <c:pt idx="27">
                  <c:v>347014.34082578146</c:v>
                </c:pt>
                <c:pt idx="28">
                  <c:v>266869.32456507598</c:v>
                </c:pt>
                <c:pt idx="29">
                  <c:v>194550.09794523841</c:v>
                </c:pt>
                <c:pt idx="30">
                  <c:v>129205.69065092955</c:v>
                </c:pt>
                <c:pt idx="31">
                  <c:v>71028.202022393874</c:v>
                </c:pt>
                <c:pt idx="32">
                  <c:v>18999.023546668086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5"/>
          <c:order val="5"/>
          <c:tx>
            <c:strRef>
              <c:f>'Extra Figure 10'!$L$10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rgbClr val="78A22F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10'!$M$10:$AV$10</c:f>
              <c:numCache>
                <c:formatCode>_-* #,##0_-;\-* #,##0_-;_-* "-"??_-;_-@_-</c:formatCode>
                <c:ptCount val="36"/>
                <c:pt idx="0">
                  <c:v>3676146.2934826384</c:v>
                </c:pt>
                <c:pt idx="1">
                  <c:v>3537836.9083685419</c:v>
                </c:pt>
                <c:pt idx="2">
                  <c:v>3399527.5232544453</c:v>
                </c:pt>
                <c:pt idx="3">
                  <c:v>3227394.886939303</c:v>
                </c:pt>
                <c:pt idx="4">
                  <c:v>3036399.6645642128</c:v>
                </c:pt>
                <c:pt idx="5">
                  <c:v>2861478.1434648032</c:v>
                </c:pt>
                <c:pt idx="6">
                  <c:v>2688427.246451606</c:v>
                </c:pt>
                <c:pt idx="7">
                  <c:v>2501373.0277996268</c:v>
                </c:pt>
                <c:pt idx="8">
                  <c:v>2306169.5571410339</c:v>
                </c:pt>
                <c:pt idx="9">
                  <c:v>2108882.0433360371</c:v>
                </c:pt>
                <c:pt idx="10">
                  <c:v>1917280.6023163639</c:v>
                </c:pt>
                <c:pt idx="11">
                  <c:v>1728204.6473776482</c:v>
                </c:pt>
                <c:pt idx="12">
                  <c:v>1543234.4718720729</c:v>
                </c:pt>
                <c:pt idx="13">
                  <c:v>1333628.8021122534</c:v>
                </c:pt>
                <c:pt idx="14">
                  <c:v>1155646.6777029848</c:v>
                </c:pt>
                <c:pt idx="15">
                  <c:v>966186.87807000417</c:v>
                </c:pt>
                <c:pt idx="16">
                  <c:v>781775.77031577006</c:v>
                </c:pt>
                <c:pt idx="17">
                  <c:v>601902.07608885586</c:v>
                </c:pt>
                <c:pt idx="18">
                  <c:v>453261.35485471302</c:v>
                </c:pt>
                <c:pt idx="19">
                  <c:v>296068.13912636612</c:v>
                </c:pt>
                <c:pt idx="20">
                  <c:v>154438.97958167389</c:v>
                </c:pt>
                <c:pt idx="21">
                  <c:v>24543.206730426104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6"/>
          <c:order val="6"/>
          <c:tx>
            <c:strRef>
              <c:f>'Extra Figure 10'!$L$11</c:f>
              <c:strCache>
                <c:ptCount val="1"/>
                <c:pt idx="0">
                  <c:v>G</c:v>
                </c:pt>
              </c:strCache>
            </c:strRef>
          </c:tx>
          <c:spPr>
            <a:solidFill>
              <a:srgbClr val="EE3224"/>
            </a:solidFill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10'!$M$11:$AV$11</c:f>
              <c:numCache>
                <c:formatCode>_-* #,##0_-;\-* #,##0_-;_-* "-"??_-;_-@_-</c:formatCode>
                <c:ptCount val="36"/>
                <c:pt idx="0">
                  <c:v>8503771.6810358409</c:v>
                </c:pt>
                <c:pt idx="1">
                  <c:v>8032116.8085999135</c:v>
                </c:pt>
                <c:pt idx="2">
                  <c:v>7495297.0508416621</c:v>
                </c:pt>
                <c:pt idx="3">
                  <c:v>6928264.3286403697</c:v>
                </c:pt>
                <c:pt idx="4">
                  <c:v>6364509.2259437814</c:v>
                </c:pt>
                <c:pt idx="5">
                  <c:v>5890224.0968070719</c:v>
                </c:pt>
                <c:pt idx="6">
                  <c:v>5446316.1896300633</c:v>
                </c:pt>
                <c:pt idx="7">
                  <c:v>4994018.7849994581</c:v>
                </c:pt>
                <c:pt idx="8">
                  <c:v>4549124.8375422526</c:v>
                </c:pt>
                <c:pt idx="9">
                  <c:v>4119664.2284513214</c:v>
                </c:pt>
                <c:pt idx="10">
                  <c:v>3715394.0073000616</c:v>
                </c:pt>
                <c:pt idx="11">
                  <c:v>3305933.3982091304</c:v>
                </c:pt>
                <c:pt idx="12">
                  <c:v>2906472.7891181991</c:v>
                </c:pt>
                <c:pt idx="13">
                  <c:v>2463911.9708948969</c:v>
                </c:pt>
                <c:pt idx="14">
                  <c:v>2090768.0883444655</c:v>
                </c:pt>
                <c:pt idx="15">
                  <c:v>1707211.4797520046</c:v>
                </c:pt>
                <c:pt idx="16">
                  <c:v>1343332.6747751252</c:v>
                </c:pt>
                <c:pt idx="17">
                  <c:v>997814.99988361099</c:v>
                </c:pt>
                <c:pt idx="18">
                  <c:v>698399.49233335757</c:v>
                </c:pt>
                <c:pt idx="19">
                  <c:v>380239.91078205878</c:v>
                </c:pt>
                <c:pt idx="20">
                  <c:v>69653.574682302104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839616"/>
        <c:axId val="231841152"/>
      </c:areaChart>
      <c:catAx>
        <c:axId val="23183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1841152"/>
        <c:crosses val="autoZero"/>
        <c:auto val="1"/>
        <c:lblAlgn val="ctr"/>
        <c:lblOffset val="100"/>
        <c:noMultiLvlLbl val="0"/>
      </c:catAx>
      <c:valAx>
        <c:axId val="231841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Boiler units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en-US"/>
          </a:p>
        </c:txPr>
        <c:crossAx val="231839616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073010142506893E-2"/>
          <c:y val="3.4992643856737636E-2"/>
          <c:w val="0.71542356954309261"/>
          <c:h val="0.78172178477690302"/>
        </c:manualLayout>
      </c:layout>
      <c:lineChart>
        <c:grouping val="standard"/>
        <c:varyColors val="0"/>
        <c:ser>
          <c:idx val="1"/>
          <c:order val="0"/>
          <c:tx>
            <c:v>Historic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31'!$M$5:$AP$5</c:f>
              <c:numCache>
                <c:formatCode>0.0</c:formatCode>
                <c:ptCount val="30"/>
                <c:pt idx="0">
                  <c:v>35.287367124459657</c:v>
                </c:pt>
                <c:pt idx="1">
                  <c:v>32.70091835511532</c:v>
                </c:pt>
                <c:pt idx="2">
                  <c:v>31.307378689425374</c:v>
                </c:pt>
                <c:pt idx="3">
                  <c:v>31.372140704244565</c:v>
                </c:pt>
                <c:pt idx="4">
                  <c:v>34.524079360338852</c:v>
                </c:pt>
                <c:pt idx="5">
                  <c:v>31.82280486834172</c:v>
                </c:pt>
                <c:pt idx="6">
                  <c:v>29.26920560142926</c:v>
                </c:pt>
                <c:pt idx="7">
                  <c:v>30.425445240375666</c:v>
                </c:pt>
                <c:pt idx="8">
                  <c:v>28.322455121367469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31'!$L$6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31'!$M$6:$AQ$6</c:f>
              <c:numCache>
                <c:formatCode>0.0</c:formatCode>
                <c:ptCount val="31"/>
                <c:pt idx="8">
                  <c:v>28.322455121367469</c:v>
                </c:pt>
                <c:pt idx="9">
                  <c:v>28.518576286108125</c:v>
                </c:pt>
                <c:pt idx="10">
                  <c:v>28.689385468315564</c:v>
                </c:pt>
                <c:pt idx="11">
                  <c:v>28.844221841268908</c:v>
                </c:pt>
                <c:pt idx="12">
                  <c:v>28.900967390918591</c:v>
                </c:pt>
                <c:pt idx="13">
                  <c:v>28.766489688181707</c:v>
                </c:pt>
                <c:pt idx="14">
                  <c:v>28.612531354056369</c:v>
                </c:pt>
                <c:pt idx="15">
                  <c:v>28.398220266845712</c:v>
                </c:pt>
                <c:pt idx="16">
                  <c:v>28.168979490008368</c:v>
                </c:pt>
                <c:pt idx="17">
                  <c:v>27.897818062669344</c:v>
                </c:pt>
                <c:pt idx="18">
                  <c:v>27.595333385699732</c:v>
                </c:pt>
                <c:pt idx="19">
                  <c:v>27.257339997038098</c:v>
                </c:pt>
                <c:pt idx="20">
                  <c:v>26.939109669292257</c:v>
                </c:pt>
                <c:pt idx="21">
                  <c:v>26.630146363529256</c:v>
                </c:pt>
                <c:pt idx="22">
                  <c:v>26.350505958046156</c:v>
                </c:pt>
                <c:pt idx="23">
                  <c:v>26.102782716208747</c:v>
                </c:pt>
                <c:pt idx="24">
                  <c:v>25.890150009347856</c:v>
                </c:pt>
                <c:pt idx="25">
                  <c:v>25.708201148102575</c:v>
                </c:pt>
                <c:pt idx="26">
                  <c:v>25.557276426347151</c:v>
                </c:pt>
                <c:pt idx="27">
                  <c:v>25.441905962751996</c:v>
                </c:pt>
                <c:pt idx="28">
                  <c:v>25.352068092303355</c:v>
                </c:pt>
                <c:pt idx="29">
                  <c:v>25.287218979643821</c:v>
                </c:pt>
                <c:pt idx="30">
                  <c:v>25.237395544319995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31'!$L$7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31'!$M$7:$AQ$7</c:f>
              <c:numCache>
                <c:formatCode>0.0</c:formatCode>
                <c:ptCount val="31"/>
                <c:pt idx="8">
                  <c:v>28.338623784005986</c:v>
                </c:pt>
                <c:pt idx="9">
                  <c:v>28.590706859714366</c:v>
                </c:pt>
                <c:pt idx="10">
                  <c:v>28.851342548629745</c:v>
                </c:pt>
                <c:pt idx="11">
                  <c:v>29.116832251228541</c:v>
                </c:pt>
                <c:pt idx="12">
                  <c:v>29.302012901270849</c:v>
                </c:pt>
                <c:pt idx="13">
                  <c:v>29.307363766544341</c:v>
                </c:pt>
                <c:pt idx="14">
                  <c:v>29.325293673181029</c:v>
                </c:pt>
                <c:pt idx="15">
                  <c:v>29.354253346569038</c:v>
                </c:pt>
                <c:pt idx="16">
                  <c:v>29.385069057363317</c:v>
                </c:pt>
                <c:pt idx="17">
                  <c:v>29.431560637954451</c:v>
                </c:pt>
                <c:pt idx="18">
                  <c:v>29.485651056308228</c:v>
                </c:pt>
                <c:pt idx="19">
                  <c:v>29.542079201943096</c:v>
                </c:pt>
                <c:pt idx="20">
                  <c:v>29.621407348669084</c:v>
                </c:pt>
                <c:pt idx="21">
                  <c:v>29.716139544469058</c:v>
                </c:pt>
                <c:pt idx="22">
                  <c:v>29.824596903703842</c:v>
                </c:pt>
                <c:pt idx="23">
                  <c:v>29.946465925103144</c:v>
                </c:pt>
                <c:pt idx="24">
                  <c:v>30.082693005868272</c:v>
                </c:pt>
                <c:pt idx="25">
                  <c:v>30.232374252711338</c:v>
                </c:pt>
                <c:pt idx="26">
                  <c:v>30.396723876740769</c:v>
                </c:pt>
                <c:pt idx="27">
                  <c:v>30.57901143843964</c:v>
                </c:pt>
                <c:pt idx="28">
                  <c:v>30.774570172925074</c:v>
                </c:pt>
                <c:pt idx="29">
                  <c:v>30.983012172162653</c:v>
                </c:pt>
                <c:pt idx="30">
                  <c:v>31.200976748643718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31'!$L$8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31'!$M$8:$AQ$8</c:f>
              <c:numCache>
                <c:formatCode>0.0</c:formatCode>
                <c:ptCount val="31"/>
                <c:pt idx="8">
                  <c:v>28.3225877014162</c:v>
                </c:pt>
                <c:pt idx="9">
                  <c:v>28.604513049133448</c:v>
                </c:pt>
                <c:pt idx="10">
                  <c:v>28.825741913090788</c:v>
                </c:pt>
                <c:pt idx="11">
                  <c:v>29.098874614427295</c:v>
                </c:pt>
                <c:pt idx="12">
                  <c:v>29.302863454177952</c:v>
                </c:pt>
                <c:pt idx="13">
                  <c:v>29.320028556504962</c:v>
                </c:pt>
                <c:pt idx="14">
                  <c:v>29.352788062991742</c:v>
                </c:pt>
                <c:pt idx="15">
                  <c:v>29.402757495386759</c:v>
                </c:pt>
                <c:pt idx="16">
                  <c:v>29.460544576791349</c:v>
                </c:pt>
                <c:pt idx="17">
                  <c:v>29.541361102752123</c:v>
                </c:pt>
                <c:pt idx="18">
                  <c:v>29.637040637497378</c:v>
                </c:pt>
                <c:pt idx="19">
                  <c:v>29.737164855415813</c:v>
                </c:pt>
                <c:pt idx="20">
                  <c:v>29.858637392176135</c:v>
                </c:pt>
                <c:pt idx="21">
                  <c:v>30.000121388329362</c:v>
                </c:pt>
                <c:pt idx="22">
                  <c:v>30.16128181831461</c:v>
                </c:pt>
                <c:pt idx="23">
                  <c:v>30.339874139235782</c:v>
                </c:pt>
                <c:pt idx="24">
                  <c:v>30.534920527883052</c:v>
                </c:pt>
                <c:pt idx="25">
                  <c:v>30.746763168376109</c:v>
                </c:pt>
                <c:pt idx="26">
                  <c:v>30.974860553078955</c:v>
                </c:pt>
                <c:pt idx="27">
                  <c:v>31.220986018569441</c:v>
                </c:pt>
                <c:pt idx="28">
                  <c:v>31.483005586196288</c:v>
                </c:pt>
                <c:pt idx="29">
                  <c:v>31.760119218304052</c:v>
                </c:pt>
                <c:pt idx="30">
                  <c:v>32.049324114555986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31'!$L$9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31'!$M$9:$AQ$9</c:f>
              <c:numCache>
                <c:formatCode>0.0</c:formatCode>
                <c:ptCount val="31"/>
                <c:pt idx="8">
                  <c:v>28.284229068462807</c:v>
                </c:pt>
                <c:pt idx="9">
                  <c:v>28.486157770977474</c:v>
                </c:pt>
                <c:pt idx="10">
                  <c:v>28.666403014663455</c:v>
                </c:pt>
                <c:pt idx="11">
                  <c:v>28.83913405725211</c:v>
                </c:pt>
                <c:pt idx="12">
                  <c:v>28.913259300673094</c:v>
                </c:pt>
                <c:pt idx="13">
                  <c:v>28.786688324111381</c:v>
                </c:pt>
                <c:pt idx="14">
                  <c:v>28.67113172335424</c:v>
                </c:pt>
                <c:pt idx="15">
                  <c:v>28.562859968344455</c:v>
                </c:pt>
                <c:pt idx="16">
                  <c:v>28.487461139964026</c:v>
                </c:pt>
                <c:pt idx="17">
                  <c:v>28.445438955826155</c:v>
                </c:pt>
                <c:pt idx="18">
                  <c:v>28.4353437746819</c:v>
                </c:pt>
                <c:pt idx="19">
                  <c:v>28.450797324747008</c:v>
                </c:pt>
                <c:pt idx="20">
                  <c:v>28.489423289133054</c:v>
                </c:pt>
                <c:pt idx="21">
                  <c:v>28.550951907014042</c:v>
                </c:pt>
                <c:pt idx="22">
                  <c:v>28.634617179394255</c:v>
                </c:pt>
                <c:pt idx="23">
                  <c:v>28.739358374109855</c:v>
                </c:pt>
                <c:pt idx="24">
                  <c:v>28.861303183274259</c:v>
                </c:pt>
                <c:pt idx="25">
                  <c:v>29.001339348599295</c:v>
                </c:pt>
                <c:pt idx="26">
                  <c:v>29.163802492123573</c:v>
                </c:pt>
                <c:pt idx="27">
                  <c:v>29.343476182609137</c:v>
                </c:pt>
                <c:pt idx="28">
                  <c:v>29.535815563025547</c:v>
                </c:pt>
                <c:pt idx="29">
                  <c:v>29.740902474226537</c:v>
                </c:pt>
                <c:pt idx="30">
                  <c:v>29.954933414002205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958400"/>
        <c:axId val="231959936"/>
      </c:lineChart>
      <c:catAx>
        <c:axId val="2319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19599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31959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1958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4786168755005"/>
          <c:y val="0.40940682414698165"/>
          <c:w val="0.19231271684208401"/>
          <c:h val="0.455340252922930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72712172660660412"/>
          <c:h val="0.796233834407062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32'!$L$5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32'!$M$5:$AI$5</c:f>
              <c:numCache>
                <c:formatCode>0.0</c:formatCode>
                <c:ptCount val="23"/>
                <c:pt idx="0">
                  <c:v>3.9657643148117976E-2</c:v>
                </c:pt>
                <c:pt idx="1">
                  <c:v>5.5313258670091715E-2</c:v>
                </c:pt>
                <c:pt idx="2">
                  <c:v>7.4881075936555422E-2</c:v>
                </c:pt>
                <c:pt idx="3">
                  <c:v>9.1069762707299731E-2</c:v>
                </c:pt>
                <c:pt idx="4">
                  <c:v>0.10755838526888201</c:v>
                </c:pt>
                <c:pt idx="5">
                  <c:v>0.20050257739158583</c:v>
                </c:pt>
                <c:pt idx="6">
                  <c:v>0.29147412537036094</c:v>
                </c:pt>
                <c:pt idx="7">
                  <c:v>0.60221896504560746</c:v>
                </c:pt>
                <c:pt idx="8">
                  <c:v>0.92799704345187894</c:v>
                </c:pt>
                <c:pt idx="9">
                  <c:v>1.3536094079934837</c:v>
                </c:pt>
                <c:pt idx="10">
                  <c:v>1.8238339984701371</c:v>
                </c:pt>
                <c:pt idx="11">
                  <c:v>2.3129721634567422</c:v>
                </c:pt>
                <c:pt idx="12">
                  <c:v>2.8040959131454257</c:v>
                </c:pt>
                <c:pt idx="13">
                  <c:v>3.3114621399053172</c:v>
                </c:pt>
                <c:pt idx="14">
                  <c:v>3.7932911243074861</c:v>
                </c:pt>
                <c:pt idx="15">
                  <c:v>4.2509683282124096</c:v>
                </c:pt>
                <c:pt idx="16">
                  <c:v>4.6637599907100933</c:v>
                </c:pt>
                <c:pt idx="17">
                  <c:v>5.0465457485260155</c:v>
                </c:pt>
                <c:pt idx="18">
                  <c:v>5.4089572001020478</c:v>
                </c:pt>
                <c:pt idx="19">
                  <c:v>5.7442494663228709</c:v>
                </c:pt>
                <c:pt idx="20">
                  <c:v>6.0594650561464984</c:v>
                </c:pt>
                <c:pt idx="21">
                  <c:v>6.3527721666810955</c:v>
                </c:pt>
                <c:pt idx="22">
                  <c:v>6.6320508985341249</c:v>
                </c:pt>
              </c:numCache>
            </c:numRef>
          </c:val>
        </c:ser>
        <c:ser>
          <c:idx val="1"/>
          <c:order val="1"/>
          <c:tx>
            <c:strRef>
              <c:f>'Figure 32'!$L$6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32'!$M$6:$AI$6</c:f>
              <c:numCache>
                <c:formatCode>0.0</c:formatCode>
                <c:ptCount val="23"/>
                <c:pt idx="0">
                  <c:v>4.6425325824617864E-2</c:v>
                </c:pt>
                <c:pt idx="1">
                  <c:v>4.6863159424257034E-2</c:v>
                </c:pt>
                <c:pt idx="2">
                  <c:v>4.8482555936055487E-2</c:v>
                </c:pt>
                <c:pt idx="3">
                  <c:v>5.071074289918296E-2</c:v>
                </c:pt>
                <c:pt idx="4">
                  <c:v>5.3339578766334744E-2</c:v>
                </c:pt>
                <c:pt idx="5">
                  <c:v>5.5875341396160134E-2</c:v>
                </c:pt>
                <c:pt idx="6">
                  <c:v>5.6449233107817513E-2</c:v>
                </c:pt>
                <c:pt idx="7">
                  <c:v>5.7553937915521845E-2</c:v>
                </c:pt>
                <c:pt idx="8">
                  <c:v>5.877978738406734E-2</c:v>
                </c:pt>
                <c:pt idx="9">
                  <c:v>6.0057975595602504E-2</c:v>
                </c:pt>
                <c:pt idx="10">
                  <c:v>6.1325744693831306E-2</c:v>
                </c:pt>
                <c:pt idx="11">
                  <c:v>6.271012022967315E-2</c:v>
                </c:pt>
                <c:pt idx="12">
                  <c:v>6.4271587693105509E-2</c:v>
                </c:pt>
                <c:pt idx="13">
                  <c:v>6.6838989139856461E-2</c:v>
                </c:pt>
                <c:pt idx="14">
                  <c:v>6.9585414793750161E-2</c:v>
                </c:pt>
                <c:pt idx="15">
                  <c:v>7.2368122541636409E-2</c:v>
                </c:pt>
                <c:pt idx="16">
                  <c:v>7.38827888235951E-2</c:v>
                </c:pt>
                <c:pt idx="17">
                  <c:v>7.5476388765111826E-2</c:v>
                </c:pt>
                <c:pt idx="18">
                  <c:v>7.7376834289117777E-2</c:v>
                </c:pt>
                <c:pt idx="19">
                  <c:v>7.7986035345426183E-2</c:v>
                </c:pt>
                <c:pt idx="20">
                  <c:v>7.8623676056449793E-2</c:v>
                </c:pt>
                <c:pt idx="21">
                  <c:v>7.9659052227135194E-2</c:v>
                </c:pt>
                <c:pt idx="22">
                  <c:v>8.1331769950926946E-2</c:v>
                </c:pt>
              </c:numCache>
            </c:numRef>
          </c:val>
        </c:ser>
        <c:ser>
          <c:idx val="2"/>
          <c:order val="2"/>
          <c:tx>
            <c:strRef>
              <c:f>'Figure 32'!$L$7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32'!$M$7:$AI$7</c:f>
              <c:numCache>
                <c:formatCode>0.0</c:formatCode>
                <c:ptCount val="23"/>
                <c:pt idx="0">
                  <c:v>0</c:v>
                </c:pt>
                <c:pt idx="1">
                  <c:v>7.0639560722761611E-6</c:v>
                </c:pt>
                <c:pt idx="2">
                  <c:v>1.4339970391526592E-5</c:v>
                </c:pt>
                <c:pt idx="3">
                  <c:v>2.6925414293508862E-5</c:v>
                </c:pt>
                <c:pt idx="4">
                  <c:v>4.6875082497292263E-5</c:v>
                </c:pt>
                <c:pt idx="5">
                  <c:v>9.7437173946587368E-5</c:v>
                </c:pt>
                <c:pt idx="6">
                  <c:v>1.63356596924488E-4</c:v>
                </c:pt>
                <c:pt idx="7">
                  <c:v>3.9619186911046546E-4</c:v>
                </c:pt>
                <c:pt idx="8">
                  <c:v>7.7506855903434709E-4</c:v>
                </c:pt>
                <c:pt idx="9">
                  <c:v>1.3641069846185851E-3</c:v>
                </c:pt>
                <c:pt idx="10">
                  <c:v>5.6224092459109505E-3</c:v>
                </c:pt>
                <c:pt idx="11">
                  <c:v>1.9310243906344251E-2</c:v>
                </c:pt>
                <c:pt idx="12">
                  <c:v>4.6784054502326922E-2</c:v>
                </c:pt>
                <c:pt idx="13">
                  <c:v>7.3424183177081798E-2</c:v>
                </c:pt>
                <c:pt idx="14">
                  <c:v>9.7824491795419521E-2</c:v>
                </c:pt>
                <c:pt idx="15">
                  <c:v>0.11984630457387443</c:v>
                </c:pt>
                <c:pt idx="16">
                  <c:v>0.14036421659850681</c:v>
                </c:pt>
                <c:pt idx="17">
                  <c:v>0.15909446117396422</c:v>
                </c:pt>
                <c:pt idx="18">
                  <c:v>0.17655937835122681</c:v>
                </c:pt>
                <c:pt idx="19">
                  <c:v>0.19247150693652201</c:v>
                </c:pt>
                <c:pt idx="20">
                  <c:v>0.2078270363378015</c:v>
                </c:pt>
                <c:pt idx="21">
                  <c:v>0.22307165538705157</c:v>
                </c:pt>
                <c:pt idx="22">
                  <c:v>0.23795815113282487</c:v>
                </c:pt>
              </c:numCache>
            </c:numRef>
          </c:val>
        </c:ser>
        <c:ser>
          <c:idx val="3"/>
          <c:order val="3"/>
          <c:tx>
            <c:strRef>
              <c:f>'Figure 32'!$L$8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32'!$M$8:$AI$8</c:f>
              <c:numCache>
                <c:formatCode>0.0</c:formatCode>
                <c:ptCount val="23"/>
                <c:pt idx="0">
                  <c:v>0</c:v>
                </c:pt>
                <c:pt idx="1">
                  <c:v>1.1253532646997819E-4</c:v>
                </c:pt>
                <c:pt idx="2">
                  <c:v>3.0368950378620297E-4</c:v>
                </c:pt>
                <c:pt idx="3">
                  <c:v>6.8172174312632386E-4</c:v>
                </c:pt>
                <c:pt idx="4">
                  <c:v>1.274681039559697E-3</c:v>
                </c:pt>
                <c:pt idx="5">
                  <c:v>2.3073835880920634E-3</c:v>
                </c:pt>
                <c:pt idx="6">
                  <c:v>6.9351860285358519E-3</c:v>
                </c:pt>
                <c:pt idx="7">
                  <c:v>2.3475680637788477E-2</c:v>
                </c:pt>
                <c:pt idx="8">
                  <c:v>4.6229962254812851E-2</c:v>
                </c:pt>
                <c:pt idx="9">
                  <c:v>8.6544921727689336E-2</c:v>
                </c:pt>
                <c:pt idx="10">
                  <c:v>0.1410177281594765</c:v>
                </c:pt>
                <c:pt idx="11">
                  <c:v>0.21102324299883107</c:v>
                </c:pt>
                <c:pt idx="12">
                  <c:v>0.29526058769568997</c:v>
                </c:pt>
                <c:pt idx="13">
                  <c:v>0.39196127374792755</c:v>
                </c:pt>
                <c:pt idx="14">
                  <c:v>0.49313556476142845</c:v>
                </c:pt>
                <c:pt idx="15">
                  <c:v>0.60853312116644975</c:v>
                </c:pt>
                <c:pt idx="16">
                  <c:v>0.72731513659562186</c:v>
                </c:pt>
                <c:pt idx="17">
                  <c:v>0.85039738647366225</c:v>
                </c:pt>
                <c:pt idx="18">
                  <c:v>0.96747352111521356</c:v>
                </c:pt>
                <c:pt idx="19">
                  <c:v>1.0923256128605197</c:v>
                </c:pt>
                <c:pt idx="20">
                  <c:v>1.2102705123972879</c:v>
                </c:pt>
                <c:pt idx="21">
                  <c:v>1.328193993815451</c:v>
                </c:pt>
                <c:pt idx="22">
                  <c:v>1.440053801915087</c:v>
                </c:pt>
              </c:numCache>
            </c:numRef>
          </c:val>
        </c:ser>
        <c:ser>
          <c:idx val="4"/>
          <c:order val="4"/>
          <c:tx>
            <c:strRef>
              <c:f>'Figure 32'!$L$9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32'!$M$9:$AI$9</c:f>
              <c:numCache>
                <c:formatCode>0.0</c:formatCode>
                <c:ptCount val="23"/>
                <c:pt idx="0">
                  <c:v>1.8289436562687465E-2</c:v>
                </c:pt>
                <c:pt idx="1">
                  <c:v>2.0246431676127233E-2</c:v>
                </c:pt>
                <c:pt idx="2">
                  <c:v>2.2061972021169152E-2</c:v>
                </c:pt>
                <c:pt idx="3">
                  <c:v>2.3678976792012939E-2</c:v>
                </c:pt>
                <c:pt idx="4">
                  <c:v>2.5378763296494536E-2</c:v>
                </c:pt>
                <c:pt idx="5">
                  <c:v>2.6612919386554069E-2</c:v>
                </c:pt>
                <c:pt idx="6">
                  <c:v>2.7252392265582868E-2</c:v>
                </c:pt>
                <c:pt idx="7">
                  <c:v>3.3817108867622361E-2</c:v>
                </c:pt>
                <c:pt idx="8">
                  <c:v>4.0318074367697299E-2</c:v>
                </c:pt>
                <c:pt idx="9">
                  <c:v>4.3461844734270852E-2</c:v>
                </c:pt>
                <c:pt idx="10">
                  <c:v>4.6374651066924719E-2</c:v>
                </c:pt>
                <c:pt idx="11">
                  <c:v>4.9884961619650565E-2</c:v>
                </c:pt>
                <c:pt idx="12">
                  <c:v>5.2036848769588341E-2</c:v>
                </c:pt>
                <c:pt idx="13">
                  <c:v>5.413750650019581E-2</c:v>
                </c:pt>
                <c:pt idx="14">
                  <c:v>5.618946752015986E-2</c:v>
                </c:pt>
                <c:pt idx="15">
                  <c:v>5.8175447990733625E-2</c:v>
                </c:pt>
                <c:pt idx="16">
                  <c:v>6.0082154737480346E-2</c:v>
                </c:pt>
                <c:pt idx="17">
                  <c:v>5.9954077883754467E-2</c:v>
                </c:pt>
                <c:pt idx="18">
                  <c:v>5.990134630747819E-2</c:v>
                </c:pt>
                <c:pt idx="19">
                  <c:v>5.9872404947891061E-2</c:v>
                </c:pt>
                <c:pt idx="20">
                  <c:v>6.1008302986139462E-2</c:v>
                </c:pt>
                <c:pt idx="21">
                  <c:v>6.092480772184429E-2</c:v>
                </c:pt>
                <c:pt idx="22">
                  <c:v>5.998576115001774E-2</c:v>
                </c:pt>
              </c:numCache>
            </c:numRef>
          </c:val>
        </c:ser>
        <c:ser>
          <c:idx val="5"/>
          <c:order val="5"/>
          <c:tx>
            <c:strRef>
              <c:f>'Figure 32'!$L$10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32'!$M$10:$AI$10</c:f>
              <c:numCache>
                <c:formatCode>0.0</c:formatCode>
                <c:ptCount val="23"/>
                <c:pt idx="0">
                  <c:v>0</c:v>
                </c:pt>
                <c:pt idx="1">
                  <c:v>4.5052116911213644E-3</c:v>
                </c:pt>
                <c:pt idx="2">
                  <c:v>1.0930603984137411E-2</c:v>
                </c:pt>
                <c:pt idx="3">
                  <c:v>2.1365720992177237E-2</c:v>
                </c:pt>
                <c:pt idx="4">
                  <c:v>4.8007123018006678E-2</c:v>
                </c:pt>
                <c:pt idx="5">
                  <c:v>8.9622906612851411E-2</c:v>
                </c:pt>
                <c:pt idx="6">
                  <c:v>0.13165571762732792</c:v>
                </c:pt>
                <c:pt idx="7">
                  <c:v>0.28065591559277708</c:v>
                </c:pt>
                <c:pt idx="8">
                  <c:v>0.40489172379327004</c:v>
                </c:pt>
                <c:pt idx="9">
                  <c:v>0.53465375037452967</c:v>
                </c:pt>
                <c:pt idx="10">
                  <c:v>0.65765569898284193</c:v>
                </c:pt>
                <c:pt idx="11">
                  <c:v>0.77847914370181592</c:v>
                </c:pt>
                <c:pt idx="12">
                  <c:v>0.90946656045475383</c:v>
                </c:pt>
                <c:pt idx="13">
                  <c:v>1.0368576247962664</c:v>
                </c:pt>
                <c:pt idx="14">
                  <c:v>1.1623514775560964</c:v>
                </c:pt>
                <c:pt idx="15">
                  <c:v>1.2778257350185245</c:v>
                </c:pt>
                <c:pt idx="16">
                  <c:v>1.3927939988664473</c:v>
                </c:pt>
                <c:pt idx="17">
                  <c:v>1.4990521771583485</c:v>
                </c:pt>
                <c:pt idx="18">
                  <c:v>1.59931788119222</c:v>
                </c:pt>
                <c:pt idx="19">
                  <c:v>1.6911027069988496</c:v>
                </c:pt>
                <c:pt idx="20">
                  <c:v>1.776643193833122</c:v>
                </c:pt>
                <c:pt idx="21">
                  <c:v>1.8610976022405776</c:v>
                </c:pt>
                <c:pt idx="22">
                  <c:v>1.9410754378463533</c:v>
                </c:pt>
              </c:numCache>
            </c:numRef>
          </c:val>
        </c:ser>
        <c:ser>
          <c:idx val="6"/>
          <c:order val="6"/>
          <c:tx>
            <c:strRef>
              <c:f>'Figure 32'!$L$11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1.3870325425143959E-3</c:v>
                </c:pt>
                <c:pt idx="2">
                  <c:v>1.7745218191701005E-3</c:v>
                </c:pt>
                <c:pt idx="3">
                  <c:v>2.3914761516855968E-3</c:v>
                </c:pt>
                <c:pt idx="4">
                  <c:v>3.4886357126603135E-3</c:v>
                </c:pt>
                <c:pt idx="5">
                  <c:v>5.3291653584236374E-3</c:v>
                </c:pt>
                <c:pt idx="6">
                  <c:v>8.0633057186429366E-3</c:v>
                </c:pt>
                <c:pt idx="7">
                  <c:v>1.5056854765671073E-2</c:v>
                </c:pt>
                <c:pt idx="8">
                  <c:v>2.1552465470118364E-2</c:v>
                </c:pt>
                <c:pt idx="9">
                  <c:v>3.0491784521892405E-2</c:v>
                </c:pt>
                <c:pt idx="10">
                  <c:v>4.2950234911595546E-2</c:v>
                </c:pt>
                <c:pt idx="11">
                  <c:v>5.7223418386346377E-2</c:v>
                </c:pt>
                <c:pt idx="12">
                  <c:v>7.3932319852133291E-2</c:v>
                </c:pt>
                <c:pt idx="13">
                  <c:v>8.909959383515921E-2</c:v>
                </c:pt>
                <c:pt idx="14">
                  <c:v>0.10447743859411862</c:v>
                </c:pt>
                <c:pt idx="15">
                  <c:v>0.12045892672754088</c:v>
                </c:pt>
                <c:pt idx="16">
                  <c:v>0.13565293117722643</c:v>
                </c:pt>
                <c:pt idx="17">
                  <c:v>0.15173794574790156</c:v>
                </c:pt>
                <c:pt idx="18">
                  <c:v>0.16706187189886829</c:v>
                </c:pt>
                <c:pt idx="19">
                  <c:v>0.18129893822875331</c:v>
                </c:pt>
                <c:pt idx="20">
                  <c:v>0.19555687029452767</c:v>
                </c:pt>
                <c:pt idx="21">
                  <c:v>0.20866866628761205</c:v>
                </c:pt>
                <c:pt idx="22">
                  <c:v>0.221552996247152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800192"/>
        <c:axId val="227801728"/>
      </c:barChart>
      <c:catAx>
        <c:axId val="22780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7801728"/>
        <c:crosses val="autoZero"/>
        <c:auto val="1"/>
        <c:lblAlgn val="ctr"/>
        <c:lblOffset val="100"/>
        <c:noMultiLvlLbl val="0"/>
      </c:catAx>
      <c:valAx>
        <c:axId val="227801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##0" sourceLinked="0"/>
        <c:majorTickMark val="out"/>
        <c:minorTickMark val="none"/>
        <c:tickLblPos val="nextTo"/>
        <c:crossAx val="227800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12088559023576"/>
          <c:y val="0.31795323311858747"/>
          <c:w val="0.19287911440976421"/>
          <c:h val="0.590544500119303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39357463494639E-2"/>
          <c:y val="6.6018127044464261E-2"/>
          <c:w val="0.73877274686458583"/>
          <c:h val="0.7963886900501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33'!$L$5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33'!$M$5:$AI$5</c:f>
              <c:numCache>
                <c:formatCode>0.0</c:formatCode>
                <c:ptCount val="23"/>
                <c:pt idx="0">
                  <c:v>3.9657643148117976E-2</c:v>
                </c:pt>
                <c:pt idx="1">
                  <c:v>5.101304566812373E-2</c:v>
                </c:pt>
                <c:pt idx="2">
                  <c:v>6.645585682300284E-2</c:v>
                </c:pt>
                <c:pt idx="3">
                  <c:v>8.3919950363460671E-2</c:v>
                </c:pt>
                <c:pt idx="4">
                  <c:v>0.10616467922626069</c:v>
                </c:pt>
                <c:pt idx="5">
                  <c:v>0.20584286650183167</c:v>
                </c:pt>
                <c:pt idx="6">
                  <c:v>0.30507132839036338</c:v>
                </c:pt>
                <c:pt idx="7">
                  <c:v>0.42142648054163495</c:v>
                </c:pt>
                <c:pt idx="8">
                  <c:v>0.52361050739761816</c:v>
                </c:pt>
                <c:pt idx="9">
                  <c:v>0.60656423141267268</c:v>
                </c:pt>
                <c:pt idx="10">
                  <c:v>0.67744031415416772</c:v>
                </c:pt>
                <c:pt idx="11">
                  <c:v>0.74291799254807966</c:v>
                </c:pt>
                <c:pt idx="12">
                  <c:v>0.80472941615319438</c:v>
                </c:pt>
                <c:pt idx="13">
                  <c:v>0.86176278750567681</c:v>
                </c:pt>
                <c:pt idx="14">
                  <c:v>0.91731280777417212</c:v>
                </c:pt>
                <c:pt idx="15">
                  <c:v>0.96693320729823762</c:v>
                </c:pt>
                <c:pt idx="16">
                  <c:v>1.0159391639466744</c:v>
                </c:pt>
                <c:pt idx="17">
                  <c:v>1.0634841405059097</c:v>
                </c:pt>
                <c:pt idx="18">
                  <c:v>1.109200016601779</c:v>
                </c:pt>
                <c:pt idx="19">
                  <c:v>1.1548414475900777</c:v>
                </c:pt>
                <c:pt idx="20">
                  <c:v>1.2008934078991469</c:v>
                </c:pt>
                <c:pt idx="21">
                  <c:v>1.2469088042173768</c:v>
                </c:pt>
                <c:pt idx="22">
                  <c:v>1.2930279639616595</c:v>
                </c:pt>
              </c:numCache>
            </c:numRef>
          </c:val>
        </c:ser>
        <c:ser>
          <c:idx val="1"/>
          <c:order val="1"/>
          <c:tx>
            <c:strRef>
              <c:f>'Figure 33'!$L$6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33'!$M$6:$AI$6</c:f>
              <c:numCache>
                <c:formatCode>0.0</c:formatCode>
                <c:ptCount val="23"/>
                <c:pt idx="0">
                  <c:v>4.6425325824617864E-2</c:v>
                </c:pt>
                <c:pt idx="1">
                  <c:v>4.7041364516306292E-2</c:v>
                </c:pt>
                <c:pt idx="2">
                  <c:v>4.6909394847581658E-2</c:v>
                </c:pt>
                <c:pt idx="3">
                  <c:v>4.6991581124438422E-2</c:v>
                </c:pt>
                <c:pt idx="4">
                  <c:v>4.7299969891945154E-2</c:v>
                </c:pt>
                <c:pt idx="5">
                  <c:v>4.7977363879018138E-2</c:v>
                </c:pt>
                <c:pt idx="6">
                  <c:v>4.8935983332288234E-2</c:v>
                </c:pt>
                <c:pt idx="7">
                  <c:v>4.9179189622033832E-2</c:v>
                </c:pt>
                <c:pt idx="8">
                  <c:v>4.9559270059101636E-2</c:v>
                </c:pt>
                <c:pt idx="9">
                  <c:v>4.951522344510477E-2</c:v>
                </c:pt>
                <c:pt idx="10">
                  <c:v>4.9477957516696057E-2</c:v>
                </c:pt>
                <c:pt idx="11">
                  <c:v>4.923805882126308E-2</c:v>
                </c:pt>
                <c:pt idx="12">
                  <c:v>4.9030453495855171E-2</c:v>
                </c:pt>
                <c:pt idx="13">
                  <c:v>4.9488564000488115E-2</c:v>
                </c:pt>
                <c:pt idx="14">
                  <c:v>4.992481242490978E-2</c:v>
                </c:pt>
                <c:pt idx="15">
                  <c:v>5.0352009084372429E-2</c:v>
                </c:pt>
                <c:pt idx="16">
                  <c:v>5.1098512980101422E-2</c:v>
                </c:pt>
                <c:pt idx="17">
                  <c:v>5.1939160762742444E-2</c:v>
                </c:pt>
                <c:pt idx="18">
                  <c:v>5.2811619314503733E-2</c:v>
                </c:pt>
                <c:pt idx="19">
                  <c:v>5.3658780309448942E-2</c:v>
                </c:pt>
                <c:pt idx="20">
                  <c:v>5.4410106727895438E-2</c:v>
                </c:pt>
                <c:pt idx="21">
                  <c:v>5.5416759121054135E-2</c:v>
                </c:pt>
                <c:pt idx="22">
                  <c:v>5.6872187410852607E-2</c:v>
                </c:pt>
              </c:numCache>
            </c:numRef>
          </c:val>
        </c:ser>
        <c:ser>
          <c:idx val="2"/>
          <c:order val="2"/>
          <c:tx>
            <c:strRef>
              <c:f>'Figure 33'!$L$7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33'!$M$7:$AI$7</c:f>
              <c:numCache>
                <c:formatCode>0.0</c:formatCode>
                <c:ptCount val="23"/>
                <c:pt idx="0">
                  <c:v>0</c:v>
                </c:pt>
                <c:pt idx="1">
                  <c:v>8.2677157982178268E-6</c:v>
                </c:pt>
                <c:pt idx="2">
                  <c:v>1.5611943240895062E-5</c:v>
                </c:pt>
                <c:pt idx="3">
                  <c:v>2.768960936937833E-5</c:v>
                </c:pt>
                <c:pt idx="4">
                  <c:v>5.1052652298850742E-5</c:v>
                </c:pt>
                <c:pt idx="5">
                  <c:v>1.3955526671508131E-4</c:v>
                </c:pt>
                <c:pt idx="6">
                  <c:v>2.6919275288434972E-4</c:v>
                </c:pt>
                <c:pt idx="7">
                  <c:v>6.3312586373122967E-4</c:v>
                </c:pt>
                <c:pt idx="8">
                  <c:v>1.119992199792209E-3</c:v>
                </c:pt>
                <c:pt idx="9">
                  <c:v>2.2479786444500952E-3</c:v>
                </c:pt>
                <c:pt idx="10">
                  <c:v>1.0513301766429664E-2</c:v>
                </c:pt>
                <c:pt idx="11">
                  <c:v>3.129646087865829E-2</c:v>
                </c:pt>
                <c:pt idx="12">
                  <c:v>5.7571587037938965E-2</c:v>
                </c:pt>
                <c:pt idx="13">
                  <c:v>0.19312499021924742</c:v>
                </c:pt>
                <c:pt idx="14">
                  <c:v>0.31199763262465946</c:v>
                </c:pt>
                <c:pt idx="15">
                  <c:v>0.41376095966427551</c:v>
                </c:pt>
                <c:pt idx="16">
                  <c:v>0.50495268766080625</c:v>
                </c:pt>
                <c:pt idx="17">
                  <c:v>0.61574227169120288</c:v>
                </c:pt>
                <c:pt idx="18">
                  <c:v>0.75249834178522346</c:v>
                </c:pt>
                <c:pt idx="19">
                  <c:v>0.87461718108297548</c:v>
                </c:pt>
                <c:pt idx="20">
                  <c:v>0.9952369597126649</c:v>
                </c:pt>
                <c:pt idx="21">
                  <c:v>1.1049141913331015</c:v>
                </c:pt>
                <c:pt idx="22">
                  <c:v>1.205074761538486</c:v>
                </c:pt>
              </c:numCache>
            </c:numRef>
          </c:val>
        </c:ser>
        <c:ser>
          <c:idx val="3"/>
          <c:order val="3"/>
          <c:tx>
            <c:strRef>
              <c:f>'Figure 33'!$L$8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33'!$M$8:$AI$8</c:f>
              <c:numCache>
                <c:formatCode>0.0</c:formatCode>
                <c:ptCount val="23"/>
                <c:pt idx="0">
                  <c:v>0</c:v>
                </c:pt>
                <c:pt idx="1">
                  <c:v>1.1819945643731795E-4</c:v>
                </c:pt>
                <c:pt idx="2">
                  <c:v>2.8795321128859526E-4</c:v>
                </c:pt>
                <c:pt idx="3">
                  <c:v>4.6413861337989636E-4</c:v>
                </c:pt>
                <c:pt idx="4">
                  <c:v>6.7620597656034532E-4</c:v>
                </c:pt>
                <c:pt idx="5">
                  <c:v>1.1221119614101835E-3</c:v>
                </c:pt>
                <c:pt idx="6">
                  <c:v>3.1472331069327007E-3</c:v>
                </c:pt>
                <c:pt idx="7">
                  <c:v>9.1085534637185515E-3</c:v>
                </c:pt>
                <c:pt idx="8">
                  <c:v>1.6196211521812543E-2</c:v>
                </c:pt>
                <c:pt idx="9">
                  <c:v>2.789131648862642E-2</c:v>
                </c:pt>
                <c:pt idx="10">
                  <c:v>4.3174088433266429E-2</c:v>
                </c:pt>
                <c:pt idx="11">
                  <c:v>6.2346786876682936E-2</c:v>
                </c:pt>
                <c:pt idx="12">
                  <c:v>8.6114837036141825E-2</c:v>
                </c:pt>
                <c:pt idx="13">
                  <c:v>0.10633275068072302</c:v>
                </c:pt>
                <c:pt idx="14">
                  <c:v>0.13324035379407154</c:v>
                </c:pt>
                <c:pt idx="15">
                  <c:v>0.17610061141270555</c:v>
                </c:pt>
                <c:pt idx="16">
                  <c:v>0.22246573264747582</c:v>
                </c:pt>
                <c:pt idx="17">
                  <c:v>0.27233493421586646</c:v>
                </c:pt>
                <c:pt idx="18">
                  <c:v>0.32345502507436003</c:v>
                </c:pt>
                <c:pt idx="19">
                  <c:v>0.38089735556515231</c:v>
                </c:pt>
                <c:pt idx="20">
                  <c:v>0.43634084297302467</c:v>
                </c:pt>
                <c:pt idx="21">
                  <c:v>0.49700624314916936</c:v>
                </c:pt>
                <c:pt idx="22">
                  <c:v>0.55915308805028385</c:v>
                </c:pt>
              </c:numCache>
            </c:numRef>
          </c:val>
        </c:ser>
        <c:ser>
          <c:idx val="4"/>
          <c:order val="4"/>
          <c:tx>
            <c:strRef>
              <c:f>'Figure 33'!$L$9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33'!$M$9:$AI$9</c:f>
              <c:numCache>
                <c:formatCode>0.0</c:formatCode>
                <c:ptCount val="23"/>
                <c:pt idx="0">
                  <c:v>1.8289436562687465E-2</c:v>
                </c:pt>
                <c:pt idx="1">
                  <c:v>1.9988293565248602E-2</c:v>
                </c:pt>
                <c:pt idx="2">
                  <c:v>2.2630321127994131E-2</c:v>
                </c:pt>
                <c:pt idx="3">
                  <c:v>2.3129623694697142E-2</c:v>
                </c:pt>
                <c:pt idx="4">
                  <c:v>2.3806460492520717E-2</c:v>
                </c:pt>
                <c:pt idx="5">
                  <c:v>2.4565879357988117E-2</c:v>
                </c:pt>
                <c:pt idx="6">
                  <c:v>2.4589412380564363E-2</c:v>
                </c:pt>
                <c:pt idx="7">
                  <c:v>3.1200981900020349E-2</c:v>
                </c:pt>
                <c:pt idx="8">
                  <c:v>3.6736664799688332E-2</c:v>
                </c:pt>
                <c:pt idx="9">
                  <c:v>4.0788634661844653E-2</c:v>
                </c:pt>
                <c:pt idx="10">
                  <c:v>4.3271489114970869E-2</c:v>
                </c:pt>
                <c:pt idx="11">
                  <c:v>4.4194757173030751E-2</c:v>
                </c:pt>
                <c:pt idx="12">
                  <c:v>4.495925032895956E-2</c:v>
                </c:pt>
                <c:pt idx="13">
                  <c:v>4.5512940968927537E-2</c:v>
                </c:pt>
                <c:pt idx="14">
                  <c:v>4.5177276174924529E-2</c:v>
                </c:pt>
                <c:pt idx="15">
                  <c:v>4.4726712537311877E-2</c:v>
                </c:pt>
                <c:pt idx="16">
                  <c:v>4.41118251689228E-2</c:v>
                </c:pt>
                <c:pt idx="17">
                  <c:v>4.3044606212404531E-2</c:v>
                </c:pt>
                <c:pt idx="18">
                  <c:v>4.2043703068799239E-2</c:v>
                </c:pt>
                <c:pt idx="19">
                  <c:v>4.1089499620473098E-2</c:v>
                </c:pt>
                <c:pt idx="20">
                  <c:v>4.0243144493556086E-2</c:v>
                </c:pt>
                <c:pt idx="21">
                  <c:v>3.9592342991961314E-2</c:v>
                </c:pt>
                <c:pt idx="22">
                  <c:v>3.8963560939915577E-2</c:v>
                </c:pt>
              </c:numCache>
            </c:numRef>
          </c:val>
        </c:ser>
        <c:ser>
          <c:idx val="5"/>
          <c:order val="5"/>
          <c:tx>
            <c:strRef>
              <c:f>'Figure 33'!$L$10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33'!$M$10:$AI$10</c:f>
              <c:numCache>
                <c:formatCode>0.0</c:formatCode>
                <c:ptCount val="23"/>
                <c:pt idx="0">
                  <c:v>0</c:v>
                </c:pt>
                <c:pt idx="1">
                  <c:v>3.820046476840261E-3</c:v>
                </c:pt>
                <c:pt idx="2">
                  <c:v>6.3341309667966856E-3</c:v>
                </c:pt>
                <c:pt idx="3">
                  <c:v>6.4685477955669247E-3</c:v>
                </c:pt>
                <c:pt idx="4">
                  <c:v>7.4199690055755984E-3</c:v>
                </c:pt>
                <c:pt idx="5">
                  <c:v>2.5934268703344105E-2</c:v>
                </c:pt>
                <c:pt idx="6">
                  <c:v>4.6516889682349211E-2</c:v>
                </c:pt>
                <c:pt idx="7">
                  <c:v>0.15182042120671518</c:v>
                </c:pt>
                <c:pt idx="8">
                  <c:v>0.25452852099391704</c:v>
                </c:pt>
                <c:pt idx="9">
                  <c:v>0.35691918341271711</c:v>
                </c:pt>
                <c:pt idx="10">
                  <c:v>0.384105747185705</c:v>
                </c:pt>
                <c:pt idx="11">
                  <c:v>0.40510828245101038</c:v>
                </c:pt>
                <c:pt idx="12">
                  <c:v>0.42184388340283935</c:v>
                </c:pt>
                <c:pt idx="13">
                  <c:v>0.43318337162377568</c:v>
                </c:pt>
                <c:pt idx="14">
                  <c:v>0.44412495109693784</c:v>
                </c:pt>
                <c:pt idx="15">
                  <c:v>0.44102989081411587</c:v>
                </c:pt>
                <c:pt idx="16">
                  <c:v>0.4387916652125472</c:v>
                </c:pt>
                <c:pt idx="17">
                  <c:v>0.43043813945842396</c:v>
                </c:pt>
                <c:pt idx="18">
                  <c:v>0.42379310628115568</c:v>
                </c:pt>
                <c:pt idx="19">
                  <c:v>0.41880067980676383</c:v>
                </c:pt>
                <c:pt idx="20">
                  <c:v>0.4155034858910574</c:v>
                </c:pt>
                <c:pt idx="21">
                  <c:v>0.41374366846895255</c:v>
                </c:pt>
                <c:pt idx="22">
                  <c:v>0.41343348722890533</c:v>
                </c:pt>
              </c:numCache>
            </c:numRef>
          </c:val>
        </c:ser>
        <c:ser>
          <c:idx val="6"/>
          <c:order val="6"/>
          <c:tx>
            <c:strRef>
              <c:f>'Figure 33'!$L$11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1.607846502150927E-3</c:v>
                </c:pt>
                <c:pt idx="2">
                  <c:v>2.5448587331696744E-3</c:v>
                </c:pt>
                <c:pt idx="3">
                  <c:v>3.6445040205910629E-3</c:v>
                </c:pt>
                <c:pt idx="4">
                  <c:v>1.1220814241025711E-2</c:v>
                </c:pt>
                <c:pt idx="5">
                  <c:v>2.8448413725624538E-2</c:v>
                </c:pt>
                <c:pt idx="6">
                  <c:v>5.4079006317190141E-2</c:v>
                </c:pt>
                <c:pt idx="7">
                  <c:v>0.12322758521846651</c:v>
                </c:pt>
                <c:pt idx="8">
                  <c:v>0.17783636580496961</c:v>
                </c:pt>
                <c:pt idx="9">
                  <c:v>0.2722038792815985</c:v>
                </c:pt>
                <c:pt idx="10">
                  <c:v>0.37239893618241859</c:v>
                </c:pt>
                <c:pt idx="11">
                  <c:v>0.47586272567143401</c:v>
                </c:pt>
                <c:pt idx="12">
                  <c:v>0.57855827137005178</c:v>
                </c:pt>
                <c:pt idx="13">
                  <c:v>0.67222135763479651</c:v>
                </c:pt>
                <c:pt idx="14">
                  <c:v>0.76436608871631795</c:v>
                </c:pt>
                <c:pt idx="15">
                  <c:v>0.8536040903655433</c:v>
                </c:pt>
                <c:pt idx="16">
                  <c:v>0.93902340878267931</c:v>
                </c:pt>
                <c:pt idx="17">
                  <c:v>1.0330662188906823</c:v>
                </c:pt>
                <c:pt idx="18">
                  <c:v>1.1342354189268127</c:v>
                </c:pt>
                <c:pt idx="19">
                  <c:v>1.2250766514520086</c:v>
                </c:pt>
                <c:pt idx="20">
                  <c:v>1.3153843083089567</c:v>
                </c:pt>
                <c:pt idx="21">
                  <c:v>1.4005627938513798</c:v>
                </c:pt>
                <c:pt idx="22">
                  <c:v>1.4790945886936895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380288"/>
        <c:axId val="230381824"/>
      </c:barChart>
      <c:catAx>
        <c:axId val="23038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0381824"/>
        <c:crosses val="autoZero"/>
        <c:auto val="1"/>
        <c:lblAlgn val="ctr"/>
        <c:lblOffset val="100"/>
        <c:noMultiLvlLbl val="0"/>
      </c:catAx>
      <c:valAx>
        <c:axId val="230381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##0" sourceLinked="0"/>
        <c:majorTickMark val="out"/>
        <c:minorTickMark val="none"/>
        <c:tickLblPos val="nextTo"/>
        <c:crossAx val="230380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47042424781645"/>
          <c:y val="0.31933357193987116"/>
          <c:w val="0.19152957575218352"/>
          <c:h val="0.5883667382486280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39357463494639E-2"/>
          <c:y val="6.6018127044464261E-2"/>
          <c:w val="0.73877274686458583"/>
          <c:h val="0.7963886900501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'Extra Figure 11'!$L$5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11'!$M$5:$AI$5</c:f>
              <c:numCache>
                <c:formatCode>0.0</c:formatCode>
                <c:ptCount val="23"/>
                <c:pt idx="0">
                  <c:v>3.9657999999999999E-2</c:v>
                </c:pt>
                <c:pt idx="1">
                  <c:v>4.7877000000000003E-2</c:v>
                </c:pt>
                <c:pt idx="2">
                  <c:v>5.2868999999999999E-2</c:v>
                </c:pt>
                <c:pt idx="3">
                  <c:v>5.8458999999999997E-2</c:v>
                </c:pt>
                <c:pt idx="4">
                  <c:v>6.4704999999999999E-2</c:v>
                </c:pt>
                <c:pt idx="5">
                  <c:v>0.12299</c:v>
                </c:pt>
                <c:pt idx="6">
                  <c:v>0.18066099999999999</c:v>
                </c:pt>
                <c:pt idx="7">
                  <c:v>0.236099</c:v>
                </c:pt>
                <c:pt idx="8">
                  <c:v>0.29530000000000001</c:v>
                </c:pt>
                <c:pt idx="9">
                  <c:v>0.35168199999999999</c:v>
                </c:pt>
                <c:pt idx="10">
                  <c:v>0.40559600000000001</c:v>
                </c:pt>
                <c:pt idx="11">
                  <c:v>0.45967000000000002</c:v>
                </c:pt>
                <c:pt idx="12">
                  <c:v>0.51136999999999999</c:v>
                </c:pt>
                <c:pt idx="13">
                  <c:v>0.56125999999999998</c:v>
                </c:pt>
                <c:pt idx="14">
                  <c:v>0.61004100000000006</c:v>
                </c:pt>
                <c:pt idx="15">
                  <c:v>0.65825900000000004</c:v>
                </c:pt>
                <c:pt idx="16">
                  <c:v>0.70575699999999997</c:v>
                </c:pt>
                <c:pt idx="17">
                  <c:v>0.75282800000000005</c:v>
                </c:pt>
                <c:pt idx="18">
                  <c:v>0.79818699999999998</c:v>
                </c:pt>
                <c:pt idx="19">
                  <c:v>0.84440499999999996</c:v>
                </c:pt>
                <c:pt idx="20">
                  <c:v>0.89070700000000003</c:v>
                </c:pt>
                <c:pt idx="21">
                  <c:v>0.93800099999999997</c:v>
                </c:pt>
                <c:pt idx="22">
                  <c:v>0.98560199999999998</c:v>
                </c:pt>
              </c:numCache>
            </c:numRef>
          </c:val>
        </c:ser>
        <c:ser>
          <c:idx val="1"/>
          <c:order val="1"/>
          <c:tx>
            <c:strRef>
              <c:f>'Extra Figure 11'!$L$6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11'!$M$6:$AI$6</c:f>
              <c:numCache>
                <c:formatCode>0.0</c:formatCode>
                <c:ptCount val="23"/>
                <c:pt idx="0">
                  <c:v>4.6426000000000002E-2</c:v>
                </c:pt>
                <c:pt idx="1">
                  <c:v>4.7049000000000001E-2</c:v>
                </c:pt>
                <c:pt idx="2">
                  <c:v>4.9274999999999999E-2</c:v>
                </c:pt>
                <c:pt idx="3">
                  <c:v>4.9349999999999998E-2</c:v>
                </c:pt>
                <c:pt idx="4">
                  <c:v>4.9528999999999997E-2</c:v>
                </c:pt>
                <c:pt idx="5">
                  <c:v>4.9880000000000001E-2</c:v>
                </c:pt>
                <c:pt idx="6">
                  <c:v>5.0477000000000001E-2</c:v>
                </c:pt>
                <c:pt idx="7">
                  <c:v>5.1930999999999998E-2</c:v>
                </c:pt>
                <c:pt idx="8">
                  <c:v>5.3532999999999997E-2</c:v>
                </c:pt>
                <c:pt idx="9">
                  <c:v>5.3964999999999999E-2</c:v>
                </c:pt>
                <c:pt idx="10">
                  <c:v>5.4335000000000001E-2</c:v>
                </c:pt>
                <c:pt idx="11">
                  <c:v>5.5188000000000001E-2</c:v>
                </c:pt>
                <c:pt idx="12">
                  <c:v>5.6111000000000001E-2</c:v>
                </c:pt>
                <c:pt idx="13">
                  <c:v>5.765E-2</c:v>
                </c:pt>
                <c:pt idx="14">
                  <c:v>5.7333000000000002E-2</c:v>
                </c:pt>
                <c:pt idx="15">
                  <c:v>5.7138000000000001E-2</c:v>
                </c:pt>
                <c:pt idx="16">
                  <c:v>5.7224999999999998E-2</c:v>
                </c:pt>
                <c:pt idx="17">
                  <c:v>5.7369999999999997E-2</c:v>
                </c:pt>
                <c:pt idx="18">
                  <c:v>5.7527000000000002E-2</c:v>
                </c:pt>
                <c:pt idx="19">
                  <c:v>5.7639999999999997E-2</c:v>
                </c:pt>
                <c:pt idx="20">
                  <c:v>5.7772999999999998E-2</c:v>
                </c:pt>
                <c:pt idx="21">
                  <c:v>5.8214000000000002E-2</c:v>
                </c:pt>
                <c:pt idx="22">
                  <c:v>5.8944000000000003E-2</c:v>
                </c:pt>
              </c:numCache>
            </c:numRef>
          </c:val>
        </c:ser>
        <c:ser>
          <c:idx val="2"/>
          <c:order val="2"/>
          <c:tx>
            <c:strRef>
              <c:f>'Extra Figure 11'!$L$7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11'!$M$7:$AI$7</c:f>
              <c:numCache>
                <c:formatCode>0.0</c:formatCode>
                <c:ptCount val="23"/>
                <c:pt idx="0">
                  <c:v>0</c:v>
                </c:pt>
                <c:pt idx="1">
                  <c:v>6.0000000000000002E-6</c:v>
                </c:pt>
                <c:pt idx="2">
                  <c:v>1.2E-5</c:v>
                </c:pt>
                <c:pt idx="3">
                  <c:v>1.7E-5</c:v>
                </c:pt>
                <c:pt idx="4">
                  <c:v>2.0999999999999999E-5</c:v>
                </c:pt>
                <c:pt idx="5">
                  <c:v>2.5000000000000001E-5</c:v>
                </c:pt>
                <c:pt idx="6">
                  <c:v>2.9E-5</c:v>
                </c:pt>
                <c:pt idx="7">
                  <c:v>3.6000000000000001E-5</c:v>
                </c:pt>
                <c:pt idx="8">
                  <c:v>4.1999999999999998E-5</c:v>
                </c:pt>
                <c:pt idx="9">
                  <c:v>4.8000000000000001E-5</c:v>
                </c:pt>
                <c:pt idx="10">
                  <c:v>5.3000000000000001E-5</c:v>
                </c:pt>
                <c:pt idx="11">
                  <c:v>5.7000000000000003E-5</c:v>
                </c:pt>
                <c:pt idx="12">
                  <c:v>6.6000000000000005E-5</c:v>
                </c:pt>
                <c:pt idx="13">
                  <c:v>7.4999999999999993E-5</c:v>
                </c:pt>
                <c:pt idx="14">
                  <c:v>8.3999999999999995E-5</c:v>
                </c:pt>
                <c:pt idx="15">
                  <c:v>9.6000000000000002E-5</c:v>
                </c:pt>
                <c:pt idx="16">
                  <c:v>1.06E-4</c:v>
                </c:pt>
                <c:pt idx="17">
                  <c:v>1.17E-4</c:v>
                </c:pt>
                <c:pt idx="18">
                  <c:v>1.27E-4</c:v>
                </c:pt>
                <c:pt idx="19">
                  <c:v>1.37E-4</c:v>
                </c:pt>
                <c:pt idx="20">
                  <c:v>1.45E-4</c:v>
                </c:pt>
                <c:pt idx="21">
                  <c:v>1.5300000000000001E-4</c:v>
                </c:pt>
                <c:pt idx="22">
                  <c:v>1.6000000000000001E-4</c:v>
                </c:pt>
              </c:numCache>
            </c:numRef>
          </c:val>
        </c:ser>
        <c:ser>
          <c:idx val="3"/>
          <c:order val="3"/>
          <c:tx>
            <c:strRef>
              <c:f>'Extra Figure 11'!$L$8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11'!$M$8:$AI$8</c:f>
              <c:numCache>
                <c:formatCode>0.0</c:formatCode>
                <c:ptCount val="23"/>
                <c:pt idx="0">
                  <c:v>0</c:v>
                </c:pt>
                <c:pt idx="1">
                  <c:v>3.9999999999999998E-6</c:v>
                </c:pt>
                <c:pt idx="2">
                  <c:v>6.9999999999999999E-6</c:v>
                </c:pt>
                <c:pt idx="3">
                  <c:v>1.0000000000000001E-5</c:v>
                </c:pt>
                <c:pt idx="4">
                  <c:v>1.4E-5</c:v>
                </c:pt>
                <c:pt idx="5">
                  <c:v>1.8E-5</c:v>
                </c:pt>
                <c:pt idx="6">
                  <c:v>2.0999999999999999E-5</c:v>
                </c:pt>
                <c:pt idx="7">
                  <c:v>2.6999999999999999E-5</c:v>
                </c:pt>
                <c:pt idx="8">
                  <c:v>3.1999999999999999E-5</c:v>
                </c:pt>
                <c:pt idx="9">
                  <c:v>3.6999999999999998E-5</c:v>
                </c:pt>
                <c:pt idx="10">
                  <c:v>4.1999999999999998E-5</c:v>
                </c:pt>
                <c:pt idx="11">
                  <c:v>4.6E-5</c:v>
                </c:pt>
                <c:pt idx="12">
                  <c:v>4.8999999999999998E-5</c:v>
                </c:pt>
                <c:pt idx="13">
                  <c:v>5.3000000000000001E-5</c:v>
                </c:pt>
                <c:pt idx="14">
                  <c:v>5.7000000000000003E-5</c:v>
                </c:pt>
                <c:pt idx="15">
                  <c:v>6.2000000000000003E-5</c:v>
                </c:pt>
                <c:pt idx="16">
                  <c:v>6.7999999999999999E-5</c:v>
                </c:pt>
                <c:pt idx="17">
                  <c:v>7.3999999999999996E-5</c:v>
                </c:pt>
                <c:pt idx="18">
                  <c:v>8.0000000000000007E-5</c:v>
                </c:pt>
                <c:pt idx="19">
                  <c:v>8.5000000000000006E-5</c:v>
                </c:pt>
                <c:pt idx="20">
                  <c:v>9.0000000000000006E-5</c:v>
                </c:pt>
                <c:pt idx="21">
                  <c:v>9.5000000000000005E-5</c:v>
                </c:pt>
                <c:pt idx="22">
                  <c:v>9.8999999999999994E-5</c:v>
                </c:pt>
              </c:numCache>
            </c:numRef>
          </c:val>
        </c:ser>
        <c:ser>
          <c:idx val="4"/>
          <c:order val="4"/>
          <c:tx>
            <c:strRef>
              <c:f>'Extra Figure 11'!$L$9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11'!$M$9:$AI$9</c:f>
              <c:numCache>
                <c:formatCode>0.0</c:formatCode>
                <c:ptCount val="23"/>
                <c:pt idx="0">
                  <c:v>1.8290000000000001E-2</c:v>
                </c:pt>
                <c:pt idx="1">
                  <c:v>2.0264000000000001E-2</c:v>
                </c:pt>
                <c:pt idx="2">
                  <c:v>2.2221999999999999E-2</c:v>
                </c:pt>
                <c:pt idx="3">
                  <c:v>2.4438000000000001E-2</c:v>
                </c:pt>
                <c:pt idx="4">
                  <c:v>2.6516000000000001E-2</c:v>
                </c:pt>
                <c:pt idx="5">
                  <c:v>2.7584999999999998E-2</c:v>
                </c:pt>
                <c:pt idx="6">
                  <c:v>2.8299000000000001E-2</c:v>
                </c:pt>
                <c:pt idx="7">
                  <c:v>2.8901E-2</c:v>
                </c:pt>
                <c:pt idx="8">
                  <c:v>2.9502E-2</c:v>
                </c:pt>
                <c:pt idx="9">
                  <c:v>3.0200999999999999E-2</c:v>
                </c:pt>
                <c:pt idx="10">
                  <c:v>3.0924E-2</c:v>
                </c:pt>
                <c:pt idx="11">
                  <c:v>3.1729E-2</c:v>
                </c:pt>
                <c:pt idx="12">
                  <c:v>3.1267999999999997E-2</c:v>
                </c:pt>
                <c:pt idx="13">
                  <c:v>3.0863999999999999E-2</c:v>
                </c:pt>
                <c:pt idx="14">
                  <c:v>3.0672000000000001E-2</c:v>
                </c:pt>
                <c:pt idx="15">
                  <c:v>3.0561999999999999E-2</c:v>
                </c:pt>
                <c:pt idx="16">
                  <c:v>3.0485999999999999E-2</c:v>
                </c:pt>
                <c:pt idx="17">
                  <c:v>3.083E-2</c:v>
                </c:pt>
                <c:pt idx="18">
                  <c:v>3.1595999999999999E-2</c:v>
                </c:pt>
                <c:pt idx="19">
                  <c:v>3.2376000000000002E-2</c:v>
                </c:pt>
                <c:pt idx="20">
                  <c:v>3.3156999999999999E-2</c:v>
                </c:pt>
                <c:pt idx="21">
                  <c:v>3.3538999999999999E-2</c:v>
                </c:pt>
                <c:pt idx="22">
                  <c:v>3.3871999999999999E-2</c:v>
                </c:pt>
              </c:numCache>
            </c:numRef>
          </c:val>
        </c:ser>
        <c:ser>
          <c:idx val="5"/>
          <c:order val="5"/>
          <c:tx>
            <c:strRef>
              <c:f>'Extra Figure 11'!$L$10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11'!$M$10:$AI$10</c:f>
              <c:numCache>
                <c:formatCode>0.0</c:formatCode>
                <c:ptCount val="23"/>
                <c:pt idx="0">
                  <c:v>0</c:v>
                </c:pt>
                <c:pt idx="1">
                  <c:v>2.702E-3</c:v>
                </c:pt>
                <c:pt idx="2">
                  <c:v>4.999E-3</c:v>
                </c:pt>
                <c:pt idx="3">
                  <c:v>7.2069999999999999E-3</c:v>
                </c:pt>
                <c:pt idx="4">
                  <c:v>9.2189999999999998E-3</c:v>
                </c:pt>
                <c:pt idx="5">
                  <c:v>1.3634E-2</c:v>
                </c:pt>
                <c:pt idx="6">
                  <c:v>1.6499E-2</c:v>
                </c:pt>
                <c:pt idx="7">
                  <c:v>2.4979000000000001E-2</c:v>
                </c:pt>
                <c:pt idx="8">
                  <c:v>3.3057999999999997E-2</c:v>
                </c:pt>
                <c:pt idx="9">
                  <c:v>4.1664E-2</c:v>
                </c:pt>
                <c:pt idx="10">
                  <c:v>5.0111000000000003E-2</c:v>
                </c:pt>
                <c:pt idx="11">
                  <c:v>8.5982000000000003E-2</c:v>
                </c:pt>
                <c:pt idx="12">
                  <c:v>0.120632</c:v>
                </c:pt>
                <c:pt idx="13">
                  <c:v>0.152924</c:v>
                </c:pt>
                <c:pt idx="14">
                  <c:v>0.186811</c:v>
                </c:pt>
                <c:pt idx="15">
                  <c:v>0.24243300000000001</c:v>
                </c:pt>
                <c:pt idx="16">
                  <c:v>0.32365300000000002</c:v>
                </c:pt>
                <c:pt idx="17">
                  <c:v>0.39925699999999997</c:v>
                </c:pt>
                <c:pt idx="18">
                  <c:v>0.49082399999999998</c:v>
                </c:pt>
                <c:pt idx="19">
                  <c:v>0.58019900000000002</c:v>
                </c:pt>
                <c:pt idx="20">
                  <c:v>0.66416500000000001</c:v>
                </c:pt>
                <c:pt idx="21">
                  <c:v>0.75881799999999999</c:v>
                </c:pt>
                <c:pt idx="22">
                  <c:v>0.84754799999999997</c:v>
                </c:pt>
              </c:numCache>
            </c:numRef>
          </c:val>
        </c:ser>
        <c:ser>
          <c:idx val="6"/>
          <c:order val="6"/>
          <c:tx>
            <c:strRef>
              <c:f>'Extra Figure 11'!$L$11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1.1069999999999999E-3</c:v>
                </c:pt>
                <c:pt idx="2">
                  <c:v>1.021E-3</c:v>
                </c:pt>
                <c:pt idx="3">
                  <c:v>9.4300000000000004E-4</c:v>
                </c:pt>
                <c:pt idx="4">
                  <c:v>8.7100000000000003E-4</c:v>
                </c:pt>
                <c:pt idx="5">
                  <c:v>8.0500000000000005E-4</c:v>
                </c:pt>
                <c:pt idx="6">
                  <c:v>7.45E-4</c:v>
                </c:pt>
                <c:pt idx="7">
                  <c:v>6.9099999999999999E-4</c:v>
                </c:pt>
                <c:pt idx="8">
                  <c:v>6.4099999999999997E-4</c:v>
                </c:pt>
                <c:pt idx="9">
                  <c:v>5.9500000000000004E-4</c:v>
                </c:pt>
                <c:pt idx="10">
                  <c:v>5.5400000000000002E-4</c:v>
                </c:pt>
                <c:pt idx="11">
                  <c:v>5.1500000000000005E-4</c:v>
                </c:pt>
                <c:pt idx="12">
                  <c:v>4.8000000000000001E-4</c:v>
                </c:pt>
                <c:pt idx="13">
                  <c:v>4.4900000000000002E-4</c:v>
                </c:pt>
                <c:pt idx="14">
                  <c:v>4.2200000000000001E-4</c:v>
                </c:pt>
                <c:pt idx="15">
                  <c:v>3.9800000000000002E-4</c:v>
                </c:pt>
                <c:pt idx="16">
                  <c:v>3.8099999999999999E-4</c:v>
                </c:pt>
                <c:pt idx="17">
                  <c:v>3.6499999999999998E-4</c:v>
                </c:pt>
                <c:pt idx="18">
                  <c:v>3.5100000000000002E-4</c:v>
                </c:pt>
                <c:pt idx="19">
                  <c:v>3.3799999999999998E-4</c:v>
                </c:pt>
                <c:pt idx="20">
                  <c:v>3.2600000000000001E-4</c:v>
                </c:pt>
                <c:pt idx="21">
                  <c:v>3.1500000000000001E-4</c:v>
                </c:pt>
                <c:pt idx="22">
                  <c:v>3.0800000000000001E-4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776832"/>
        <c:axId val="230778368"/>
      </c:barChart>
      <c:catAx>
        <c:axId val="23077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0778368"/>
        <c:crosses val="autoZero"/>
        <c:auto val="1"/>
        <c:lblAlgn val="ctr"/>
        <c:lblOffset val="100"/>
        <c:noMultiLvlLbl val="0"/>
      </c:catAx>
      <c:valAx>
        <c:axId val="230778368"/>
        <c:scaling>
          <c:orientation val="minMax"/>
          <c:max val="2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230776832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0.80847042424781645"/>
          <c:y val="0.31933357193987116"/>
          <c:w val="0.19152957575218352"/>
          <c:h val="0.5883667382486280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39357463494639E-2"/>
          <c:y val="6.6018127044464261E-2"/>
          <c:w val="0.73877274686458583"/>
          <c:h val="0.7963886900501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'Extra Figure 12'!$L$5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12'!$M$5:$AI$5</c:f>
              <c:numCache>
                <c:formatCode>0.0</c:formatCode>
                <c:ptCount val="23"/>
                <c:pt idx="0">
                  <c:v>3.9657999999999999E-2</c:v>
                </c:pt>
                <c:pt idx="1">
                  <c:v>4.7345999999999999E-2</c:v>
                </c:pt>
                <c:pt idx="2">
                  <c:v>5.3789999999999998E-2</c:v>
                </c:pt>
                <c:pt idx="3">
                  <c:v>6.0690000000000001E-2</c:v>
                </c:pt>
                <c:pt idx="4">
                  <c:v>6.7704E-2</c:v>
                </c:pt>
                <c:pt idx="5">
                  <c:v>0.13622200000000001</c:v>
                </c:pt>
                <c:pt idx="6">
                  <c:v>0.204156</c:v>
                </c:pt>
                <c:pt idx="7">
                  <c:v>0.26783200000000001</c:v>
                </c:pt>
                <c:pt idx="8">
                  <c:v>0.336922</c:v>
                </c:pt>
                <c:pt idx="9">
                  <c:v>0.40189000000000002</c:v>
                </c:pt>
                <c:pt idx="10">
                  <c:v>0.46341500000000002</c:v>
                </c:pt>
                <c:pt idx="11">
                  <c:v>0.52181299999999997</c:v>
                </c:pt>
                <c:pt idx="12">
                  <c:v>0.56593899999999997</c:v>
                </c:pt>
                <c:pt idx="13">
                  <c:v>0.61404599999999998</c:v>
                </c:pt>
                <c:pt idx="14">
                  <c:v>0.66161499999999995</c:v>
                </c:pt>
                <c:pt idx="15">
                  <c:v>0.70924600000000004</c:v>
                </c:pt>
                <c:pt idx="16">
                  <c:v>0.75681699999999996</c:v>
                </c:pt>
                <c:pt idx="17">
                  <c:v>0.80413199999999996</c:v>
                </c:pt>
                <c:pt idx="18">
                  <c:v>0.85055499999999995</c:v>
                </c:pt>
                <c:pt idx="19">
                  <c:v>0.89658199999999999</c:v>
                </c:pt>
                <c:pt idx="20">
                  <c:v>0.94208700000000001</c:v>
                </c:pt>
                <c:pt idx="21">
                  <c:v>0.98910299999999995</c:v>
                </c:pt>
                <c:pt idx="22">
                  <c:v>1.036824</c:v>
                </c:pt>
              </c:numCache>
            </c:numRef>
          </c:val>
        </c:ser>
        <c:ser>
          <c:idx val="1"/>
          <c:order val="1"/>
          <c:tx>
            <c:strRef>
              <c:f>'Extra Figure 12'!$L$6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12'!$M$6:$AI$6</c:f>
              <c:numCache>
                <c:formatCode>0.0</c:formatCode>
                <c:ptCount val="23"/>
                <c:pt idx="0">
                  <c:v>4.6426000000000002E-2</c:v>
                </c:pt>
                <c:pt idx="1">
                  <c:v>4.6968000000000003E-2</c:v>
                </c:pt>
                <c:pt idx="2">
                  <c:v>4.8953999999999998E-2</c:v>
                </c:pt>
                <c:pt idx="3">
                  <c:v>5.0903999999999998E-2</c:v>
                </c:pt>
                <c:pt idx="4">
                  <c:v>5.2700999999999998E-2</c:v>
                </c:pt>
                <c:pt idx="5">
                  <c:v>5.3279E-2</c:v>
                </c:pt>
                <c:pt idx="6">
                  <c:v>5.4190000000000002E-2</c:v>
                </c:pt>
                <c:pt idx="7">
                  <c:v>5.5638E-2</c:v>
                </c:pt>
                <c:pt idx="8">
                  <c:v>5.7311000000000001E-2</c:v>
                </c:pt>
                <c:pt idx="9">
                  <c:v>5.8914000000000001E-2</c:v>
                </c:pt>
                <c:pt idx="10">
                  <c:v>6.0446E-2</c:v>
                </c:pt>
                <c:pt idx="11">
                  <c:v>6.1254999999999997E-2</c:v>
                </c:pt>
                <c:pt idx="12">
                  <c:v>6.2294000000000002E-2</c:v>
                </c:pt>
                <c:pt idx="13">
                  <c:v>6.3507999999999995E-2</c:v>
                </c:pt>
                <c:pt idx="14">
                  <c:v>6.4626000000000003E-2</c:v>
                </c:pt>
                <c:pt idx="15">
                  <c:v>6.4734E-2</c:v>
                </c:pt>
                <c:pt idx="16">
                  <c:v>6.5008999999999997E-2</c:v>
                </c:pt>
                <c:pt idx="17">
                  <c:v>6.5281000000000006E-2</c:v>
                </c:pt>
                <c:pt idx="18">
                  <c:v>6.5820000000000004E-2</c:v>
                </c:pt>
                <c:pt idx="19">
                  <c:v>6.5386E-2</c:v>
                </c:pt>
                <c:pt idx="20">
                  <c:v>6.4949999999999994E-2</c:v>
                </c:pt>
                <c:pt idx="21">
                  <c:v>6.4744999999999997E-2</c:v>
                </c:pt>
                <c:pt idx="22">
                  <c:v>6.4835000000000004E-2</c:v>
                </c:pt>
              </c:numCache>
            </c:numRef>
          </c:val>
        </c:ser>
        <c:ser>
          <c:idx val="2"/>
          <c:order val="2"/>
          <c:tx>
            <c:strRef>
              <c:f>'Extra Figure 12'!$L$7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12'!$M$7:$AI$7</c:f>
              <c:numCache>
                <c:formatCode>0.0</c:formatCode>
                <c:ptCount val="23"/>
                <c:pt idx="0">
                  <c:v>0</c:v>
                </c:pt>
                <c:pt idx="1">
                  <c:v>6.0000000000000002E-6</c:v>
                </c:pt>
                <c:pt idx="2">
                  <c:v>1.0000000000000001E-5</c:v>
                </c:pt>
                <c:pt idx="3">
                  <c:v>1.4E-5</c:v>
                </c:pt>
                <c:pt idx="4">
                  <c:v>1.8E-5</c:v>
                </c:pt>
                <c:pt idx="5">
                  <c:v>2.0999999999999999E-5</c:v>
                </c:pt>
                <c:pt idx="6">
                  <c:v>2.5000000000000001E-5</c:v>
                </c:pt>
                <c:pt idx="7">
                  <c:v>3.1999999999999999E-5</c:v>
                </c:pt>
                <c:pt idx="8">
                  <c:v>3.8000000000000002E-5</c:v>
                </c:pt>
                <c:pt idx="9">
                  <c:v>4.3000000000000002E-5</c:v>
                </c:pt>
                <c:pt idx="10">
                  <c:v>5.3000000000000001E-5</c:v>
                </c:pt>
                <c:pt idx="11">
                  <c:v>6.0999999999999999E-5</c:v>
                </c:pt>
                <c:pt idx="12">
                  <c:v>6.7000000000000002E-5</c:v>
                </c:pt>
                <c:pt idx="13">
                  <c:v>7.2999999999999999E-5</c:v>
                </c:pt>
                <c:pt idx="14">
                  <c:v>7.7000000000000001E-5</c:v>
                </c:pt>
                <c:pt idx="15">
                  <c:v>8.1000000000000004E-5</c:v>
                </c:pt>
                <c:pt idx="16">
                  <c:v>8.5000000000000006E-5</c:v>
                </c:pt>
                <c:pt idx="17">
                  <c:v>8.7999999999999998E-5</c:v>
                </c:pt>
                <c:pt idx="18">
                  <c:v>9.1000000000000003E-5</c:v>
                </c:pt>
                <c:pt idx="19">
                  <c:v>9.3999999999999994E-5</c:v>
                </c:pt>
                <c:pt idx="20">
                  <c:v>9.7E-5</c:v>
                </c:pt>
                <c:pt idx="21">
                  <c:v>9.8999999999999994E-5</c:v>
                </c:pt>
                <c:pt idx="22">
                  <c:v>1.02E-4</c:v>
                </c:pt>
              </c:numCache>
            </c:numRef>
          </c:val>
        </c:ser>
        <c:ser>
          <c:idx val="3"/>
          <c:order val="3"/>
          <c:tx>
            <c:strRef>
              <c:f>'Extra Figure 12'!$L$8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12'!$M$8:$AI$8</c:f>
              <c:numCache>
                <c:formatCode>0.0</c:formatCode>
                <c:ptCount val="23"/>
                <c:pt idx="0">
                  <c:v>0</c:v>
                </c:pt>
                <c:pt idx="1">
                  <c:v>3.0000000000000001E-6</c:v>
                </c:pt>
                <c:pt idx="2">
                  <c:v>6.0000000000000002E-6</c:v>
                </c:pt>
                <c:pt idx="3">
                  <c:v>9.0000000000000002E-6</c:v>
                </c:pt>
                <c:pt idx="4">
                  <c:v>1.2E-5</c:v>
                </c:pt>
                <c:pt idx="5">
                  <c:v>1.7E-5</c:v>
                </c:pt>
                <c:pt idx="6">
                  <c:v>3.6999999999999998E-5</c:v>
                </c:pt>
                <c:pt idx="7">
                  <c:v>9.5000000000000005E-5</c:v>
                </c:pt>
                <c:pt idx="8">
                  <c:v>1.5100000000000001E-4</c:v>
                </c:pt>
                <c:pt idx="9">
                  <c:v>2.1000000000000001E-4</c:v>
                </c:pt>
                <c:pt idx="10">
                  <c:v>2.7099999999999997E-4</c:v>
                </c:pt>
                <c:pt idx="11">
                  <c:v>3.2899999999999997E-4</c:v>
                </c:pt>
                <c:pt idx="12">
                  <c:v>2.0993999999999999E-2</c:v>
                </c:pt>
                <c:pt idx="13">
                  <c:v>4.5418E-2</c:v>
                </c:pt>
                <c:pt idx="14">
                  <c:v>7.4442999999999995E-2</c:v>
                </c:pt>
                <c:pt idx="15">
                  <c:v>0.103188</c:v>
                </c:pt>
                <c:pt idx="16">
                  <c:v>0.135903</c:v>
                </c:pt>
                <c:pt idx="17">
                  <c:v>0.17355200000000001</c:v>
                </c:pt>
                <c:pt idx="18">
                  <c:v>0.22286900000000001</c:v>
                </c:pt>
                <c:pt idx="19">
                  <c:v>0.27475899999999998</c:v>
                </c:pt>
                <c:pt idx="20">
                  <c:v>0.33461400000000002</c:v>
                </c:pt>
                <c:pt idx="21">
                  <c:v>0.39406600000000003</c:v>
                </c:pt>
                <c:pt idx="22">
                  <c:v>0.45573000000000002</c:v>
                </c:pt>
              </c:numCache>
            </c:numRef>
          </c:val>
        </c:ser>
        <c:ser>
          <c:idx val="4"/>
          <c:order val="4"/>
          <c:tx>
            <c:strRef>
              <c:f>'Extra Figure 12'!$L$9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12'!$M$9:$AI$9</c:f>
              <c:numCache>
                <c:formatCode>0.0</c:formatCode>
                <c:ptCount val="23"/>
                <c:pt idx="0">
                  <c:v>1.8290000000000001E-2</c:v>
                </c:pt>
                <c:pt idx="1">
                  <c:v>2.0175999999999999E-2</c:v>
                </c:pt>
                <c:pt idx="2">
                  <c:v>2.1836000000000001E-2</c:v>
                </c:pt>
                <c:pt idx="3">
                  <c:v>2.3033000000000001E-2</c:v>
                </c:pt>
                <c:pt idx="4">
                  <c:v>2.4038E-2</c:v>
                </c:pt>
                <c:pt idx="5">
                  <c:v>2.6178E-2</c:v>
                </c:pt>
                <c:pt idx="6">
                  <c:v>2.8021999999999998E-2</c:v>
                </c:pt>
                <c:pt idx="7">
                  <c:v>3.0426999999999999E-2</c:v>
                </c:pt>
                <c:pt idx="8">
                  <c:v>3.2726999999999999E-2</c:v>
                </c:pt>
                <c:pt idx="9">
                  <c:v>3.4847000000000003E-2</c:v>
                </c:pt>
                <c:pt idx="10">
                  <c:v>3.6921000000000002E-2</c:v>
                </c:pt>
                <c:pt idx="11">
                  <c:v>4.0633000000000002E-2</c:v>
                </c:pt>
                <c:pt idx="12">
                  <c:v>4.0603E-2</c:v>
                </c:pt>
                <c:pt idx="13">
                  <c:v>4.0399999999999998E-2</c:v>
                </c:pt>
                <c:pt idx="14">
                  <c:v>4.0405999999999997E-2</c:v>
                </c:pt>
                <c:pt idx="15">
                  <c:v>4.0513E-2</c:v>
                </c:pt>
                <c:pt idx="16">
                  <c:v>4.0552999999999999E-2</c:v>
                </c:pt>
                <c:pt idx="17">
                  <c:v>4.07E-2</c:v>
                </c:pt>
                <c:pt idx="18">
                  <c:v>4.122E-2</c:v>
                </c:pt>
                <c:pt idx="19">
                  <c:v>4.1699E-2</c:v>
                </c:pt>
                <c:pt idx="20">
                  <c:v>4.3117999999999997E-2</c:v>
                </c:pt>
                <c:pt idx="21">
                  <c:v>4.4727000000000003E-2</c:v>
                </c:pt>
                <c:pt idx="22">
                  <c:v>4.5961000000000002E-2</c:v>
                </c:pt>
              </c:numCache>
            </c:numRef>
          </c:val>
        </c:ser>
        <c:ser>
          <c:idx val="5"/>
          <c:order val="5"/>
          <c:tx>
            <c:strRef>
              <c:f>'Extra Figure 12'!$L$10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12'!$M$10:$AI$10</c:f>
              <c:numCache>
                <c:formatCode>0.0</c:formatCode>
                <c:ptCount val="23"/>
                <c:pt idx="0">
                  <c:v>0</c:v>
                </c:pt>
                <c:pt idx="1">
                  <c:v>2.6359999999999999E-3</c:v>
                </c:pt>
                <c:pt idx="2">
                  <c:v>5.4250000000000001E-3</c:v>
                </c:pt>
                <c:pt idx="3">
                  <c:v>8.8140000000000007E-3</c:v>
                </c:pt>
                <c:pt idx="4">
                  <c:v>1.2146000000000001E-2</c:v>
                </c:pt>
                <c:pt idx="5">
                  <c:v>1.9477999999999999E-2</c:v>
                </c:pt>
                <c:pt idx="6">
                  <c:v>2.6797000000000001E-2</c:v>
                </c:pt>
                <c:pt idx="7">
                  <c:v>4.3307999999999999E-2</c:v>
                </c:pt>
                <c:pt idx="8">
                  <c:v>5.8796000000000001E-2</c:v>
                </c:pt>
                <c:pt idx="9">
                  <c:v>7.3273000000000005E-2</c:v>
                </c:pt>
                <c:pt idx="10">
                  <c:v>8.7436E-2</c:v>
                </c:pt>
                <c:pt idx="11">
                  <c:v>0.14629700000000001</c:v>
                </c:pt>
                <c:pt idx="12">
                  <c:v>0.20152900000000001</c:v>
                </c:pt>
                <c:pt idx="13">
                  <c:v>0.25043300000000002</c:v>
                </c:pt>
                <c:pt idx="14">
                  <c:v>0.29591699999999999</c:v>
                </c:pt>
                <c:pt idx="15">
                  <c:v>0.34453899999999998</c:v>
                </c:pt>
                <c:pt idx="16">
                  <c:v>0.39308300000000002</c:v>
                </c:pt>
                <c:pt idx="17">
                  <c:v>0.44305600000000001</c:v>
                </c:pt>
                <c:pt idx="18">
                  <c:v>0.51226300000000002</c:v>
                </c:pt>
                <c:pt idx="19">
                  <c:v>0.58224500000000001</c:v>
                </c:pt>
                <c:pt idx="20">
                  <c:v>0.64879799999999999</c:v>
                </c:pt>
                <c:pt idx="21">
                  <c:v>0.722356</c:v>
                </c:pt>
                <c:pt idx="22">
                  <c:v>0.79227099999999995</c:v>
                </c:pt>
              </c:numCache>
            </c:numRef>
          </c:val>
        </c:ser>
        <c:ser>
          <c:idx val="6"/>
          <c:order val="6"/>
          <c:tx>
            <c:strRef>
              <c:f>'Extra Figure 12'!$L$11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1.467E-3</c:v>
                </c:pt>
                <c:pt idx="2">
                  <c:v>1.714E-3</c:v>
                </c:pt>
                <c:pt idx="3">
                  <c:v>1.931E-3</c:v>
                </c:pt>
                <c:pt idx="4">
                  <c:v>2.1779999999999998E-3</c:v>
                </c:pt>
                <c:pt idx="5">
                  <c:v>2.4620000000000002E-3</c:v>
                </c:pt>
                <c:pt idx="6">
                  <c:v>2.7950000000000002E-3</c:v>
                </c:pt>
                <c:pt idx="7">
                  <c:v>3.1800000000000001E-3</c:v>
                </c:pt>
                <c:pt idx="8">
                  <c:v>3.3890000000000001E-3</c:v>
                </c:pt>
                <c:pt idx="9">
                  <c:v>3.5950000000000001E-3</c:v>
                </c:pt>
                <c:pt idx="10">
                  <c:v>3.7910000000000001E-3</c:v>
                </c:pt>
                <c:pt idx="11">
                  <c:v>3.9630000000000004E-3</c:v>
                </c:pt>
                <c:pt idx="12">
                  <c:v>4.0699999999999998E-3</c:v>
                </c:pt>
                <c:pt idx="13">
                  <c:v>4.1780000000000003E-3</c:v>
                </c:pt>
                <c:pt idx="14">
                  <c:v>4.2519999999999997E-3</c:v>
                </c:pt>
                <c:pt idx="15">
                  <c:v>4.3189999999999999E-3</c:v>
                </c:pt>
                <c:pt idx="16">
                  <c:v>4.385E-3</c:v>
                </c:pt>
                <c:pt idx="17">
                  <c:v>4.4380000000000001E-3</c:v>
                </c:pt>
                <c:pt idx="18">
                  <c:v>4.5050000000000003E-3</c:v>
                </c:pt>
                <c:pt idx="19">
                  <c:v>4.5750000000000001E-3</c:v>
                </c:pt>
                <c:pt idx="20">
                  <c:v>4.6389999999999999E-3</c:v>
                </c:pt>
                <c:pt idx="21">
                  <c:v>4.7159999999999997E-3</c:v>
                </c:pt>
                <c:pt idx="22">
                  <c:v>4.7959999999999999E-3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2385536"/>
        <c:axId val="232076032"/>
      </c:barChart>
      <c:catAx>
        <c:axId val="23238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2076032"/>
        <c:crosses val="autoZero"/>
        <c:auto val="1"/>
        <c:lblAlgn val="ctr"/>
        <c:lblOffset val="100"/>
        <c:noMultiLvlLbl val="0"/>
      </c:catAx>
      <c:valAx>
        <c:axId val="23207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23238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47042424781645"/>
          <c:y val="0.31933357193987116"/>
          <c:w val="0.19152957575218352"/>
          <c:h val="0.5883667382486280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2"/>
          <c:order val="0"/>
          <c:tx>
            <c:strRef>
              <c:f>'Figure 7'!$L$6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7'!$M$4:$AR$4</c:f>
              <c:numCache>
                <c:formatCode>0</c:formatCode>
                <c:ptCount val="3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</c:numCache>
            </c:numRef>
          </c:cat>
          <c:val>
            <c:numRef>
              <c:f>'Figure 7'!$M$6:$AR$6</c:f>
              <c:numCache>
                <c:formatCode>0.0</c:formatCode>
                <c:ptCount val="32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15.758461627364206</c:v>
                </c:pt>
                <c:pt idx="10">
                  <c:v>13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7'!$L$5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val>
            <c:numRef>
              <c:f>'Figure 7'!$M$5:$AR$5</c:f>
              <c:numCache>
                <c:formatCode>0.0</c:formatCode>
                <c:ptCount val="32"/>
                <c:pt idx="10">
                  <c:v>13</c:v>
                </c:pt>
                <c:pt idx="11">
                  <c:v>21.821793041641527</c:v>
                </c:pt>
                <c:pt idx="12">
                  <c:v>23.55</c:v>
                </c:pt>
                <c:pt idx="13">
                  <c:v>24.02</c:v>
                </c:pt>
                <c:pt idx="14">
                  <c:v>24.28</c:v>
                </c:pt>
                <c:pt idx="15">
                  <c:v>24.85</c:v>
                </c:pt>
                <c:pt idx="16">
                  <c:v>25.2</c:v>
                </c:pt>
                <c:pt idx="17">
                  <c:v>25.97</c:v>
                </c:pt>
                <c:pt idx="18">
                  <c:v>26.95</c:v>
                </c:pt>
                <c:pt idx="19">
                  <c:v>28.385489000564519</c:v>
                </c:pt>
                <c:pt idx="20">
                  <c:v>30.04</c:v>
                </c:pt>
                <c:pt idx="21">
                  <c:v>32.07</c:v>
                </c:pt>
                <c:pt idx="22">
                  <c:v>34.229999999999997</c:v>
                </c:pt>
                <c:pt idx="23">
                  <c:v>35.5</c:v>
                </c:pt>
                <c:pt idx="24">
                  <c:v>35.950000000000003</c:v>
                </c:pt>
                <c:pt idx="25">
                  <c:v>36.31</c:v>
                </c:pt>
                <c:pt idx="26">
                  <c:v>36.68</c:v>
                </c:pt>
                <c:pt idx="27">
                  <c:v>37.08</c:v>
                </c:pt>
                <c:pt idx="28">
                  <c:v>37.64</c:v>
                </c:pt>
                <c:pt idx="29">
                  <c:v>37.710582220818644</c:v>
                </c:pt>
                <c:pt idx="30">
                  <c:v>38.25</c:v>
                </c:pt>
                <c:pt idx="31">
                  <c:v>38.65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134400"/>
        <c:axId val="216135936"/>
      </c:lineChart>
      <c:catAx>
        <c:axId val="2161344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6135936"/>
        <c:crosses val="autoZero"/>
        <c:auto val="1"/>
        <c:lblAlgn val="ctr"/>
        <c:lblOffset val="100"/>
        <c:noMultiLvlLbl val="0"/>
      </c:catAx>
      <c:valAx>
        <c:axId val="216135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£/Tonne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6134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9246743689749063"/>
          <c:h val="0.178893104271057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704511651406494E-2"/>
          <c:y val="4.158247073048453E-2"/>
          <c:w val="0.72223398087864921"/>
          <c:h val="0.76827940507436565"/>
        </c:manualLayout>
      </c:layout>
      <c:lineChart>
        <c:grouping val="standard"/>
        <c:varyColors val="0"/>
        <c:ser>
          <c:idx val="2"/>
          <c:order val="0"/>
          <c:tx>
            <c:strRef>
              <c:f>'Figure 34'!$L$5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34'!$M$5:$AH$5</c:f>
              <c:numCache>
                <c:formatCode>0.0</c:formatCode>
                <c:ptCount val="22"/>
                <c:pt idx="0">
                  <c:v>0.49380025528937144</c:v>
                </c:pt>
                <c:pt idx="1">
                  <c:v>0.56608946149537309</c:v>
                </c:pt>
                <c:pt idx="2">
                  <c:v>0.76228026019298145</c:v>
                </c:pt>
                <c:pt idx="3">
                  <c:v>0.87070719555831821</c:v>
                </c:pt>
                <c:pt idx="4">
                  <c:v>1.3030661654182254</c:v>
                </c:pt>
                <c:pt idx="5">
                  <c:v>1.7201619261666299</c:v>
                </c:pt>
                <c:pt idx="6">
                  <c:v>3.5981694407910378</c:v>
                </c:pt>
                <c:pt idx="7">
                  <c:v>5.5189507447561788</c:v>
                </c:pt>
                <c:pt idx="8">
                  <c:v>7.7823907785448805</c:v>
                </c:pt>
                <c:pt idx="9">
                  <c:v>10.161851168720943</c:v>
                </c:pt>
                <c:pt idx="10">
                  <c:v>12.575393633678001</c:v>
                </c:pt>
                <c:pt idx="11">
                  <c:v>14.939525090499242</c:v>
                </c:pt>
                <c:pt idx="12">
                  <c:v>17.375812888150556</c:v>
                </c:pt>
                <c:pt idx="13">
                  <c:v>19.726671745587947</c:v>
                </c:pt>
                <c:pt idx="14">
                  <c:v>21.966874738123032</c:v>
                </c:pt>
                <c:pt idx="15">
                  <c:v>23.937705954266193</c:v>
                </c:pt>
                <c:pt idx="16">
                  <c:v>25.704346583234759</c:v>
                </c:pt>
                <c:pt idx="17">
                  <c:v>27.324384682042911</c:v>
                </c:pt>
                <c:pt idx="18">
                  <c:v>28.771725862063896</c:v>
                </c:pt>
                <c:pt idx="19">
                  <c:v>30.061831096657642</c:v>
                </c:pt>
                <c:pt idx="20">
                  <c:v>31.203990816392643</c:v>
                </c:pt>
                <c:pt idx="21">
                  <c:v>32.222097061989842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34'!$M$6:$AH$6</c:f>
              <c:numCache>
                <c:formatCode>0.0</c:formatCode>
                <c:ptCount val="22"/>
                <c:pt idx="0">
                  <c:v>0.43995646235895997</c:v>
                </c:pt>
                <c:pt idx="1">
                  <c:v>0.505895873597484</c:v>
                </c:pt>
                <c:pt idx="2">
                  <c:v>0.57645793813206692</c:v>
                </c:pt>
                <c:pt idx="3">
                  <c:v>0.64184755803984417</c:v>
                </c:pt>
                <c:pt idx="4">
                  <c:v>0.974907278230429</c:v>
                </c:pt>
                <c:pt idx="5">
                  <c:v>1.291935927014656</c:v>
                </c:pt>
                <c:pt idx="6">
                  <c:v>1.5603547025029942</c:v>
                </c:pt>
                <c:pt idx="7">
                  <c:v>1.8704872425835217</c:v>
                </c:pt>
                <c:pt idx="8">
                  <c:v>2.1502201763146171</c:v>
                </c:pt>
                <c:pt idx="9">
                  <c:v>2.405506653819137</c:v>
                </c:pt>
                <c:pt idx="10">
                  <c:v>2.6424200963439821</c:v>
                </c:pt>
                <c:pt idx="11">
                  <c:v>2.7319437261640123</c:v>
                </c:pt>
                <c:pt idx="12">
                  <c:v>2.8645542430875257</c:v>
                </c:pt>
                <c:pt idx="13">
                  <c:v>2.9920164314994402</c:v>
                </c:pt>
                <c:pt idx="14">
                  <c:v>3.1208797735675242</c:v>
                </c:pt>
                <c:pt idx="15">
                  <c:v>3.247859841157037</c:v>
                </c:pt>
                <c:pt idx="16">
                  <c:v>3.370572855316198</c:v>
                </c:pt>
                <c:pt idx="17">
                  <c:v>3.4978103624121939</c:v>
                </c:pt>
                <c:pt idx="18">
                  <c:v>3.6203225621244952</c:v>
                </c:pt>
                <c:pt idx="19">
                  <c:v>3.7373489477506938</c:v>
                </c:pt>
                <c:pt idx="20">
                  <c:v>3.8600488661590089</c:v>
                </c:pt>
                <c:pt idx="21">
                  <c:v>3.9799035406958239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34'!$M$7:$AH$7</c:f>
              <c:numCache>
                <c:formatCode>0.0</c:formatCode>
                <c:ptCount val="22"/>
                <c:pt idx="0">
                  <c:v>0.44409066121463026</c:v>
                </c:pt>
                <c:pt idx="1">
                  <c:v>0.48625979542850506</c:v>
                </c:pt>
                <c:pt idx="2">
                  <c:v>0.53169667049215186</c:v>
                </c:pt>
                <c:pt idx="3">
                  <c:v>0.57873091595187498</c:v>
                </c:pt>
                <c:pt idx="4">
                  <c:v>0.79011044879468073</c:v>
                </c:pt>
                <c:pt idx="5">
                  <c:v>1.0004344670090275</c:v>
                </c:pt>
                <c:pt idx="6">
                  <c:v>1.1979350901449139</c:v>
                </c:pt>
                <c:pt idx="7">
                  <c:v>1.4159695145184432</c:v>
                </c:pt>
                <c:pt idx="8">
                  <c:v>1.6205859486192031</c:v>
                </c:pt>
                <c:pt idx="9">
                  <c:v>1.8123222881010701</c:v>
                </c:pt>
                <c:pt idx="10">
                  <c:v>2.0148324846978412</c:v>
                </c:pt>
                <c:pt idx="11">
                  <c:v>2.201401375106268</c:v>
                </c:pt>
                <c:pt idx="12">
                  <c:v>2.3722765786002298</c:v>
                </c:pt>
                <c:pt idx="13">
                  <c:v>2.5358399103683835</c:v>
                </c:pt>
                <c:pt idx="14">
                  <c:v>2.6950716054643329</c:v>
                </c:pt>
                <c:pt idx="15">
                  <c:v>2.8476949225583343</c:v>
                </c:pt>
                <c:pt idx="16">
                  <c:v>2.9899932435650012</c:v>
                </c:pt>
                <c:pt idx="17">
                  <c:v>3.126233669278943</c:v>
                </c:pt>
                <c:pt idx="18">
                  <c:v>3.262938562489583</c:v>
                </c:pt>
                <c:pt idx="19">
                  <c:v>3.3967575129239065</c:v>
                </c:pt>
                <c:pt idx="20">
                  <c:v>3.5249840939870358</c:v>
                </c:pt>
                <c:pt idx="21">
                  <c:v>3.6492160186777052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34'!$M$8:$AH$8</c:f>
              <c:numCache>
                <c:formatCode>0.0</c:formatCode>
                <c:ptCount val="22"/>
                <c:pt idx="0">
                  <c:v>0.4460191114132136</c:v>
                </c:pt>
                <c:pt idx="1">
                  <c:v>0.56357706710308331</c:v>
                </c:pt>
                <c:pt idx="2">
                  <c:v>0.68186189940305864</c:v>
                </c:pt>
                <c:pt idx="3">
                  <c:v>0.82732216915207379</c:v>
                </c:pt>
                <c:pt idx="4">
                  <c:v>1.2767641196598472</c:v>
                </c:pt>
                <c:pt idx="5">
                  <c:v>1.7262792960323194</c:v>
                </c:pt>
                <c:pt idx="6">
                  <c:v>2.4150697002234751</c:v>
                </c:pt>
                <c:pt idx="7">
                  <c:v>3.0207393004101961</c:v>
                </c:pt>
                <c:pt idx="8">
                  <c:v>3.4314999252574174</c:v>
                </c:pt>
                <c:pt idx="9">
                  <c:v>3.7087169597504874</c:v>
                </c:pt>
                <c:pt idx="10">
                  <c:v>3.9434270119786983</c:v>
                </c:pt>
                <c:pt idx="11">
                  <c:v>4.1527735557137389</c:v>
                </c:pt>
                <c:pt idx="12">
                  <c:v>4.3354788989200479</c:v>
                </c:pt>
                <c:pt idx="13">
                  <c:v>4.500423090827228</c:v>
                </c:pt>
                <c:pt idx="14">
                  <c:v>4.6367215256297998</c:v>
                </c:pt>
                <c:pt idx="15">
                  <c:v>4.7467078974916275</c:v>
                </c:pt>
                <c:pt idx="16">
                  <c:v>4.829976484276667</c:v>
                </c:pt>
                <c:pt idx="17">
                  <c:v>4.9082150159111864</c:v>
                </c:pt>
                <c:pt idx="18">
                  <c:v>4.9853884557598178</c:v>
                </c:pt>
                <c:pt idx="19">
                  <c:v>5.0636252908884032</c:v>
                </c:pt>
                <c:pt idx="20">
                  <c:v>5.1388809837047855</c:v>
                </c:pt>
                <c:pt idx="21">
                  <c:v>5.2097373639525761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198144"/>
        <c:axId val="232199680"/>
      </c:lineChart>
      <c:catAx>
        <c:axId val="23219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21996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32199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2198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2103954123111"/>
          <c:y val="0.41004867573371512"/>
          <c:w val="0.19163667975662105"/>
          <c:h val="0.408779766165592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873516727257233"/>
          <c:y val="4.158247073048453E-2"/>
          <c:w val="0.67773019181904015"/>
          <c:h val="0.76827940507436565"/>
        </c:manualLayout>
      </c:layout>
      <c:lineChart>
        <c:grouping val="standard"/>
        <c:varyColors val="0"/>
        <c:ser>
          <c:idx val="2"/>
          <c:order val="0"/>
          <c:tx>
            <c:strRef>
              <c:f>'Extra Figure 13'!$L$5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13'!$M$5:$AH$5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241166</c:v>
                </c:pt>
                <c:pt idx="2">
                  <c:v>253029</c:v>
                </c:pt>
                <c:pt idx="3">
                  <c:v>259826</c:v>
                </c:pt>
                <c:pt idx="4">
                  <c:v>271095</c:v>
                </c:pt>
                <c:pt idx="5">
                  <c:v>283437</c:v>
                </c:pt>
                <c:pt idx="6">
                  <c:v>309944</c:v>
                </c:pt>
                <c:pt idx="7">
                  <c:v>331160</c:v>
                </c:pt>
                <c:pt idx="8">
                  <c:v>354856</c:v>
                </c:pt>
                <c:pt idx="9">
                  <c:v>556540</c:v>
                </c:pt>
                <c:pt idx="10">
                  <c:v>625540</c:v>
                </c:pt>
                <c:pt idx="11">
                  <c:v>672025</c:v>
                </c:pt>
                <c:pt idx="12">
                  <c:v>722810</c:v>
                </c:pt>
                <c:pt idx="13">
                  <c:v>778651</c:v>
                </c:pt>
                <c:pt idx="14">
                  <c:v>885411</c:v>
                </c:pt>
                <c:pt idx="15">
                  <c:v>956656</c:v>
                </c:pt>
                <c:pt idx="16">
                  <c:v>1017325</c:v>
                </c:pt>
                <c:pt idx="17">
                  <c:v>1085852</c:v>
                </c:pt>
                <c:pt idx="18">
                  <c:v>1192421</c:v>
                </c:pt>
                <c:pt idx="19">
                  <c:v>1257438</c:v>
                </c:pt>
                <c:pt idx="20">
                  <c:v>1332348</c:v>
                </c:pt>
                <c:pt idx="21">
                  <c:v>1418991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13'!$L$6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13'!$M$6:$AH$6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238080</c:v>
                </c:pt>
                <c:pt idx="2">
                  <c:v>249446</c:v>
                </c:pt>
                <c:pt idx="3">
                  <c:v>255975</c:v>
                </c:pt>
                <c:pt idx="4">
                  <c:v>262897</c:v>
                </c:pt>
                <c:pt idx="5">
                  <c:v>270281</c:v>
                </c:pt>
                <c:pt idx="6">
                  <c:v>288936</c:v>
                </c:pt>
                <c:pt idx="7">
                  <c:v>297562</c:v>
                </c:pt>
                <c:pt idx="8">
                  <c:v>306914</c:v>
                </c:pt>
                <c:pt idx="9">
                  <c:v>433216</c:v>
                </c:pt>
                <c:pt idx="10">
                  <c:v>461305</c:v>
                </c:pt>
                <c:pt idx="11">
                  <c:v>473048</c:v>
                </c:pt>
                <c:pt idx="12">
                  <c:v>485963</c:v>
                </c:pt>
                <c:pt idx="13">
                  <c:v>500248</c:v>
                </c:pt>
                <c:pt idx="14">
                  <c:v>538411</c:v>
                </c:pt>
                <c:pt idx="15">
                  <c:v>556227</c:v>
                </c:pt>
                <c:pt idx="16">
                  <c:v>576265</c:v>
                </c:pt>
                <c:pt idx="17">
                  <c:v>598924</c:v>
                </c:pt>
                <c:pt idx="18">
                  <c:v>647150</c:v>
                </c:pt>
                <c:pt idx="19">
                  <c:v>676650</c:v>
                </c:pt>
                <c:pt idx="20">
                  <c:v>710534</c:v>
                </c:pt>
                <c:pt idx="21">
                  <c:v>749623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'Extra Figure 13'!$L$7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13'!$M$7:$AH$7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237900</c:v>
                </c:pt>
                <c:pt idx="2">
                  <c:v>248974</c:v>
                </c:pt>
                <c:pt idx="3">
                  <c:v>249253</c:v>
                </c:pt>
                <c:pt idx="4">
                  <c:v>249317</c:v>
                </c:pt>
                <c:pt idx="5">
                  <c:v>250094</c:v>
                </c:pt>
                <c:pt idx="6">
                  <c:v>259049</c:v>
                </c:pt>
                <c:pt idx="7">
                  <c:v>262948</c:v>
                </c:pt>
                <c:pt idx="8">
                  <c:v>272438</c:v>
                </c:pt>
                <c:pt idx="9">
                  <c:v>361154</c:v>
                </c:pt>
                <c:pt idx="10">
                  <c:v>384383</c:v>
                </c:pt>
                <c:pt idx="11">
                  <c:v>391325</c:v>
                </c:pt>
                <c:pt idx="12">
                  <c:v>399964</c:v>
                </c:pt>
                <c:pt idx="13">
                  <c:v>409658</c:v>
                </c:pt>
                <c:pt idx="14">
                  <c:v>438731</c:v>
                </c:pt>
                <c:pt idx="15">
                  <c:v>452367</c:v>
                </c:pt>
                <c:pt idx="16">
                  <c:v>468277</c:v>
                </c:pt>
                <c:pt idx="17">
                  <c:v>486282</c:v>
                </c:pt>
                <c:pt idx="18">
                  <c:v>523707</c:v>
                </c:pt>
                <c:pt idx="19">
                  <c:v>547179</c:v>
                </c:pt>
                <c:pt idx="20">
                  <c:v>574158</c:v>
                </c:pt>
                <c:pt idx="21">
                  <c:v>605307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'Extra Figure 13'!$L$8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13'!$M$8:$AH$8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237960</c:v>
                </c:pt>
                <c:pt idx="2">
                  <c:v>249129</c:v>
                </c:pt>
                <c:pt idx="3">
                  <c:v>249486</c:v>
                </c:pt>
                <c:pt idx="4">
                  <c:v>256107</c:v>
                </c:pt>
                <c:pt idx="5">
                  <c:v>256994</c:v>
                </c:pt>
                <c:pt idx="6">
                  <c:v>266140</c:v>
                </c:pt>
                <c:pt idx="7">
                  <c:v>270201</c:v>
                </c:pt>
                <c:pt idx="8">
                  <c:v>279938</c:v>
                </c:pt>
                <c:pt idx="9">
                  <c:v>370059</c:v>
                </c:pt>
                <c:pt idx="10">
                  <c:v>393941</c:v>
                </c:pt>
                <c:pt idx="11">
                  <c:v>401329</c:v>
                </c:pt>
                <c:pt idx="12">
                  <c:v>410470</c:v>
                </c:pt>
                <c:pt idx="13">
                  <c:v>420716</c:v>
                </c:pt>
                <c:pt idx="14">
                  <c:v>450809</c:v>
                </c:pt>
                <c:pt idx="15">
                  <c:v>465192</c:v>
                </c:pt>
                <c:pt idx="16">
                  <c:v>481954</c:v>
                </c:pt>
                <c:pt idx="17">
                  <c:v>500923</c:v>
                </c:pt>
                <c:pt idx="18">
                  <c:v>538869</c:v>
                </c:pt>
                <c:pt idx="19">
                  <c:v>562371</c:v>
                </c:pt>
                <c:pt idx="20">
                  <c:v>589382</c:v>
                </c:pt>
                <c:pt idx="21">
                  <c:v>620559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20000"/>
        <c:axId val="230321536"/>
      </c:lineChart>
      <c:catAx>
        <c:axId val="2303200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0321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30321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houses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032000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82103954123111"/>
          <c:y val="0.41004867573371512"/>
          <c:w val="0.19163667975662105"/>
          <c:h val="0.408779766165592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6252708433095"/>
          <c:y val="3.7898363479758827E-2"/>
          <c:w val="0.70831954416912835"/>
          <c:h val="0.7410510352872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'Figure 35'!$L$11</c:f>
              <c:strCache>
                <c:ptCount val="1"/>
                <c:pt idx="0">
                  <c:v>Mobile Tech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35'!$M$11:$AA$11</c:f>
              <c:numCache>
                <c:formatCode>0.0</c:formatCode>
                <c:ptCount val="15"/>
                <c:pt idx="0">
                  <c:v>6.7658874761820886</c:v>
                </c:pt>
                <c:pt idx="1">
                  <c:v>10.344863841903159</c:v>
                </c:pt>
                <c:pt idx="2">
                  <c:v>13.971211236630326</c:v>
                </c:pt>
                <c:pt idx="4">
                  <c:v>6.5472117487929227</c:v>
                </c:pt>
                <c:pt idx="5">
                  <c:v>9.1418404776968032</c:v>
                </c:pt>
                <c:pt idx="6">
                  <c:v>11.548554239089134</c:v>
                </c:pt>
                <c:pt idx="8">
                  <c:v>6.7997279288317607</c:v>
                </c:pt>
                <c:pt idx="9">
                  <c:v>9.7422257736417954</c:v>
                </c:pt>
                <c:pt idx="10">
                  <c:v>12.534133511691413</c:v>
                </c:pt>
                <c:pt idx="12">
                  <c:v>7.0100245381976114</c:v>
                </c:pt>
                <c:pt idx="13">
                  <c:v>10.988585269169725</c:v>
                </c:pt>
                <c:pt idx="14">
                  <c:v>13.951566372867088</c:v>
                </c:pt>
              </c:numCache>
            </c:numRef>
          </c:val>
        </c:ser>
        <c:ser>
          <c:idx val="0"/>
          <c:order val="1"/>
          <c:tx>
            <c:strRef>
              <c:f>'Figure 35'!$L$8</c:f>
              <c:strCache>
                <c:ptCount val="1"/>
                <c:pt idx="0">
                  <c:v>Entertainment</c:v>
                </c:pt>
              </c:strCache>
            </c:strRef>
          </c:tx>
          <c:invertIfNegative val="0"/>
          <c:val>
            <c:numRef>
              <c:f>'Figure 35'!$M$8:$AA$8</c:f>
              <c:numCache>
                <c:formatCode>0.0</c:formatCode>
                <c:ptCount val="15"/>
                <c:pt idx="0">
                  <c:v>14.772820046907636</c:v>
                </c:pt>
                <c:pt idx="1">
                  <c:v>15.58019189844611</c:v>
                </c:pt>
                <c:pt idx="2">
                  <c:v>16.89518919657063</c:v>
                </c:pt>
                <c:pt idx="4">
                  <c:v>14.715698942439444</c:v>
                </c:pt>
                <c:pt idx="5">
                  <c:v>15.451320948138033</c:v>
                </c:pt>
                <c:pt idx="6">
                  <c:v>16.635947367511402</c:v>
                </c:pt>
                <c:pt idx="8">
                  <c:v>14.805985481098498</c:v>
                </c:pt>
                <c:pt idx="9">
                  <c:v>16.060666710055656</c:v>
                </c:pt>
                <c:pt idx="10">
                  <c:v>17.908852070944572</c:v>
                </c:pt>
                <c:pt idx="12">
                  <c:v>14.843142701579675</c:v>
                </c:pt>
                <c:pt idx="13">
                  <c:v>16.208478566107193</c:v>
                </c:pt>
                <c:pt idx="14">
                  <c:v>16.871432939192562</c:v>
                </c:pt>
              </c:numCache>
            </c:numRef>
          </c:val>
        </c:ser>
        <c:ser>
          <c:idx val="6"/>
          <c:order val="2"/>
          <c:tx>
            <c:strRef>
              <c:f>'Figure 35'!$L$7</c:f>
              <c:strCache>
                <c:ptCount val="1"/>
                <c:pt idx="0">
                  <c:v>Wet</c:v>
                </c:pt>
              </c:strCache>
            </c:strRef>
          </c:tx>
          <c:invertIfNegative val="0"/>
          <c:val>
            <c:numRef>
              <c:f>'Figure 35'!$M$7:$AA$7</c:f>
              <c:numCache>
                <c:formatCode>0.0</c:formatCode>
                <c:ptCount val="15"/>
                <c:pt idx="0">
                  <c:v>15.245701473166232</c:v>
                </c:pt>
                <c:pt idx="1">
                  <c:v>16.975706001466435</c:v>
                </c:pt>
                <c:pt idx="2">
                  <c:v>18.224833005649916</c:v>
                </c:pt>
                <c:pt idx="4">
                  <c:v>15.185509602543847</c:v>
                </c:pt>
                <c:pt idx="5">
                  <c:v>16.725007351122567</c:v>
                </c:pt>
                <c:pt idx="6">
                  <c:v>17.797706249948575</c:v>
                </c:pt>
                <c:pt idx="8">
                  <c:v>15.275450978548012</c:v>
                </c:pt>
                <c:pt idx="9">
                  <c:v>17.338954686268337</c:v>
                </c:pt>
                <c:pt idx="10">
                  <c:v>19.106216935161619</c:v>
                </c:pt>
                <c:pt idx="12">
                  <c:v>15.314431596920723</c:v>
                </c:pt>
                <c:pt idx="13">
                  <c:v>17.59533774153871</c:v>
                </c:pt>
                <c:pt idx="14">
                  <c:v>18.199207141475373</c:v>
                </c:pt>
              </c:numCache>
            </c:numRef>
          </c:val>
        </c:ser>
        <c:ser>
          <c:idx val="4"/>
          <c:order val="3"/>
          <c:tx>
            <c:strRef>
              <c:f>'Figure 35'!$L$10</c:f>
              <c:strCache>
                <c:ptCount val="1"/>
                <c:pt idx="0">
                  <c:v>Cooking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35'!$M$10:$AA$10</c:f>
              <c:numCache>
                <c:formatCode>0.0</c:formatCode>
                <c:ptCount val="15"/>
                <c:pt idx="0">
                  <c:v>13.204512219440938</c:v>
                </c:pt>
                <c:pt idx="1">
                  <c:v>14.37217653886003</c:v>
                </c:pt>
                <c:pt idx="2">
                  <c:v>15.114604473648344</c:v>
                </c:pt>
                <c:pt idx="4">
                  <c:v>13.19042177913774</c:v>
                </c:pt>
                <c:pt idx="5">
                  <c:v>14.373972082736303</c:v>
                </c:pt>
                <c:pt idx="6">
                  <c:v>15.116490213162876</c:v>
                </c:pt>
                <c:pt idx="8">
                  <c:v>13.252070326083352</c:v>
                </c:pt>
                <c:pt idx="9">
                  <c:v>14.758452247899667</c:v>
                </c:pt>
                <c:pt idx="10">
                  <c:v>15.878888033466433</c:v>
                </c:pt>
                <c:pt idx="12">
                  <c:v>13.247571564786538</c:v>
                </c:pt>
                <c:pt idx="13">
                  <c:v>14.753442105926373</c:v>
                </c:pt>
                <c:pt idx="14">
                  <c:v>15.093351889266716</c:v>
                </c:pt>
              </c:numCache>
            </c:numRef>
          </c:val>
        </c:ser>
        <c:ser>
          <c:idx val="2"/>
          <c:order val="4"/>
          <c:tx>
            <c:strRef>
              <c:f>'Figure 35'!$L$6</c:f>
              <c:strCache>
                <c:ptCount val="1"/>
                <c:pt idx="0">
                  <c:v>Cold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35'!$M$6:$AA$6</c:f>
              <c:numCache>
                <c:formatCode>0.0</c:formatCode>
                <c:ptCount val="15"/>
                <c:pt idx="0">
                  <c:v>12.371572357434159</c:v>
                </c:pt>
                <c:pt idx="1">
                  <c:v>10.076243710564322</c:v>
                </c:pt>
                <c:pt idx="2">
                  <c:v>8.0668360204234322</c:v>
                </c:pt>
                <c:pt idx="4">
                  <c:v>12.349017454879091</c:v>
                </c:pt>
                <c:pt idx="5">
                  <c:v>10.032287055229849</c:v>
                </c:pt>
                <c:pt idx="6">
                  <c:v>8.0023560890796563</c:v>
                </c:pt>
                <c:pt idx="8">
                  <c:v>12.378921813968015</c:v>
                </c:pt>
                <c:pt idx="9">
                  <c:v>10.163288464432201</c:v>
                </c:pt>
                <c:pt idx="10">
                  <c:v>8.1983062144549343</c:v>
                </c:pt>
                <c:pt idx="12">
                  <c:v>12.384091197824256</c:v>
                </c:pt>
                <c:pt idx="13">
                  <c:v>10.205629072064133</c:v>
                </c:pt>
                <c:pt idx="14">
                  <c:v>8.0554932748348378</c:v>
                </c:pt>
              </c:numCache>
            </c:numRef>
          </c:val>
        </c:ser>
        <c:ser>
          <c:idx val="3"/>
          <c:order val="5"/>
          <c:tx>
            <c:strRef>
              <c:f>'Figure 35'!$L$9</c:f>
              <c:strCache>
                <c:ptCount val="1"/>
                <c:pt idx="0">
                  <c:v>Computing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35'!$M$9:$AA$9</c:f>
              <c:numCache>
                <c:formatCode>0.0</c:formatCode>
                <c:ptCount val="15"/>
                <c:pt idx="0">
                  <c:v>6.2092527756629146</c:v>
                </c:pt>
                <c:pt idx="1">
                  <c:v>4.8695387589518138</c:v>
                </c:pt>
                <c:pt idx="2">
                  <c:v>3.4947169969741068</c:v>
                </c:pt>
                <c:pt idx="4">
                  <c:v>6.1904337790237189</c:v>
                </c:pt>
                <c:pt idx="5">
                  <c:v>4.8002233047447227</c:v>
                </c:pt>
                <c:pt idx="6">
                  <c:v>3.4951540176394982</c:v>
                </c:pt>
                <c:pt idx="8">
                  <c:v>6.2942034131864926</c:v>
                </c:pt>
                <c:pt idx="9">
                  <c:v>5.2573985837955375</c:v>
                </c:pt>
                <c:pt idx="10">
                  <c:v>3.9994398937398397</c:v>
                </c:pt>
                <c:pt idx="12">
                  <c:v>6.3043309297762145</c:v>
                </c:pt>
                <c:pt idx="13">
                  <c:v>5.3303467277769201</c:v>
                </c:pt>
                <c:pt idx="14">
                  <c:v>3.48980308950153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230651392"/>
        <c:axId val="230652928"/>
      </c:barChart>
      <c:catAx>
        <c:axId val="23065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0652928"/>
        <c:crosses val="autoZero"/>
        <c:auto val="1"/>
        <c:lblAlgn val="ctr"/>
        <c:lblOffset val="100"/>
        <c:noMultiLvlLbl val="0"/>
      </c:catAx>
      <c:valAx>
        <c:axId val="230652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06513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49149346985838"/>
          <c:y val="0.40975495108565974"/>
          <c:w val="0.19250850653014168"/>
          <c:h val="0.4088983536148890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14'!$L$5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14'!$M$5:$AR$5</c:f>
              <c:numCache>
                <c:formatCode>0.0</c:formatCode>
                <c:ptCount val="32"/>
                <c:pt idx="0">
                  <c:v>15.327440000000001</c:v>
                </c:pt>
                <c:pt idx="1">
                  <c:v>15.358889999999999</c:v>
                </c:pt>
                <c:pt idx="2">
                  <c:v>15.019030000000001</c:v>
                </c:pt>
                <c:pt idx="3">
                  <c:v>14.518139999999999</c:v>
                </c:pt>
                <c:pt idx="4">
                  <c:v>14.417249999999999</c:v>
                </c:pt>
                <c:pt idx="5">
                  <c:v>14.21808</c:v>
                </c:pt>
                <c:pt idx="6">
                  <c:v>13.864700000000001</c:v>
                </c:pt>
                <c:pt idx="7">
                  <c:v>13.593830000000001</c:v>
                </c:pt>
                <c:pt idx="8">
                  <c:v>13.19694</c:v>
                </c:pt>
                <c:pt idx="9">
                  <c:v>12.938870000000001</c:v>
                </c:pt>
                <c:pt idx="10">
                  <c:v>12.687049999999999</c:v>
                </c:pt>
                <c:pt idx="11">
                  <c:v>12.44238</c:v>
                </c:pt>
                <c:pt idx="12">
                  <c:v>12.1995</c:v>
                </c:pt>
                <c:pt idx="13">
                  <c:v>11.95857</c:v>
                </c:pt>
                <c:pt idx="14">
                  <c:v>11.719040000000001</c:v>
                </c:pt>
                <c:pt idx="15">
                  <c:v>11.481110000000001</c:v>
                </c:pt>
                <c:pt idx="16">
                  <c:v>11.245809999999999</c:v>
                </c:pt>
                <c:pt idx="17">
                  <c:v>11.01398</c:v>
                </c:pt>
                <c:pt idx="18">
                  <c:v>10.78453</c:v>
                </c:pt>
                <c:pt idx="19">
                  <c:v>10.557870000000001</c:v>
                </c:pt>
                <c:pt idx="20">
                  <c:v>10.33319</c:v>
                </c:pt>
                <c:pt idx="21">
                  <c:v>10.111649999999999</c:v>
                </c:pt>
                <c:pt idx="22">
                  <c:v>9.8942960000000006</c:v>
                </c:pt>
                <c:pt idx="23">
                  <c:v>9.6806630000000009</c:v>
                </c:pt>
                <c:pt idx="24">
                  <c:v>9.4693529999999999</c:v>
                </c:pt>
                <c:pt idx="25">
                  <c:v>9.2600259999999999</c:v>
                </c:pt>
                <c:pt idx="26">
                  <c:v>9.0532109999999992</c:v>
                </c:pt>
                <c:pt idx="27">
                  <c:v>8.854851</c:v>
                </c:pt>
                <c:pt idx="28">
                  <c:v>8.6585380000000001</c:v>
                </c:pt>
                <c:pt idx="29">
                  <c:v>8.4643809999999995</c:v>
                </c:pt>
                <c:pt idx="30">
                  <c:v>8.2725419999999996</c:v>
                </c:pt>
                <c:pt idx="31">
                  <c:v>8.0831440000000008</c:v>
                </c:pt>
              </c:numCache>
            </c:numRef>
          </c:val>
        </c:ser>
        <c:ser>
          <c:idx val="3"/>
          <c:order val="1"/>
          <c:tx>
            <c:strRef>
              <c:f>'Extra Figure 14'!$L$6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14'!$M$6:$AR$6</c:f>
              <c:numCache>
                <c:formatCode>0.0</c:formatCode>
                <c:ptCount val="32"/>
                <c:pt idx="0">
                  <c:v>13.138879999999999</c:v>
                </c:pt>
                <c:pt idx="1">
                  <c:v>13.56967</c:v>
                </c:pt>
                <c:pt idx="2">
                  <c:v>13.68351</c:v>
                </c:pt>
                <c:pt idx="3">
                  <c:v>13.74616</c:v>
                </c:pt>
                <c:pt idx="4">
                  <c:v>14.178979999999999</c:v>
                </c:pt>
                <c:pt idx="5">
                  <c:v>14.55096</c:v>
                </c:pt>
                <c:pt idx="6">
                  <c:v>14.77862</c:v>
                </c:pt>
                <c:pt idx="7">
                  <c:v>15.077639999999999</c:v>
                </c:pt>
                <c:pt idx="8">
                  <c:v>15.234870000000001</c:v>
                </c:pt>
                <c:pt idx="9">
                  <c:v>15.43643</c:v>
                </c:pt>
                <c:pt idx="10">
                  <c:v>15.634469999999999</c:v>
                </c:pt>
                <c:pt idx="11">
                  <c:v>15.834530000000001</c:v>
                </c:pt>
                <c:pt idx="12">
                  <c:v>16.030069999999998</c:v>
                </c:pt>
                <c:pt idx="13">
                  <c:v>16.22071</c:v>
                </c:pt>
                <c:pt idx="14">
                  <c:v>16.405529999999999</c:v>
                </c:pt>
                <c:pt idx="15">
                  <c:v>16.584490000000002</c:v>
                </c:pt>
                <c:pt idx="16">
                  <c:v>16.758849999999999</c:v>
                </c:pt>
                <c:pt idx="17">
                  <c:v>16.929490000000001</c:v>
                </c:pt>
                <c:pt idx="18">
                  <c:v>17.094669999999997</c:v>
                </c:pt>
                <c:pt idx="19">
                  <c:v>17.25487</c:v>
                </c:pt>
                <c:pt idx="20">
                  <c:v>17.40859</c:v>
                </c:pt>
                <c:pt idx="21">
                  <c:v>17.557359999999999</c:v>
                </c:pt>
                <c:pt idx="22">
                  <c:v>17.703040000000001</c:v>
                </c:pt>
                <c:pt idx="23">
                  <c:v>17.844810000000003</c:v>
                </c:pt>
                <c:pt idx="24">
                  <c:v>17.980040000000002</c:v>
                </c:pt>
                <c:pt idx="25">
                  <c:v>18.10772</c:v>
                </c:pt>
                <c:pt idx="26">
                  <c:v>18.228669999999997</c:v>
                </c:pt>
                <c:pt idx="27">
                  <c:v>18.35501</c:v>
                </c:pt>
                <c:pt idx="28">
                  <c:v>18.473950000000002</c:v>
                </c:pt>
                <c:pt idx="29">
                  <c:v>18.585419999999999</c:v>
                </c:pt>
                <c:pt idx="30">
                  <c:v>18.68957</c:v>
                </c:pt>
                <c:pt idx="31">
                  <c:v>18.782610000000002</c:v>
                </c:pt>
              </c:numCache>
            </c:numRef>
          </c:val>
        </c:ser>
        <c:ser>
          <c:idx val="2"/>
          <c:order val="2"/>
          <c:tx>
            <c:strRef>
              <c:f>'Extra Figure 14'!$L$7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14'!$M$7:$AR$7</c:f>
              <c:numCache>
                <c:formatCode>0.0</c:formatCode>
                <c:ptCount val="32"/>
                <c:pt idx="0">
                  <c:v>14.977930000000001</c:v>
                </c:pt>
                <c:pt idx="1">
                  <c:v>15.423920000000001</c:v>
                </c:pt>
                <c:pt idx="2">
                  <c:v>15.69106</c:v>
                </c:pt>
                <c:pt idx="3">
                  <c:v>15.496040000000001</c:v>
                </c:pt>
                <c:pt idx="4">
                  <c:v>15.69741</c:v>
                </c:pt>
                <c:pt idx="5">
                  <c:v>15.890559999999999</c:v>
                </c:pt>
                <c:pt idx="6">
                  <c:v>15.723990000000001</c:v>
                </c:pt>
                <c:pt idx="7">
                  <c:v>15.653549999999999</c:v>
                </c:pt>
                <c:pt idx="8">
                  <c:v>15.471959999999999</c:v>
                </c:pt>
                <c:pt idx="9">
                  <c:v>15.292759999999999</c:v>
                </c:pt>
                <c:pt idx="10">
                  <c:v>15.14953</c:v>
                </c:pt>
                <c:pt idx="11">
                  <c:v>15.044799999999999</c:v>
                </c:pt>
                <c:pt idx="12">
                  <c:v>14.96691</c:v>
                </c:pt>
                <c:pt idx="13">
                  <c:v>15.034450000000001</c:v>
                </c:pt>
                <c:pt idx="14">
                  <c:v>15.17529</c:v>
                </c:pt>
                <c:pt idx="15">
                  <c:v>15.313229999999999</c:v>
                </c:pt>
                <c:pt idx="16">
                  <c:v>15.449549999999999</c:v>
                </c:pt>
                <c:pt idx="17">
                  <c:v>15.58502</c:v>
                </c:pt>
                <c:pt idx="18">
                  <c:v>15.71814</c:v>
                </c:pt>
                <c:pt idx="19">
                  <c:v>15.84938</c:v>
                </c:pt>
                <c:pt idx="20">
                  <c:v>15.97749</c:v>
                </c:pt>
                <c:pt idx="21">
                  <c:v>16.10379</c:v>
                </c:pt>
                <c:pt idx="22">
                  <c:v>16.230090000000001</c:v>
                </c:pt>
                <c:pt idx="23">
                  <c:v>16.35566</c:v>
                </c:pt>
                <c:pt idx="24">
                  <c:v>16.47823</c:v>
                </c:pt>
                <c:pt idx="25">
                  <c:v>16.61195</c:v>
                </c:pt>
                <c:pt idx="26">
                  <c:v>16.752410000000001</c:v>
                </c:pt>
                <c:pt idx="27">
                  <c:v>16.901060000000001</c:v>
                </c:pt>
                <c:pt idx="28">
                  <c:v>17.046380000000003</c:v>
                </c:pt>
                <c:pt idx="29">
                  <c:v>17.187930000000001</c:v>
                </c:pt>
                <c:pt idx="30">
                  <c:v>17.32602</c:v>
                </c:pt>
                <c:pt idx="31">
                  <c:v>17.37087</c:v>
                </c:pt>
              </c:numCache>
            </c:numRef>
          </c:val>
        </c:ser>
        <c:ser>
          <c:idx val="1"/>
          <c:order val="3"/>
          <c:tx>
            <c:strRef>
              <c:f>'Extra Figure 14'!$L$8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14'!$M$8:$AR$8</c:f>
              <c:numCache>
                <c:formatCode>0.0</c:formatCode>
                <c:ptCount val="32"/>
                <c:pt idx="0">
                  <c:v>5.2320929999999999</c:v>
                </c:pt>
                <c:pt idx="1">
                  <c:v>5.7304149999999998</c:v>
                </c:pt>
                <c:pt idx="2">
                  <c:v>6.0416569999999998</c:v>
                </c:pt>
                <c:pt idx="3">
                  <c:v>6.1879620000000006</c:v>
                </c:pt>
                <c:pt idx="4">
                  <c:v>6.4287730000000005</c:v>
                </c:pt>
                <c:pt idx="5">
                  <c:v>6.6193080000000002</c:v>
                </c:pt>
                <c:pt idx="6">
                  <c:v>6.7179880000000001</c:v>
                </c:pt>
                <c:pt idx="7">
                  <c:v>6.8258909999999995</c:v>
                </c:pt>
                <c:pt idx="8">
                  <c:v>6.7082639999999998</c:v>
                </c:pt>
                <c:pt idx="9">
                  <c:v>6.535793</c:v>
                </c:pt>
                <c:pt idx="10">
                  <c:v>6.3675899999999999</c:v>
                </c:pt>
                <c:pt idx="11">
                  <c:v>6.1999129999999996</c:v>
                </c:pt>
                <c:pt idx="12">
                  <c:v>6.0404</c:v>
                </c:pt>
                <c:pt idx="13">
                  <c:v>5.9072299999999993</c:v>
                </c:pt>
                <c:pt idx="14">
                  <c:v>5.7775319999999999</c:v>
                </c:pt>
                <c:pt idx="15">
                  <c:v>5.6538570000000004</c:v>
                </c:pt>
                <c:pt idx="16">
                  <c:v>5.5333269999999999</c:v>
                </c:pt>
                <c:pt idx="17">
                  <c:v>5.3936329999999995</c:v>
                </c:pt>
                <c:pt idx="18">
                  <c:v>5.2566629999999996</c:v>
                </c:pt>
                <c:pt idx="19">
                  <c:v>5.1235780000000002</c:v>
                </c:pt>
                <c:pt idx="20">
                  <c:v>4.9937129999999996</c:v>
                </c:pt>
                <c:pt idx="21">
                  <c:v>4.868716</c:v>
                </c:pt>
                <c:pt idx="22">
                  <c:v>4.7319170000000002</c:v>
                </c:pt>
                <c:pt idx="23">
                  <c:v>4.5308140000000003</c:v>
                </c:pt>
                <c:pt idx="24">
                  <c:v>4.3365530000000003</c:v>
                </c:pt>
                <c:pt idx="25">
                  <c:v>4.1499629999999996</c:v>
                </c:pt>
                <c:pt idx="26">
                  <c:v>3.970933</c:v>
                </c:pt>
                <c:pt idx="27">
                  <c:v>3.8022710000000002</c:v>
                </c:pt>
                <c:pt idx="28">
                  <c:v>3.6650169999999997</c:v>
                </c:pt>
                <c:pt idx="29">
                  <c:v>3.6251149999999996</c:v>
                </c:pt>
                <c:pt idx="30">
                  <c:v>3.5838330000000003</c:v>
                </c:pt>
                <c:pt idx="31">
                  <c:v>3.5412349999999999</c:v>
                </c:pt>
              </c:numCache>
            </c:numRef>
          </c:val>
        </c:ser>
        <c:ser>
          <c:idx val="0"/>
          <c:order val="4"/>
          <c:tx>
            <c:strRef>
              <c:f>'Extra Figure 14'!$L$9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14'!$M$9:$AR$9</c:f>
              <c:numCache>
                <c:formatCode>0.0</c:formatCode>
                <c:ptCount val="32"/>
                <c:pt idx="0">
                  <c:v>13.21674</c:v>
                </c:pt>
                <c:pt idx="1">
                  <c:v>13.47517</c:v>
                </c:pt>
                <c:pt idx="2">
                  <c:v>13.502690000000001</c:v>
                </c:pt>
                <c:pt idx="3">
                  <c:v>13.40255</c:v>
                </c:pt>
                <c:pt idx="4">
                  <c:v>13.41929</c:v>
                </c:pt>
                <c:pt idx="5">
                  <c:v>13.02876</c:v>
                </c:pt>
                <c:pt idx="6">
                  <c:v>13.124049999999999</c:v>
                </c:pt>
                <c:pt idx="7">
                  <c:v>13.2776</c:v>
                </c:pt>
                <c:pt idx="8">
                  <c:v>13.26347</c:v>
                </c:pt>
                <c:pt idx="9">
                  <c:v>13.40817</c:v>
                </c:pt>
                <c:pt idx="10">
                  <c:v>13.541229999999999</c:v>
                </c:pt>
                <c:pt idx="11">
                  <c:v>13.675780000000001</c:v>
                </c:pt>
                <c:pt idx="12">
                  <c:v>13.807510000000001</c:v>
                </c:pt>
                <c:pt idx="13">
                  <c:v>13.936129999999999</c:v>
                </c:pt>
                <c:pt idx="14">
                  <c:v>14.06105</c:v>
                </c:pt>
                <c:pt idx="15">
                  <c:v>14.1823</c:v>
                </c:pt>
                <c:pt idx="16">
                  <c:v>14.301030000000001</c:v>
                </c:pt>
                <c:pt idx="17">
                  <c:v>14.418190000000001</c:v>
                </c:pt>
                <c:pt idx="18">
                  <c:v>14.532200000000001</c:v>
                </c:pt>
                <c:pt idx="19">
                  <c:v>14.643510000000001</c:v>
                </c:pt>
                <c:pt idx="20">
                  <c:v>14.738670000000001</c:v>
                </c:pt>
                <c:pt idx="21">
                  <c:v>14.827170000000001</c:v>
                </c:pt>
                <c:pt idx="22">
                  <c:v>14.914309999999999</c:v>
                </c:pt>
                <c:pt idx="23">
                  <c:v>14.99944</c:v>
                </c:pt>
                <c:pt idx="24">
                  <c:v>15.079739999999999</c:v>
                </c:pt>
                <c:pt idx="25">
                  <c:v>15.154809999999999</c:v>
                </c:pt>
                <c:pt idx="26">
                  <c:v>15.225610000000001</c:v>
                </c:pt>
                <c:pt idx="27">
                  <c:v>15.30134</c:v>
                </c:pt>
                <c:pt idx="28">
                  <c:v>15.372219999999999</c:v>
                </c:pt>
                <c:pt idx="29">
                  <c:v>15.438420000000001</c:v>
                </c:pt>
                <c:pt idx="30">
                  <c:v>15.500030000000001</c:v>
                </c:pt>
                <c:pt idx="31">
                  <c:v>15.55772</c:v>
                </c:pt>
              </c:numCache>
            </c:numRef>
          </c:val>
        </c:ser>
        <c:ser>
          <c:idx val="5"/>
          <c:order val="5"/>
          <c:tx>
            <c:strRef>
              <c:f>'Extra Figure 14'!$L$10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14'!$M$10:$AR$10</c:f>
              <c:numCache>
                <c:formatCode>0.0</c:formatCode>
                <c:ptCount val="32"/>
                <c:pt idx="0">
                  <c:v>4.1597600000000003</c:v>
                </c:pt>
                <c:pt idx="1">
                  <c:v>4.4554530000000003</c:v>
                </c:pt>
                <c:pt idx="2">
                  <c:v>4.5851740000000003</c:v>
                </c:pt>
                <c:pt idx="3">
                  <c:v>4.6856689999999999</c:v>
                </c:pt>
                <c:pt idx="4">
                  <c:v>4.9862109999999999</c:v>
                </c:pt>
                <c:pt idx="5">
                  <c:v>5.3281220000000005</c:v>
                </c:pt>
                <c:pt idx="6">
                  <c:v>5.663996</c:v>
                </c:pt>
                <c:pt idx="7">
                  <c:v>6.0654750000000002</c:v>
                </c:pt>
                <c:pt idx="8">
                  <c:v>6.2739260000000003</c:v>
                </c:pt>
                <c:pt idx="9">
                  <c:v>6.5709920000000004</c:v>
                </c:pt>
                <c:pt idx="10">
                  <c:v>6.9384189999999997</c:v>
                </c:pt>
                <c:pt idx="11">
                  <c:v>7.2968900000000003</c:v>
                </c:pt>
                <c:pt idx="12">
                  <c:v>7.6629779999999998</c:v>
                </c:pt>
                <c:pt idx="13">
                  <c:v>8.0256410000000002</c:v>
                </c:pt>
                <c:pt idx="14">
                  <c:v>8.3797119999999996</c:v>
                </c:pt>
                <c:pt idx="15">
                  <c:v>8.7394490000000005</c:v>
                </c:pt>
                <c:pt idx="16">
                  <c:v>9.1062139999999996</c:v>
                </c:pt>
                <c:pt idx="17">
                  <c:v>9.4789849999999998</c:v>
                </c:pt>
                <c:pt idx="18">
                  <c:v>9.8575330000000001</c:v>
                </c:pt>
                <c:pt idx="19">
                  <c:v>10.24208</c:v>
                </c:pt>
                <c:pt idx="20">
                  <c:v>10.60866</c:v>
                </c:pt>
                <c:pt idx="21">
                  <c:v>10.95538</c:v>
                </c:pt>
                <c:pt idx="22">
                  <c:v>11.3086</c:v>
                </c:pt>
                <c:pt idx="23">
                  <c:v>11.66785</c:v>
                </c:pt>
                <c:pt idx="24">
                  <c:v>12.03218</c:v>
                </c:pt>
                <c:pt idx="25">
                  <c:v>12.39931</c:v>
                </c:pt>
                <c:pt idx="26">
                  <c:v>12.77042</c:v>
                </c:pt>
                <c:pt idx="27">
                  <c:v>13.15409</c:v>
                </c:pt>
                <c:pt idx="28">
                  <c:v>13.54227</c:v>
                </c:pt>
                <c:pt idx="29">
                  <c:v>13.93314</c:v>
                </c:pt>
                <c:pt idx="30">
                  <c:v>14.32748</c:v>
                </c:pt>
                <c:pt idx="31">
                  <c:v>14.72523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109504"/>
        <c:axId val="247111040"/>
      </c:areaChart>
      <c:catAx>
        <c:axId val="24710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47111040"/>
        <c:crosses val="autoZero"/>
        <c:auto val="1"/>
        <c:lblAlgn val="ctr"/>
        <c:lblOffset val="100"/>
        <c:noMultiLvlLbl val="0"/>
      </c:catAx>
      <c:valAx>
        <c:axId val="247111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4710950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15'!$L$5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15'!$M$5:$AR$5</c:f>
              <c:numCache>
                <c:formatCode>0.0</c:formatCode>
                <c:ptCount val="32"/>
                <c:pt idx="0">
                  <c:v>15.32744449</c:v>
                </c:pt>
                <c:pt idx="1">
                  <c:v>15.358892009999998</c:v>
                </c:pt>
                <c:pt idx="2">
                  <c:v>15.019028520000001</c:v>
                </c:pt>
                <c:pt idx="3">
                  <c:v>14.518136050000001</c:v>
                </c:pt>
                <c:pt idx="4">
                  <c:v>14.4172458</c:v>
                </c:pt>
                <c:pt idx="5">
                  <c:v>14.218082050000001</c:v>
                </c:pt>
                <c:pt idx="6">
                  <c:v>13.864704499999998</c:v>
                </c:pt>
                <c:pt idx="7">
                  <c:v>13.593830169999999</c:v>
                </c:pt>
                <c:pt idx="8">
                  <c:v>13.196938621103653</c:v>
                </c:pt>
                <c:pt idx="9">
                  <c:v>12.933964313280105</c:v>
                </c:pt>
                <c:pt idx="10">
                  <c:v>12.677446550950888</c:v>
                </c:pt>
                <c:pt idx="11">
                  <c:v>12.428273021282839</c:v>
                </c:pt>
                <c:pt idx="12">
                  <c:v>12.181067272157158</c:v>
                </c:pt>
                <c:pt idx="13">
                  <c:v>11.93601756222524</c:v>
                </c:pt>
                <c:pt idx="14">
                  <c:v>11.692548690129481</c:v>
                </c:pt>
                <c:pt idx="15">
                  <c:v>11.450879572894275</c:v>
                </c:pt>
                <c:pt idx="16">
                  <c:v>11.211996484876853</c:v>
                </c:pt>
                <c:pt idx="17">
                  <c:v>10.976779977117165</c:v>
                </c:pt>
                <c:pt idx="18">
                  <c:v>10.744105560603895</c:v>
                </c:pt>
                <c:pt idx="19">
                  <c:v>10.514402352675562</c:v>
                </c:pt>
                <c:pt idx="20">
                  <c:v>10.286826015820319</c:v>
                </c:pt>
                <c:pt idx="21">
                  <c:v>10.0625611882539</c:v>
                </c:pt>
                <c:pt idx="22">
                  <c:v>9.8426421109037694</c:v>
                </c:pt>
                <c:pt idx="23">
                  <c:v>9.6265873347857607</c:v>
                </c:pt>
                <c:pt idx="24">
                  <c:v>9.4129975383900337</c:v>
                </c:pt>
                <c:pt idx="25">
                  <c:v>9.2015521218237524</c:v>
                </c:pt>
                <c:pt idx="26">
                  <c:v>8.9927624167238243</c:v>
                </c:pt>
                <c:pt idx="27">
                  <c:v>8.792527061077319</c:v>
                </c:pt>
                <c:pt idx="28">
                  <c:v>8.5944675553731216</c:v>
                </c:pt>
                <c:pt idx="29">
                  <c:v>8.3987060191733907</c:v>
                </c:pt>
                <c:pt idx="30">
                  <c:v>8.2053916870420682</c:v>
                </c:pt>
                <c:pt idx="31">
                  <c:v>8.0146433983114278</c:v>
                </c:pt>
              </c:numCache>
            </c:numRef>
          </c:val>
        </c:ser>
        <c:ser>
          <c:idx val="3"/>
          <c:order val="1"/>
          <c:tx>
            <c:strRef>
              <c:f>'Extra Figure 15'!$L$6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15'!$M$6:$AR$6</c:f>
              <c:numCache>
                <c:formatCode>0.0</c:formatCode>
                <c:ptCount val="32"/>
                <c:pt idx="0">
                  <c:v>13.138876199999999</c:v>
                </c:pt>
                <c:pt idx="1">
                  <c:v>13.56967466</c:v>
                </c:pt>
                <c:pt idx="2">
                  <c:v>13.683509100000002</c:v>
                </c:pt>
                <c:pt idx="3">
                  <c:v>13.746159909999999</c:v>
                </c:pt>
                <c:pt idx="4">
                  <c:v>14.178981989999999</c:v>
                </c:pt>
                <c:pt idx="5">
                  <c:v>14.550955910000001</c:v>
                </c:pt>
                <c:pt idx="6">
                  <c:v>14.778624789999999</c:v>
                </c:pt>
                <c:pt idx="7">
                  <c:v>15.077643720000001</c:v>
                </c:pt>
                <c:pt idx="8">
                  <c:v>15.234870678752159</c:v>
                </c:pt>
                <c:pt idx="9">
                  <c:v>15.413825674117977</c:v>
                </c:pt>
                <c:pt idx="10">
                  <c:v>15.589376809823772</c:v>
                </c:pt>
                <c:pt idx="11">
                  <c:v>15.767071907496097</c:v>
                </c:pt>
                <c:pt idx="12">
                  <c:v>15.940337569261356</c:v>
                </c:pt>
                <c:pt idx="13">
                  <c:v>16.108941209280953</c:v>
                </c:pt>
                <c:pt idx="14">
                  <c:v>16.271934675489518</c:v>
                </c:pt>
                <c:pt idx="15">
                  <c:v>16.429296814126957</c:v>
                </c:pt>
                <c:pt idx="16">
                  <c:v>16.582250199488293</c:v>
                </c:pt>
                <c:pt idx="17">
                  <c:v>16.731787863744003</c:v>
                </c:pt>
                <c:pt idx="18">
                  <c:v>16.876164435996966</c:v>
                </c:pt>
                <c:pt idx="19">
                  <c:v>17.015856927430132</c:v>
                </c:pt>
                <c:pt idx="20">
                  <c:v>17.149353859908263</c:v>
                </c:pt>
                <c:pt idx="21">
                  <c:v>17.278300039284272</c:v>
                </c:pt>
                <c:pt idx="22">
                  <c:v>17.404481925526223</c:v>
                </c:pt>
                <c:pt idx="23">
                  <c:v>17.527090734370546</c:v>
                </c:pt>
                <c:pt idx="24">
                  <c:v>17.643531529011579</c:v>
                </c:pt>
                <c:pt idx="25">
                  <c:v>17.752916129225785</c:v>
                </c:pt>
                <c:pt idx="26">
                  <c:v>17.856021920333561</c:v>
                </c:pt>
                <c:pt idx="27">
                  <c:v>17.964719204511198</c:v>
                </c:pt>
                <c:pt idx="28">
                  <c:v>18.066458148205385</c:v>
                </c:pt>
                <c:pt idx="29">
                  <c:v>18.161268595724842</c:v>
                </c:pt>
                <c:pt idx="30">
                  <c:v>18.249269250968847</c:v>
                </c:pt>
                <c:pt idx="31">
                  <c:v>18.326679157938614</c:v>
                </c:pt>
              </c:numCache>
            </c:numRef>
          </c:val>
        </c:ser>
        <c:ser>
          <c:idx val="2"/>
          <c:order val="2"/>
          <c:tx>
            <c:strRef>
              <c:f>'Extra Figure 15'!$L$7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15'!$M$7:$AR$7</c:f>
              <c:numCache>
                <c:formatCode>0.0</c:formatCode>
                <c:ptCount val="32"/>
                <c:pt idx="0">
                  <c:v>14.9779281</c:v>
                </c:pt>
                <c:pt idx="1">
                  <c:v>15.423915340000001</c:v>
                </c:pt>
                <c:pt idx="2">
                  <c:v>15.691056440000001</c:v>
                </c:pt>
                <c:pt idx="3">
                  <c:v>15.496044600000001</c:v>
                </c:pt>
                <c:pt idx="4">
                  <c:v>15.697406419999998</c:v>
                </c:pt>
                <c:pt idx="5">
                  <c:v>15.890557460000002</c:v>
                </c:pt>
                <c:pt idx="6">
                  <c:v>15.723992600000001</c:v>
                </c:pt>
                <c:pt idx="7">
                  <c:v>15.653549689999997</c:v>
                </c:pt>
                <c:pt idx="8">
                  <c:v>15.471962250647005</c:v>
                </c:pt>
                <c:pt idx="9">
                  <c:v>15.272646347265038</c:v>
                </c:pt>
                <c:pt idx="10">
                  <c:v>15.107071269783635</c:v>
                </c:pt>
                <c:pt idx="11">
                  <c:v>14.977632518823352</c:v>
                </c:pt>
                <c:pt idx="12">
                  <c:v>14.878373677100033</c:v>
                </c:pt>
                <c:pt idx="13">
                  <c:v>14.946211730222837</c:v>
                </c:pt>
                <c:pt idx="14">
                  <c:v>15.088970086812001</c:v>
                </c:pt>
                <c:pt idx="15">
                  <c:v>15.230512654095744</c:v>
                </c:pt>
                <c:pt idx="16">
                  <c:v>15.364058508960479</c:v>
                </c:pt>
                <c:pt idx="17">
                  <c:v>15.487691798689285</c:v>
                </c:pt>
                <c:pt idx="18">
                  <c:v>15.608754443497334</c:v>
                </c:pt>
                <c:pt idx="19">
                  <c:v>15.72773025594849</c:v>
                </c:pt>
                <c:pt idx="20">
                  <c:v>15.843351514272856</c:v>
                </c:pt>
                <c:pt idx="21">
                  <c:v>15.957002294135673</c:v>
                </c:pt>
                <c:pt idx="22">
                  <c:v>16.070449886788502</c:v>
                </c:pt>
                <c:pt idx="23">
                  <c:v>16.182979059775231</c:v>
                </c:pt>
                <c:pt idx="24">
                  <c:v>16.292335702075871</c:v>
                </c:pt>
                <c:pt idx="25">
                  <c:v>16.412748108529538</c:v>
                </c:pt>
                <c:pt idx="26">
                  <c:v>16.539769489640381</c:v>
                </c:pt>
                <c:pt idx="27">
                  <c:v>16.674727947476235</c:v>
                </c:pt>
                <c:pt idx="28">
                  <c:v>16.806227176520554</c:v>
                </c:pt>
                <c:pt idx="29">
                  <c:v>16.933894372162388</c:v>
                </c:pt>
                <c:pt idx="30">
                  <c:v>17.058034248404297</c:v>
                </c:pt>
                <c:pt idx="31">
                  <c:v>17.17872238128955</c:v>
                </c:pt>
              </c:numCache>
            </c:numRef>
          </c:val>
        </c:ser>
        <c:ser>
          <c:idx val="1"/>
          <c:order val="3"/>
          <c:tx>
            <c:strRef>
              <c:f>'Extra Figure 15'!$L$8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15'!$M$8:$AR$8</c:f>
              <c:numCache>
                <c:formatCode>0.0</c:formatCode>
                <c:ptCount val="32"/>
                <c:pt idx="0">
                  <c:v>5.2320927700000004</c:v>
                </c:pt>
                <c:pt idx="1">
                  <c:v>5.7304150099999998</c:v>
                </c:pt>
                <c:pt idx="2">
                  <c:v>6.0416570700000003</c:v>
                </c:pt>
                <c:pt idx="3">
                  <c:v>6.1879624700000004</c:v>
                </c:pt>
                <c:pt idx="4">
                  <c:v>6.428773249999999</c:v>
                </c:pt>
                <c:pt idx="5">
                  <c:v>6.6193075400000003</c:v>
                </c:pt>
                <c:pt idx="6">
                  <c:v>6.7179880899999995</c:v>
                </c:pt>
                <c:pt idx="7">
                  <c:v>6.825891229999999</c:v>
                </c:pt>
                <c:pt idx="8">
                  <c:v>6.7082637493544883</c:v>
                </c:pt>
                <c:pt idx="9">
                  <c:v>6.5296417124562316</c:v>
                </c:pt>
                <c:pt idx="10">
                  <c:v>6.3550718628037197</c:v>
                </c:pt>
                <c:pt idx="11">
                  <c:v>6.1809068854988825</c:v>
                </c:pt>
                <c:pt idx="12">
                  <c:v>6.014686866910008</c:v>
                </c:pt>
                <c:pt idx="13">
                  <c:v>5.8742637169749807</c:v>
                </c:pt>
                <c:pt idx="14">
                  <c:v>5.7369830062526024</c:v>
                </c:pt>
                <c:pt idx="15">
                  <c:v>5.6047613458873107</c:v>
                </c:pt>
                <c:pt idx="16">
                  <c:v>5.4752142253545015</c:v>
                </c:pt>
                <c:pt idx="17">
                  <c:v>5.3391406629927793</c:v>
                </c:pt>
                <c:pt idx="18">
                  <c:v>5.1946319587112448</c:v>
                </c:pt>
                <c:pt idx="19">
                  <c:v>5.0538054066374949</c:v>
                </c:pt>
                <c:pt idx="20">
                  <c:v>4.9220144620217585</c:v>
                </c:pt>
                <c:pt idx="21">
                  <c:v>4.7963542351128812</c:v>
                </c:pt>
                <c:pt idx="22">
                  <c:v>4.6756721777157928</c:v>
                </c:pt>
                <c:pt idx="23">
                  <c:v>4.5308141864136537</c:v>
                </c:pt>
                <c:pt idx="24">
                  <c:v>4.336552523539579</c:v>
                </c:pt>
                <c:pt idx="25">
                  <c:v>4.1499629120669432</c:v>
                </c:pt>
                <c:pt idx="26">
                  <c:v>3.9709333023011726</c:v>
                </c:pt>
                <c:pt idx="27">
                  <c:v>3.802271105168737</c:v>
                </c:pt>
                <c:pt idx="28">
                  <c:v>3.6650170622166294</c:v>
                </c:pt>
                <c:pt idx="29">
                  <c:v>3.6251152557203978</c:v>
                </c:pt>
                <c:pt idx="30">
                  <c:v>3.5838329864385203</c:v>
                </c:pt>
                <c:pt idx="31">
                  <c:v>3.541234819906637</c:v>
                </c:pt>
              </c:numCache>
            </c:numRef>
          </c:val>
        </c:ser>
        <c:ser>
          <c:idx val="0"/>
          <c:order val="4"/>
          <c:tx>
            <c:strRef>
              <c:f>'Extra Figure 15'!$L$9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15'!$M$9:$AR$9</c:f>
              <c:numCache>
                <c:formatCode>0.0</c:formatCode>
                <c:ptCount val="32"/>
                <c:pt idx="0">
                  <c:v>13.216739049999999</c:v>
                </c:pt>
                <c:pt idx="1">
                  <c:v>13.475169280000001</c:v>
                </c:pt>
                <c:pt idx="2">
                  <c:v>13.50268586</c:v>
                </c:pt>
                <c:pt idx="3">
                  <c:v>13.402551559999999</c:v>
                </c:pt>
                <c:pt idx="4">
                  <c:v>13.419287130000001</c:v>
                </c:pt>
                <c:pt idx="5">
                  <c:v>13.028763359999999</c:v>
                </c:pt>
                <c:pt idx="6">
                  <c:v>13.124047950000001</c:v>
                </c:pt>
                <c:pt idx="7">
                  <c:v>13.27759884</c:v>
                </c:pt>
                <c:pt idx="8">
                  <c:v>13.263470811416553</c:v>
                </c:pt>
                <c:pt idx="9">
                  <c:v>13.40816998300682</c:v>
                </c:pt>
                <c:pt idx="10">
                  <c:v>13.541228498583774</c:v>
                </c:pt>
                <c:pt idx="11">
                  <c:v>13.675776645607289</c:v>
                </c:pt>
                <c:pt idx="12">
                  <c:v>13.807507552477512</c:v>
                </c:pt>
                <c:pt idx="13">
                  <c:v>13.936127588866066</c:v>
                </c:pt>
                <c:pt idx="14">
                  <c:v>14.061048247165164</c:v>
                </c:pt>
                <c:pt idx="15">
                  <c:v>14.182295433881098</c:v>
                </c:pt>
                <c:pt idx="16">
                  <c:v>14.301030751104513</c:v>
                </c:pt>
                <c:pt idx="17">
                  <c:v>14.418189709638494</c:v>
                </c:pt>
                <c:pt idx="18">
                  <c:v>14.532201282548915</c:v>
                </c:pt>
                <c:pt idx="19">
                  <c:v>14.643511603897821</c:v>
                </c:pt>
                <c:pt idx="20">
                  <c:v>14.738668177789608</c:v>
                </c:pt>
                <c:pt idx="21">
                  <c:v>14.827167774685964</c:v>
                </c:pt>
                <c:pt idx="22">
                  <c:v>14.914314213042584</c:v>
                </c:pt>
                <c:pt idx="23">
                  <c:v>14.999442755184329</c:v>
                </c:pt>
                <c:pt idx="24">
                  <c:v>15.079737252375297</c:v>
                </c:pt>
                <c:pt idx="25">
                  <c:v>15.154811157754972</c:v>
                </c:pt>
                <c:pt idx="26">
                  <c:v>15.225608167255649</c:v>
                </c:pt>
                <c:pt idx="27">
                  <c:v>15.301340667729777</c:v>
                </c:pt>
                <c:pt idx="28">
                  <c:v>15.372215775924552</c:v>
                </c:pt>
                <c:pt idx="29">
                  <c:v>15.438424605960194</c:v>
                </c:pt>
                <c:pt idx="30">
                  <c:v>15.500025461451916</c:v>
                </c:pt>
                <c:pt idx="31">
                  <c:v>15.557717106646527</c:v>
                </c:pt>
              </c:numCache>
            </c:numRef>
          </c:val>
        </c:ser>
        <c:ser>
          <c:idx val="5"/>
          <c:order val="5"/>
          <c:tx>
            <c:strRef>
              <c:f>'Extra Figure 15'!$L$10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15'!$M$10:$AR$10</c:f>
              <c:numCache>
                <c:formatCode>0.0</c:formatCode>
                <c:ptCount val="32"/>
                <c:pt idx="0">
                  <c:v>4.1597602499999988</c:v>
                </c:pt>
                <c:pt idx="1">
                  <c:v>4.4554530000000003</c:v>
                </c:pt>
                <c:pt idx="2">
                  <c:v>4.5851740200000002</c:v>
                </c:pt>
                <c:pt idx="3">
                  <c:v>4.6856688499999999</c:v>
                </c:pt>
                <c:pt idx="4">
                  <c:v>4.9862113099999998</c:v>
                </c:pt>
                <c:pt idx="5">
                  <c:v>5.3281216800000006</c:v>
                </c:pt>
                <c:pt idx="6">
                  <c:v>5.6639960800000004</c:v>
                </c:pt>
                <c:pt idx="7">
                  <c:v>6.065475310000001</c:v>
                </c:pt>
                <c:pt idx="8">
                  <c:v>6.2739261699935174</c:v>
                </c:pt>
                <c:pt idx="9">
                  <c:v>6.43067985150841</c:v>
                </c:pt>
                <c:pt idx="10">
                  <c:v>6.721338544248793</c:v>
                </c:pt>
                <c:pt idx="11">
                  <c:v>6.9983205932941006</c:v>
                </c:pt>
                <c:pt idx="12">
                  <c:v>7.2779888469525797</c:v>
                </c:pt>
                <c:pt idx="13">
                  <c:v>7.5497174111127539</c:v>
                </c:pt>
                <c:pt idx="14">
                  <c:v>7.8081198376399996</c:v>
                </c:pt>
                <c:pt idx="15">
                  <c:v>8.0674387156243661</c:v>
                </c:pt>
                <c:pt idx="16">
                  <c:v>8.328691307540776</c:v>
                </c:pt>
                <c:pt idx="17">
                  <c:v>8.5913127056903171</c:v>
                </c:pt>
                <c:pt idx="18">
                  <c:v>8.8548639837153065</c:v>
                </c:pt>
                <c:pt idx="19">
                  <c:v>9.1195171545407483</c:v>
                </c:pt>
                <c:pt idx="20">
                  <c:v>9.373787047832451</c:v>
                </c:pt>
                <c:pt idx="21">
                  <c:v>9.616890121245163</c:v>
                </c:pt>
                <c:pt idx="22">
                  <c:v>9.8617011697643768</c:v>
                </c:pt>
                <c:pt idx="23">
                  <c:v>10.107760080949674</c:v>
                </c:pt>
                <c:pt idx="24">
                  <c:v>10.354018108546644</c:v>
                </c:pt>
                <c:pt idx="25">
                  <c:v>10.598875093993804</c:v>
                </c:pt>
                <c:pt idx="26">
                  <c:v>10.843166833193321</c:v>
                </c:pt>
                <c:pt idx="27">
                  <c:v>11.094126652790859</c:v>
                </c:pt>
                <c:pt idx="28">
                  <c:v>11.34466084725517</c:v>
                </c:pt>
                <c:pt idx="29">
                  <c:v>11.593649850458476</c:v>
                </c:pt>
                <c:pt idx="30">
                  <c:v>11.841563896424249</c:v>
                </c:pt>
                <c:pt idx="31">
                  <c:v>12.088348464739983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574912"/>
        <c:axId val="247576448"/>
      </c:areaChart>
      <c:catAx>
        <c:axId val="24757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47576448"/>
        <c:crosses val="autoZero"/>
        <c:auto val="1"/>
        <c:lblAlgn val="ctr"/>
        <c:lblOffset val="100"/>
        <c:noMultiLvlLbl val="0"/>
      </c:catAx>
      <c:valAx>
        <c:axId val="247576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4757491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16'!$L$5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16'!$M$5:$AR$5</c:f>
              <c:numCache>
                <c:formatCode>0.0</c:formatCode>
                <c:ptCount val="32"/>
                <c:pt idx="0">
                  <c:v>15.32744449</c:v>
                </c:pt>
                <c:pt idx="1">
                  <c:v>15.358892009999998</c:v>
                </c:pt>
                <c:pt idx="2">
                  <c:v>15.019028520000001</c:v>
                </c:pt>
                <c:pt idx="3">
                  <c:v>14.518136050000001</c:v>
                </c:pt>
                <c:pt idx="4">
                  <c:v>14.4172458</c:v>
                </c:pt>
                <c:pt idx="5">
                  <c:v>14.218082050000001</c:v>
                </c:pt>
                <c:pt idx="6">
                  <c:v>13.864704499999998</c:v>
                </c:pt>
                <c:pt idx="7">
                  <c:v>13.593830169999999</c:v>
                </c:pt>
                <c:pt idx="8">
                  <c:v>13.196938621103653</c:v>
                </c:pt>
                <c:pt idx="9">
                  <c:v>12.949654154677098</c:v>
                </c:pt>
                <c:pt idx="10">
                  <c:v>12.708146233364932</c:v>
                </c:pt>
                <c:pt idx="11">
                  <c:v>12.473333253762693</c:v>
                </c:pt>
                <c:pt idx="12">
                  <c:v>12.239842985820962</c:v>
                </c:pt>
                <c:pt idx="13">
                  <c:v>12.007876301792507</c:v>
                </c:pt>
                <c:pt idx="14">
                  <c:v>11.776865142702817</c:v>
                </c:pt>
                <c:pt idx="15">
                  <c:v>11.547039635622236</c:v>
                </c:pt>
                <c:pt idx="16">
                  <c:v>11.319405020855811</c:v>
                </c:pt>
                <c:pt idx="17">
                  <c:v>11.094865814341112</c:v>
                </c:pt>
                <c:pt idx="18">
                  <c:v>10.872300063822728</c:v>
                </c:pt>
                <c:pt idx="19">
                  <c:v>10.652154869031261</c:v>
                </c:pt>
                <c:pt idx="20">
                  <c:v>10.433586863125578</c:v>
                </c:pt>
                <c:pt idx="21">
                  <c:v>10.217811092114314</c:v>
                </c:pt>
                <c:pt idx="22">
                  <c:v>10.005892973063098</c:v>
                </c:pt>
                <c:pt idx="23">
                  <c:v>9.7973606903593797</c:v>
                </c:pt>
                <c:pt idx="24">
                  <c:v>9.590803973523629</c:v>
                </c:pt>
                <c:pt idx="25">
                  <c:v>9.3859089685394057</c:v>
                </c:pt>
                <c:pt idx="26">
                  <c:v>9.1832072151953561</c:v>
                </c:pt>
                <c:pt idx="27">
                  <c:v>8.9887408749267443</c:v>
                </c:pt>
                <c:pt idx="28">
                  <c:v>8.7960127431198956</c:v>
                </c:pt>
                <c:pt idx="29">
                  <c:v>8.6051599089969706</c:v>
                </c:pt>
                <c:pt idx="30">
                  <c:v>8.4163448000485914</c:v>
                </c:pt>
                <c:pt idx="31">
                  <c:v>8.2297001879778957</c:v>
                </c:pt>
              </c:numCache>
            </c:numRef>
          </c:val>
        </c:ser>
        <c:ser>
          <c:idx val="3"/>
          <c:order val="1"/>
          <c:tx>
            <c:strRef>
              <c:f>'Extra Figure 16'!$L$6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16'!$M$6:$AR$6</c:f>
              <c:numCache>
                <c:formatCode>0.0</c:formatCode>
                <c:ptCount val="32"/>
                <c:pt idx="0">
                  <c:v>13.138876199999999</c:v>
                </c:pt>
                <c:pt idx="1">
                  <c:v>13.56967466</c:v>
                </c:pt>
                <c:pt idx="2">
                  <c:v>13.683509100000002</c:v>
                </c:pt>
                <c:pt idx="3">
                  <c:v>13.746159909999999</c:v>
                </c:pt>
                <c:pt idx="4">
                  <c:v>14.178981989999999</c:v>
                </c:pt>
                <c:pt idx="5">
                  <c:v>14.550955910000001</c:v>
                </c:pt>
                <c:pt idx="6">
                  <c:v>14.778624789999999</c:v>
                </c:pt>
                <c:pt idx="7">
                  <c:v>15.077643720000001</c:v>
                </c:pt>
                <c:pt idx="8">
                  <c:v>15.234870678752159</c:v>
                </c:pt>
                <c:pt idx="9">
                  <c:v>15.459196162844545</c:v>
                </c:pt>
                <c:pt idx="10">
                  <c:v>15.6817102275372</c:v>
                </c:pt>
                <c:pt idx="11">
                  <c:v>15.908014353904612</c:v>
                </c:pt>
                <c:pt idx="12">
                  <c:v>16.131645688536146</c:v>
                </c:pt>
                <c:pt idx="13">
                  <c:v>16.352098577936118</c:v>
                </c:pt>
                <c:pt idx="14">
                  <c:v>16.568532275430627</c:v>
                </c:pt>
                <c:pt idx="15">
                  <c:v>16.780909709866616</c:v>
                </c:pt>
                <c:pt idx="16">
                  <c:v>16.99061470441422</c:v>
                </c:pt>
                <c:pt idx="17">
                  <c:v>17.198372854762429</c:v>
                </c:pt>
                <c:pt idx="18">
                  <c:v>17.402533740860957</c:v>
                </c:pt>
                <c:pt idx="19">
                  <c:v>17.603579165885783</c:v>
                </c:pt>
                <c:pt idx="20">
                  <c:v>17.800093982187867</c:v>
                </c:pt>
                <c:pt idx="21">
                  <c:v>17.993450434116205</c:v>
                </c:pt>
                <c:pt idx="22">
                  <c:v>18.185666365216107</c:v>
                </c:pt>
                <c:pt idx="23">
                  <c:v>18.375906709010984</c:v>
                </c:pt>
                <c:pt idx="24">
                  <c:v>18.561621307491023</c:v>
                </c:pt>
                <c:pt idx="25">
                  <c:v>18.741502412436862</c:v>
                </c:pt>
                <c:pt idx="26">
                  <c:v>18.916511001848885</c:v>
                </c:pt>
                <c:pt idx="27">
                  <c:v>19.099240811117507</c:v>
                </c:pt>
                <c:pt idx="28">
                  <c:v>19.276601118866239</c:v>
                </c:pt>
                <c:pt idx="29">
                  <c:v>19.448213358874661</c:v>
                </c:pt>
                <c:pt idx="30">
                  <c:v>19.614357569045616</c:v>
                </c:pt>
                <c:pt idx="31">
                  <c:v>19.770950102038309</c:v>
                </c:pt>
              </c:numCache>
            </c:numRef>
          </c:val>
        </c:ser>
        <c:ser>
          <c:idx val="2"/>
          <c:order val="2"/>
          <c:tx>
            <c:strRef>
              <c:f>'Extra Figure 16'!$L$7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16'!$M$7:$AR$7</c:f>
              <c:numCache>
                <c:formatCode>0.0</c:formatCode>
                <c:ptCount val="32"/>
                <c:pt idx="0">
                  <c:v>14.9779281</c:v>
                </c:pt>
                <c:pt idx="1">
                  <c:v>15.423915340000001</c:v>
                </c:pt>
                <c:pt idx="2">
                  <c:v>15.691056440000001</c:v>
                </c:pt>
                <c:pt idx="3">
                  <c:v>15.496044600000001</c:v>
                </c:pt>
                <c:pt idx="4">
                  <c:v>15.697406419999998</c:v>
                </c:pt>
                <c:pt idx="5">
                  <c:v>15.890557460000002</c:v>
                </c:pt>
                <c:pt idx="6">
                  <c:v>15.723992600000001</c:v>
                </c:pt>
                <c:pt idx="7">
                  <c:v>15.653549689999997</c:v>
                </c:pt>
                <c:pt idx="8">
                  <c:v>15.471962250647005</c:v>
                </c:pt>
                <c:pt idx="9">
                  <c:v>15.318230773268057</c:v>
                </c:pt>
                <c:pt idx="10">
                  <c:v>15.199759029947767</c:v>
                </c:pt>
                <c:pt idx="11">
                  <c:v>15.118996409510769</c:v>
                </c:pt>
                <c:pt idx="12">
                  <c:v>15.070096206607108</c:v>
                </c:pt>
                <c:pt idx="13">
                  <c:v>15.189703987589814</c:v>
                </c:pt>
                <c:pt idx="14">
                  <c:v>15.385750553882861</c:v>
                </c:pt>
                <c:pt idx="15">
                  <c:v>15.58208457668832</c:v>
                </c:pt>
                <c:pt idx="16">
                  <c:v>15.771815950333135</c:v>
                </c:pt>
                <c:pt idx="17">
                  <c:v>15.952606012895627</c:v>
                </c:pt>
                <c:pt idx="18">
                  <c:v>16.132155699448425</c:v>
                </c:pt>
                <c:pt idx="19">
                  <c:v>16.310949903894475</c:v>
                </c:pt>
                <c:pt idx="20">
                  <c:v>16.487809215049843</c:v>
                </c:pt>
                <c:pt idx="21">
                  <c:v>16.663851033789516</c:v>
                </c:pt>
                <c:pt idx="22">
                  <c:v>16.841065362022633</c:v>
                </c:pt>
                <c:pt idx="23">
                  <c:v>17.018707541956587</c:v>
                </c:pt>
                <c:pt idx="24">
                  <c:v>17.194559548785016</c:v>
                </c:pt>
                <c:pt idx="25">
                  <c:v>17.382443696887055</c:v>
                </c:pt>
                <c:pt idx="26">
                  <c:v>17.578087546432819</c:v>
                </c:pt>
                <c:pt idx="27">
                  <c:v>17.783524240259528</c:v>
                </c:pt>
                <c:pt idx="28">
                  <c:v>17.98681836542233</c:v>
                </c:pt>
                <c:pt idx="29">
                  <c:v>18.187207816268003</c:v>
                </c:pt>
                <c:pt idx="30">
                  <c:v>18.385148109786105</c:v>
                </c:pt>
                <c:pt idx="31">
                  <c:v>18.580687387170787</c:v>
                </c:pt>
              </c:numCache>
            </c:numRef>
          </c:val>
        </c:ser>
        <c:ser>
          <c:idx val="1"/>
          <c:order val="3"/>
          <c:tx>
            <c:strRef>
              <c:f>'Extra Figure 16'!$L$8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16'!$M$8:$AR$8</c:f>
              <c:numCache>
                <c:formatCode>0.0</c:formatCode>
                <c:ptCount val="32"/>
                <c:pt idx="0">
                  <c:v>5.2320927700000004</c:v>
                </c:pt>
                <c:pt idx="1">
                  <c:v>5.7304150099999998</c:v>
                </c:pt>
                <c:pt idx="2">
                  <c:v>6.0416570700000003</c:v>
                </c:pt>
                <c:pt idx="3">
                  <c:v>6.1879624700000004</c:v>
                </c:pt>
                <c:pt idx="4">
                  <c:v>6.428773249999999</c:v>
                </c:pt>
                <c:pt idx="5">
                  <c:v>6.6193075400000003</c:v>
                </c:pt>
                <c:pt idx="6">
                  <c:v>6.7179880899999995</c:v>
                </c:pt>
                <c:pt idx="7">
                  <c:v>6.825891229999999</c:v>
                </c:pt>
                <c:pt idx="8">
                  <c:v>6.7082637493544883</c:v>
                </c:pt>
                <c:pt idx="9">
                  <c:v>6.5840915210031783</c:v>
                </c:pt>
                <c:pt idx="10">
                  <c:v>6.4616013090140756</c:v>
                </c:pt>
                <c:pt idx="11">
                  <c:v>6.3370957176700653</c:v>
                </c:pt>
                <c:pt idx="12">
                  <c:v>6.218095968228198</c:v>
                </c:pt>
                <c:pt idx="13">
                  <c:v>6.1220923408778178</c:v>
                </c:pt>
                <c:pt idx="14">
                  <c:v>6.0264332681248201</c:v>
                </c:pt>
                <c:pt idx="15">
                  <c:v>5.932924971344117</c:v>
                </c:pt>
                <c:pt idx="16">
                  <c:v>5.8391896956060405</c:v>
                </c:pt>
                <c:pt idx="17">
                  <c:v>5.7357787052591398</c:v>
                </c:pt>
                <c:pt idx="18">
                  <c:v>5.6207477990432277</c:v>
                </c:pt>
                <c:pt idx="19">
                  <c:v>5.5061371154202421</c:v>
                </c:pt>
                <c:pt idx="20">
                  <c:v>5.3972220694189144</c:v>
                </c:pt>
                <c:pt idx="21">
                  <c:v>5.2909547586482768</c:v>
                </c:pt>
                <c:pt idx="22">
                  <c:v>5.1862161641002649</c:v>
                </c:pt>
                <c:pt idx="23">
                  <c:v>5.0504708814663113</c:v>
                </c:pt>
                <c:pt idx="24">
                  <c:v>4.8545086585552468</c:v>
                </c:pt>
                <c:pt idx="25">
                  <c:v>4.6611003808139468</c:v>
                </c:pt>
                <c:pt idx="26">
                  <c:v>4.4700810188649456</c:v>
                </c:pt>
                <c:pt idx="27">
                  <c:v>4.2845142014955737</c:v>
                </c:pt>
                <c:pt idx="28">
                  <c:v>4.1351494097655603</c:v>
                </c:pt>
                <c:pt idx="29">
                  <c:v>4.1211157646604146</c:v>
                </c:pt>
                <c:pt idx="30">
                  <c:v>4.105807257288709</c:v>
                </c:pt>
                <c:pt idx="31">
                  <c:v>4.0892757905451171</c:v>
                </c:pt>
              </c:numCache>
            </c:numRef>
          </c:val>
        </c:ser>
        <c:ser>
          <c:idx val="0"/>
          <c:order val="4"/>
          <c:tx>
            <c:strRef>
              <c:f>'Extra Figure 16'!$L$9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16'!$M$9:$AR$9</c:f>
              <c:numCache>
                <c:formatCode>0.0</c:formatCode>
                <c:ptCount val="32"/>
                <c:pt idx="0">
                  <c:v>13.216739049999999</c:v>
                </c:pt>
                <c:pt idx="1">
                  <c:v>13.475169280000001</c:v>
                </c:pt>
                <c:pt idx="2">
                  <c:v>13.50268586</c:v>
                </c:pt>
                <c:pt idx="3">
                  <c:v>13.402551559999999</c:v>
                </c:pt>
                <c:pt idx="4">
                  <c:v>13.419287130000001</c:v>
                </c:pt>
                <c:pt idx="5">
                  <c:v>13.028763359999999</c:v>
                </c:pt>
                <c:pt idx="6">
                  <c:v>13.124047950000001</c:v>
                </c:pt>
                <c:pt idx="7">
                  <c:v>13.27759884</c:v>
                </c:pt>
                <c:pt idx="8">
                  <c:v>13.263470811416553</c:v>
                </c:pt>
                <c:pt idx="9">
                  <c:v>13.439522378575504</c:v>
                </c:pt>
                <c:pt idx="10">
                  <c:v>13.604516623465159</c:v>
                </c:pt>
                <c:pt idx="11">
                  <c:v>13.771594856624581</c:v>
                </c:pt>
                <c:pt idx="12">
                  <c:v>13.936514343161777</c:v>
                </c:pt>
                <c:pt idx="13">
                  <c:v>14.098785530520594</c:v>
                </c:pt>
                <c:pt idx="14">
                  <c:v>14.257882760255146</c:v>
                </c:pt>
                <c:pt idx="15">
                  <c:v>14.413811255614574</c:v>
                </c:pt>
                <c:pt idx="16">
                  <c:v>14.567826214862077</c:v>
                </c:pt>
                <c:pt idx="17">
                  <c:v>14.720687240887035</c:v>
                </c:pt>
                <c:pt idx="18">
                  <c:v>14.870871584729965</c:v>
                </c:pt>
                <c:pt idx="19">
                  <c:v>15.018820169332368</c:v>
                </c:pt>
                <c:pt idx="20">
                  <c:v>15.150961623557029</c:v>
                </c:pt>
                <c:pt idx="21">
                  <c:v>15.276710775676435</c:v>
                </c:pt>
                <c:pt idx="22">
                  <c:v>15.401546214698566</c:v>
                </c:pt>
                <c:pt idx="23">
                  <c:v>15.524778668170271</c:v>
                </c:pt>
                <c:pt idx="24">
                  <c:v>15.643569936565303</c:v>
                </c:pt>
                <c:pt idx="25">
                  <c:v>15.757298938263094</c:v>
                </c:pt>
                <c:pt idx="26">
                  <c:v>15.8670222138661</c:v>
                </c:pt>
                <c:pt idx="27">
                  <c:v>15.982322390924892</c:v>
                </c:pt>
                <c:pt idx="28">
                  <c:v>16.093108325125307</c:v>
                </c:pt>
                <c:pt idx="29">
                  <c:v>16.199353955567595</c:v>
                </c:pt>
                <c:pt idx="30">
                  <c:v>16.301196031856716</c:v>
                </c:pt>
                <c:pt idx="31">
                  <c:v>16.399361398134047</c:v>
                </c:pt>
              </c:numCache>
            </c:numRef>
          </c:val>
        </c:ser>
        <c:ser>
          <c:idx val="5"/>
          <c:order val="5"/>
          <c:tx>
            <c:strRef>
              <c:f>'Extra Figure 16'!$L$10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16'!$M$10:$AR$10</c:f>
              <c:numCache>
                <c:formatCode>0.0</c:formatCode>
                <c:ptCount val="32"/>
                <c:pt idx="0">
                  <c:v>4.1597602499999988</c:v>
                </c:pt>
                <c:pt idx="1">
                  <c:v>4.4554530000000003</c:v>
                </c:pt>
                <c:pt idx="2">
                  <c:v>4.5851740200000002</c:v>
                </c:pt>
                <c:pt idx="3">
                  <c:v>4.6856688499999999</c:v>
                </c:pt>
                <c:pt idx="4">
                  <c:v>4.9862113099999998</c:v>
                </c:pt>
                <c:pt idx="5">
                  <c:v>5.3281216800000006</c:v>
                </c:pt>
                <c:pt idx="6">
                  <c:v>5.6639960800000004</c:v>
                </c:pt>
                <c:pt idx="7">
                  <c:v>6.065475310000001</c:v>
                </c:pt>
                <c:pt idx="8">
                  <c:v>6.2739261699935174</c:v>
                </c:pt>
                <c:pt idx="9">
                  <c:v>6.6523055610614845</c:v>
                </c:pt>
                <c:pt idx="10">
                  <c:v>6.9805705347605436</c:v>
                </c:pt>
                <c:pt idx="11">
                  <c:v>7.2926083173975824</c:v>
                </c:pt>
                <c:pt idx="12">
                  <c:v>7.6078647792320551</c:v>
                </c:pt>
                <c:pt idx="13">
                  <c:v>7.9155162381250275</c:v>
                </c:pt>
                <c:pt idx="14">
                  <c:v>8.2102230625118775</c:v>
                </c:pt>
                <c:pt idx="15">
                  <c:v>8.5062047743595723</c:v>
                </c:pt>
                <c:pt idx="16">
                  <c:v>8.8045818184819264</c:v>
                </c:pt>
                <c:pt idx="17">
                  <c:v>9.1046258869778605</c:v>
                </c:pt>
                <c:pt idx="18">
                  <c:v>9.4059228919808966</c:v>
                </c:pt>
                <c:pt idx="19">
                  <c:v>9.7086437174172016</c:v>
                </c:pt>
                <c:pt idx="20">
                  <c:v>10.001325772184623</c:v>
                </c:pt>
                <c:pt idx="21">
                  <c:v>10.283042179546374</c:v>
                </c:pt>
                <c:pt idx="22">
                  <c:v>10.566819083100075</c:v>
                </c:pt>
                <c:pt idx="23">
                  <c:v>10.852160171348675</c:v>
                </c:pt>
                <c:pt idx="24">
                  <c:v>11.137989768587952</c:v>
                </c:pt>
                <c:pt idx="25">
                  <c:v>11.422456787367267</c:v>
                </c:pt>
                <c:pt idx="26">
                  <c:v>11.706502565073123</c:v>
                </c:pt>
                <c:pt idx="27">
                  <c:v>11.997936439030262</c:v>
                </c:pt>
                <c:pt idx="28">
                  <c:v>12.289154913260557</c:v>
                </c:pt>
                <c:pt idx="29">
                  <c:v>12.578821641798768</c:v>
                </c:pt>
                <c:pt idx="30">
                  <c:v>12.867485873879675</c:v>
                </c:pt>
                <c:pt idx="31">
                  <c:v>13.155074807037717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663232"/>
        <c:axId val="247693696"/>
      </c:areaChart>
      <c:catAx>
        <c:axId val="24766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47693696"/>
        <c:crosses val="autoZero"/>
        <c:auto val="1"/>
        <c:lblAlgn val="ctr"/>
        <c:lblOffset val="100"/>
        <c:noMultiLvlLbl val="0"/>
      </c:catAx>
      <c:valAx>
        <c:axId val="247693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4766323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17'!$L$5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17'!$M$5:$AR$5</c:f>
              <c:numCache>
                <c:formatCode>0.0</c:formatCode>
                <c:ptCount val="32"/>
                <c:pt idx="0">
                  <c:v>15.32744449</c:v>
                </c:pt>
                <c:pt idx="1">
                  <c:v>15.358892009999998</c:v>
                </c:pt>
                <c:pt idx="2">
                  <c:v>15.019028520000001</c:v>
                </c:pt>
                <c:pt idx="3">
                  <c:v>14.518136050000001</c:v>
                </c:pt>
                <c:pt idx="4">
                  <c:v>14.4172458</c:v>
                </c:pt>
                <c:pt idx="5">
                  <c:v>14.218082050000001</c:v>
                </c:pt>
                <c:pt idx="6">
                  <c:v>13.864704499999998</c:v>
                </c:pt>
                <c:pt idx="7">
                  <c:v>13.593830169999999</c:v>
                </c:pt>
                <c:pt idx="8">
                  <c:v>13.196938621103653</c:v>
                </c:pt>
                <c:pt idx="9">
                  <c:v>12.954561977497805</c:v>
                </c:pt>
                <c:pt idx="10">
                  <c:v>12.717770479168074</c:v>
                </c:pt>
                <c:pt idx="11">
                  <c:v>12.4874905601775</c:v>
                </c:pt>
                <c:pt idx="12">
                  <c:v>12.258362530033773</c:v>
                </c:pt>
                <c:pt idx="13">
                  <c:v>12.030564012932189</c:v>
                </c:pt>
                <c:pt idx="14">
                  <c:v>11.803540721244239</c:v>
                </c:pt>
                <c:pt idx="15">
                  <c:v>11.577524898116131</c:v>
                </c:pt>
                <c:pt idx="16">
                  <c:v>11.353538209612402</c:v>
                </c:pt>
                <c:pt idx="17">
                  <c:v>11.13246762195949</c:v>
                </c:pt>
                <c:pt idx="18">
                  <c:v>10.913202740095596</c:v>
                </c:pt>
                <c:pt idx="19">
                  <c:v>10.696195147142895</c:v>
                </c:pt>
                <c:pt idx="20">
                  <c:v>10.480611460358094</c:v>
                </c:pt>
                <c:pt idx="21">
                  <c:v>10.267653285548992</c:v>
                </c:pt>
                <c:pt idx="22">
                  <c:v>10.058406055019026</c:v>
                </c:pt>
                <c:pt idx="23">
                  <c:v>9.8524000029314251</c:v>
                </c:pt>
                <c:pt idx="24">
                  <c:v>9.64823031775218</c:v>
                </c:pt>
                <c:pt idx="25">
                  <c:v>9.4455640498356139</c:v>
                </c:pt>
                <c:pt idx="26">
                  <c:v>9.2449485176974822</c:v>
                </c:pt>
                <c:pt idx="27">
                  <c:v>9.0524715454634954</c:v>
                </c:pt>
                <c:pt idx="28">
                  <c:v>8.8616058125535844</c:v>
                </c:pt>
                <c:pt idx="29">
                  <c:v>8.6724738200613825</c:v>
                </c:pt>
                <c:pt idx="30">
                  <c:v>8.4852508519027694</c:v>
                </c:pt>
                <c:pt idx="31">
                  <c:v>8.3000734285958231</c:v>
                </c:pt>
              </c:numCache>
            </c:numRef>
          </c:val>
        </c:ser>
        <c:ser>
          <c:idx val="3"/>
          <c:order val="1"/>
          <c:tx>
            <c:strRef>
              <c:f>'Extra Figure 17'!$L$6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17'!$M$6:$AR$6</c:f>
              <c:numCache>
                <c:formatCode>0.0</c:formatCode>
                <c:ptCount val="32"/>
                <c:pt idx="0">
                  <c:v>13.138876199999999</c:v>
                </c:pt>
                <c:pt idx="1">
                  <c:v>13.56967466</c:v>
                </c:pt>
                <c:pt idx="2">
                  <c:v>13.683509100000002</c:v>
                </c:pt>
                <c:pt idx="3">
                  <c:v>13.746159909999999</c:v>
                </c:pt>
                <c:pt idx="4">
                  <c:v>14.178981989999999</c:v>
                </c:pt>
                <c:pt idx="5">
                  <c:v>14.550955910000001</c:v>
                </c:pt>
                <c:pt idx="6">
                  <c:v>14.778624789999999</c:v>
                </c:pt>
                <c:pt idx="7">
                  <c:v>15.077643720000001</c:v>
                </c:pt>
                <c:pt idx="8">
                  <c:v>15.234870678752159</c:v>
                </c:pt>
                <c:pt idx="9">
                  <c:v>15.481870176393333</c:v>
                </c:pt>
                <c:pt idx="10">
                  <c:v>15.727066520858248</c:v>
                </c:pt>
                <c:pt idx="11">
                  <c:v>15.976068616554993</c:v>
                </c:pt>
                <c:pt idx="12">
                  <c:v>16.222442680123933</c:v>
                </c:pt>
                <c:pt idx="13">
                  <c:v>16.465542020670824</c:v>
                </c:pt>
                <c:pt idx="14">
                  <c:v>16.704558088642553</c:v>
                </c:pt>
                <c:pt idx="15">
                  <c:v>16.939430765990988</c:v>
                </c:pt>
                <c:pt idx="16">
                  <c:v>17.171591921626174</c:v>
                </c:pt>
                <c:pt idx="17">
                  <c:v>17.401648492547668</c:v>
                </c:pt>
                <c:pt idx="18">
                  <c:v>17.627971792808751</c:v>
                </c:pt>
                <c:pt idx="19">
                  <c:v>17.851032470801158</c:v>
                </c:pt>
                <c:pt idx="20">
                  <c:v>18.069429829428849</c:v>
                </c:pt>
                <c:pt idx="21">
                  <c:v>18.284434973658136</c:v>
                </c:pt>
                <c:pt idx="22">
                  <c:v>18.498138428343577</c:v>
                </c:pt>
                <c:pt idx="23">
                  <c:v>18.709682070069185</c:v>
                </c:pt>
                <c:pt idx="24">
                  <c:v>18.916504658352451</c:v>
                </c:pt>
                <c:pt idx="25">
                  <c:v>19.11715898255845</c:v>
                </c:pt>
                <c:pt idx="26">
                  <c:v>19.312655223521141</c:v>
                </c:pt>
                <c:pt idx="27">
                  <c:v>19.51584563697606</c:v>
                </c:pt>
                <c:pt idx="28">
                  <c:v>19.713403293694451</c:v>
                </c:pt>
                <c:pt idx="29">
                  <c:v>19.904834967393182</c:v>
                </c:pt>
                <c:pt idx="30">
                  <c:v>20.090455297718989</c:v>
                </c:pt>
                <c:pt idx="31">
                  <c:v>20.266166503174752</c:v>
                </c:pt>
              </c:numCache>
            </c:numRef>
          </c:val>
        </c:ser>
        <c:ser>
          <c:idx val="2"/>
          <c:order val="2"/>
          <c:tx>
            <c:strRef>
              <c:f>'Extra Figure 17'!$L$7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17'!$M$7:$AR$7</c:f>
              <c:numCache>
                <c:formatCode>0.0</c:formatCode>
                <c:ptCount val="32"/>
                <c:pt idx="0">
                  <c:v>14.9779281</c:v>
                </c:pt>
                <c:pt idx="1">
                  <c:v>15.423915340000001</c:v>
                </c:pt>
                <c:pt idx="2">
                  <c:v>15.691056440000001</c:v>
                </c:pt>
                <c:pt idx="3">
                  <c:v>15.496044600000001</c:v>
                </c:pt>
                <c:pt idx="4">
                  <c:v>15.697406419999998</c:v>
                </c:pt>
                <c:pt idx="5">
                  <c:v>15.890557460000002</c:v>
                </c:pt>
                <c:pt idx="6">
                  <c:v>15.723992600000001</c:v>
                </c:pt>
                <c:pt idx="7">
                  <c:v>15.653549689999997</c:v>
                </c:pt>
                <c:pt idx="8">
                  <c:v>15.471962250647005</c:v>
                </c:pt>
                <c:pt idx="9">
                  <c:v>15.338552889660829</c:v>
                </c:pt>
                <c:pt idx="10">
                  <c:v>15.243079128922604</c:v>
                </c:pt>
                <c:pt idx="11">
                  <c:v>15.188135359218501</c:v>
                </c:pt>
                <c:pt idx="12">
                  <c:v>15.162053287335436</c:v>
                </c:pt>
                <c:pt idx="13">
                  <c:v>15.282679061935783</c:v>
                </c:pt>
                <c:pt idx="14">
                  <c:v>15.478309588971763</c:v>
                </c:pt>
                <c:pt idx="15">
                  <c:v>15.672729338896712</c:v>
                </c:pt>
                <c:pt idx="16">
                  <c:v>15.867378641324963</c:v>
                </c:pt>
                <c:pt idx="17">
                  <c:v>16.062765377443561</c:v>
                </c:pt>
                <c:pt idx="18">
                  <c:v>16.257484440910922</c:v>
                </c:pt>
                <c:pt idx="19">
                  <c:v>16.452018303711668</c:v>
                </c:pt>
                <c:pt idx="20">
                  <c:v>16.645202859656123</c:v>
                </c:pt>
                <c:pt idx="21">
                  <c:v>16.838093845171649</c:v>
                </c:pt>
                <c:pt idx="22">
                  <c:v>17.032729195676424</c:v>
                </c:pt>
                <c:pt idx="23">
                  <c:v>17.228353853767921</c:v>
                </c:pt>
                <c:pt idx="24">
                  <c:v>17.42275077280102</c:v>
                </c:pt>
                <c:pt idx="25">
                  <c:v>17.629644715656344</c:v>
                </c:pt>
                <c:pt idx="26">
                  <c:v>17.844797808800713</c:v>
                </c:pt>
                <c:pt idx="27">
                  <c:v>18.070420841412634</c:v>
                </c:pt>
                <c:pt idx="28">
                  <c:v>18.294430683319099</c:v>
                </c:pt>
                <c:pt idx="29">
                  <c:v>18.515971146783055</c:v>
                </c:pt>
                <c:pt idx="30">
                  <c:v>18.735525491271137</c:v>
                </c:pt>
                <c:pt idx="31">
                  <c:v>18.852800873529791</c:v>
                </c:pt>
              </c:numCache>
            </c:numRef>
          </c:val>
        </c:ser>
        <c:ser>
          <c:idx val="1"/>
          <c:order val="3"/>
          <c:tx>
            <c:strRef>
              <c:f>'Extra Figure 17'!$L$8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17'!$M$8:$AR$8</c:f>
              <c:numCache>
                <c:formatCode>0.0</c:formatCode>
                <c:ptCount val="32"/>
                <c:pt idx="0">
                  <c:v>5.2320927700000004</c:v>
                </c:pt>
                <c:pt idx="1">
                  <c:v>5.7304150099999998</c:v>
                </c:pt>
                <c:pt idx="2">
                  <c:v>6.0416570700000003</c:v>
                </c:pt>
                <c:pt idx="3">
                  <c:v>6.1879624700000004</c:v>
                </c:pt>
                <c:pt idx="4">
                  <c:v>6.428773249999999</c:v>
                </c:pt>
                <c:pt idx="5">
                  <c:v>6.6193075400000003</c:v>
                </c:pt>
                <c:pt idx="6">
                  <c:v>6.7179880899999995</c:v>
                </c:pt>
                <c:pt idx="7">
                  <c:v>6.825891229999999</c:v>
                </c:pt>
                <c:pt idx="8">
                  <c:v>6.7082637493544883</c:v>
                </c:pt>
                <c:pt idx="9">
                  <c:v>6.5902612922881598</c:v>
                </c:pt>
                <c:pt idx="10">
                  <c:v>6.4741960075116651</c:v>
                </c:pt>
                <c:pt idx="11">
                  <c:v>6.3562856076974716</c:v>
                </c:pt>
                <c:pt idx="12">
                  <c:v>6.2441600974392557</c:v>
                </c:pt>
                <c:pt idx="13">
                  <c:v>6.1556467360529386</c:v>
                </c:pt>
                <c:pt idx="14">
                  <c:v>6.0678878731386812</c:v>
                </c:pt>
                <c:pt idx="15">
                  <c:v>5.9833321983183181</c:v>
                </c:pt>
                <c:pt idx="16">
                  <c:v>5.8991224981421038</c:v>
                </c:pt>
                <c:pt idx="17">
                  <c:v>5.7927080014928691</c:v>
                </c:pt>
                <c:pt idx="18">
                  <c:v>5.6859518028942828</c:v>
                </c:pt>
                <c:pt idx="19">
                  <c:v>5.5799496933530932</c:v>
                </c:pt>
                <c:pt idx="20">
                  <c:v>5.4739685920724979</c:v>
                </c:pt>
                <c:pt idx="21">
                  <c:v>5.3695189944507096</c:v>
                </c:pt>
                <c:pt idx="22">
                  <c:v>5.2482299125431524</c:v>
                </c:pt>
                <c:pt idx="23">
                  <c:v>5.0504708814663113</c:v>
                </c:pt>
                <c:pt idx="24">
                  <c:v>4.8545086585552468</c:v>
                </c:pt>
                <c:pt idx="25">
                  <c:v>4.6611003808139468</c:v>
                </c:pt>
                <c:pt idx="26">
                  <c:v>4.4700810188649456</c:v>
                </c:pt>
                <c:pt idx="27">
                  <c:v>4.2845142014955737</c:v>
                </c:pt>
                <c:pt idx="28">
                  <c:v>4.1351494097655603</c:v>
                </c:pt>
                <c:pt idx="29">
                  <c:v>4.1211157646604146</c:v>
                </c:pt>
                <c:pt idx="30">
                  <c:v>4.105807257288709</c:v>
                </c:pt>
                <c:pt idx="31">
                  <c:v>4.0892757905451171</c:v>
                </c:pt>
              </c:numCache>
            </c:numRef>
          </c:val>
        </c:ser>
        <c:ser>
          <c:idx val="0"/>
          <c:order val="4"/>
          <c:tx>
            <c:strRef>
              <c:f>'Extra Figure 17'!$L$9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17'!$M$9:$AR$9</c:f>
              <c:numCache>
                <c:formatCode>0.0</c:formatCode>
                <c:ptCount val="32"/>
                <c:pt idx="0">
                  <c:v>13.216739049999999</c:v>
                </c:pt>
                <c:pt idx="1">
                  <c:v>13.475169280000001</c:v>
                </c:pt>
                <c:pt idx="2">
                  <c:v>13.50268586</c:v>
                </c:pt>
                <c:pt idx="3">
                  <c:v>13.402551559999999</c:v>
                </c:pt>
                <c:pt idx="4">
                  <c:v>13.419287130000001</c:v>
                </c:pt>
                <c:pt idx="5">
                  <c:v>13.028763359999999</c:v>
                </c:pt>
                <c:pt idx="6">
                  <c:v>13.124047950000001</c:v>
                </c:pt>
                <c:pt idx="7">
                  <c:v>13.27759884</c:v>
                </c:pt>
                <c:pt idx="8">
                  <c:v>13.263470811416553</c:v>
                </c:pt>
                <c:pt idx="9">
                  <c:v>13.439522378575504</c:v>
                </c:pt>
                <c:pt idx="10">
                  <c:v>13.604516623465159</c:v>
                </c:pt>
                <c:pt idx="11">
                  <c:v>13.771594856624581</c:v>
                </c:pt>
                <c:pt idx="12">
                  <c:v>13.936514343161777</c:v>
                </c:pt>
                <c:pt idx="13">
                  <c:v>14.098785530520594</c:v>
                </c:pt>
                <c:pt idx="14">
                  <c:v>14.257882760255146</c:v>
                </c:pt>
                <c:pt idx="15">
                  <c:v>14.413811255614574</c:v>
                </c:pt>
                <c:pt idx="16">
                  <c:v>14.567826214862077</c:v>
                </c:pt>
                <c:pt idx="17">
                  <c:v>14.720687240887035</c:v>
                </c:pt>
                <c:pt idx="18">
                  <c:v>14.870871584729965</c:v>
                </c:pt>
                <c:pt idx="19">
                  <c:v>15.018820169332368</c:v>
                </c:pt>
                <c:pt idx="20">
                  <c:v>15.150961623557029</c:v>
                </c:pt>
                <c:pt idx="21">
                  <c:v>15.276710775676435</c:v>
                </c:pt>
                <c:pt idx="22">
                  <c:v>15.401546214698566</c:v>
                </c:pt>
                <c:pt idx="23">
                  <c:v>15.524778668170271</c:v>
                </c:pt>
                <c:pt idx="24">
                  <c:v>15.643569936565303</c:v>
                </c:pt>
                <c:pt idx="25">
                  <c:v>15.757298938263094</c:v>
                </c:pt>
                <c:pt idx="26">
                  <c:v>15.8670222138661</c:v>
                </c:pt>
                <c:pt idx="27">
                  <c:v>15.982322390924892</c:v>
                </c:pt>
                <c:pt idx="28">
                  <c:v>16.093108325125307</c:v>
                </c:pt>
                <c:pt idx="29">
                  <c:v>16.199353955567595</c:v>
                </c:pt>
                <c:pt idx="30">
                  <c:v>16.301196031856716</c:v>
                </c:pt>
                <c:pt idx="31">
                  <c:v>16.399361398134047</c:v>
                </c:pt>
              </c:numCache>
            </c:numRef>
          </c:val>
        </c:ser>
        <c:ser>
          <c:idx val="5"/>
          <c:order val="5"/>
          <c:tx>
            <c:strRef>
              <c:f>'Extra Figure 17'!$L$10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17'!$M$10:$AR$10</c:f>
              <c:numCache>
                <c:formatCode>0.0</c:formatCode>
                <c:ptCount val="32"/>
                <c:pt idx="0">
                  <c:v>4.1597602499999988</c:v>
                </c:pt>
                <c:pt idx="1">
                  <c:v>4.4554530000000003</c:v>
                </c:pt>
                <c:pt idx="2">
                  <c:v>4.5851740200000002</c:v>
                </c:pt>
                <c:pt idx="3">
                  <c:v>4.6856688499999999</c:v>
                </c:pt>
                <c:pt idx="4">
                  <c:v>4.9862113099999998</c:v>
                </c:pt>
                <c:pt idx="5">
                  <c:v>5.3281216800000006</c:v>
                </c:pt>
                <c:pt idx="6">
                  <c:v>5.6639960800000004</c:v>
                </c:pt>
                <c:pt idx="7">
                  <c:v>6.065475310000001</c:v>
                </c:pt>
                <c:pt idx="8">
                  <c:v>6.2739261699935174</c:v>
                </c:pt>
                <c:pt idx="9">
                  <c:v>6.7929279581865991</c:v>
                </c:pt>
                <c:pt idx="10">
                  <c:v>7.1989039571830968</c:v>
                </c:pt>
                <c:pt idx="11">
                  <c:v>7.5940186906188121</c:v>
                </c:pt>
                <c:pt idx="12">
                  <c:v>7.9979527292811854</c:v>
                </c:pt>
                <c:pt idx="13">
                  <c:v>8.3994652920757655</c:v>
                </c:pt>
                <c:pt idx="14">
                  <c:v>8.793455603869349</c:v>
                </c:pt>
                <c:pt idx="15">
                  <c:v>9.1941694411196142</c:v>
                </c:pt>
                <c:pt idx="16">
                  <c:v>9.6030986716074338</c:v>
                </c:pt>
                <c:pt idx="17">
                  <c:v>10.019045493094726</c:v>
                </c:pt>
                <c:pt idx="18">
                  <c:v>10.441825890097292</c:v>
                </c:pt>
                <c:pt idx="19">
                  <c:v>10.871666700097117</c:v>
                </c:pt>
                <c:pt idx="20">
                  <c:v>11.284663776427974</c:v>
                </c:pt>
                <c:pt idx="21">
                  <c:v>11.678739688674622</c:v>
                </c:pt>
                <c:pt idx="22">
                  <c:v>12.080448237676888</c:v>
                </c:pt>
                <c:pt idx="23">
                  <c:v>12.489288197815844</c:v>
                </c:pt>
                <c:pt idx="24">
                  <c:v>12.904308284855789</c:v>
                </c:pt>
                <c:pt idx="25">
                  <c:v>13.322918095533799</c:v>
                </c:pt>
                <c:pt idx="26">
                  <c:v>13.746439219346293</c:v>
                </c:pt>
                <c:pt idx="27">
                  <c:v>14.184113274533297</c:v>
                </c:pt>
                <c:pt idx="28">
                  <c:v>14.627358303049064</c:v>
                </c:pt>
                <c:pt idx="29">
                  <c:v>15.07405252723666</c:v>
                </c:pt>
                <c:pt idx="30">
                  <c:v>15.525101847456183</c:v>
                </c:pt>
                <c:pt idx="31">
                  <c:v>15.980410528929125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192256"/>
        <c:axId val="230193792"/>
      </c:areaChart>
      <c:catAx>
        <c:axId val="23019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0193792"/>
        <c:crosses val="autoZero"/>
        <c:auto val="1"/>
        <c:lblAlgn val="ctr"/>
        <c:lblOffset val="100"/>
        <c:noMultiLvlLbl val="0"/>
      </c:catAx>
      <c:valAx>
        <c:axId val="230193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019225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1347069116360451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'Figure 36'!$L$5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0.26508290000000001</c:v>
                </c:pt>
                <c:pt idx="10">
                  <c:v>5.3016590000000002E-2</c:v>
                </c:pt>
                <c:pt idx="11">
                  <c:v>5.3016590000000002E-3</c:v>
                </c:pt>
                <c:pt idx="12">
                  <c:v>5.3016599999999999E-4</c:v>
                </c:pt>
                <c:pt idx="13">
                  <c:v>5.3017000000000004E-5</c:v>
                </c:pt>
                <c:pt idx="14">
                  <c:v>5.3020000000000002E-6</c:v>
                </c:pt>
                <c:pt idx="15">
                  <c:v>5.3000000000000001E-7</c:v>
                </c:pt>
                <c:pt idx="16">
                  <c:v>5.2999999999999998E-8</c:v>
                </c:pt>
                <c:pt idx="17">
                  <c:v>5.3000000000000003E-9</c:v>
                </c:pt>
                <c:pt idx="18">
                  <c:v>4.9999999999999993E-10</c:v>
                </c:pt>
                <c:pt idx="19">
                  <c:v>9.9999999999999991E-11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36'!$L$6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7.5133130000000001</c:v>
                </c:pt>
                <c:pt idx="10">
                  <c:v>6.9122479999999999</c:v>
                </c:pt>
                <c:pt idx="11">
                  <c:v>5.1841859999999995</c:v>
                </c:pt>
                <c:pt idx="12">
                  <c:v>3.1105120000000004</c:v>
                </c:pt>
                <c:pt idx="13">
                  <c:v>1.5552560000000002</c:v>
                </c:pt>
                <c:pt idx="14">
                  <c:v>0.46657680000000001</c:v>
                </c:pt>
                <c:pt idx="15">
                  <c:v>4.665768E-2</c:v>
                </c:pt>
                <c:pt idx="16">
                  <c:v>4.6657679999999998E-3</c:v>
                </c:pt>
                <c:pt idx="17">
                  <c:v>4.6657700000000003E-4</c:v>
                </c:pt>
                <c:pt idx="18">
                  <c:v>4.6657999999999999E-5</c:v>
                </c:pt>
                <c:pt idx="19">
                  <c:v>4.6659999999999999E-6</c:v>
                </c:pt>
                <c:pt idx="20">
                  <c:v>4.6700000000000004E-7</c:v>
                </c:pt>
                <c:pt idx="21">
                  <c:v>4.6699999999999995E-8</c:v>
                </c:pt>
                <c:pt idx="22">
                  <c:v>4.6999999999999999E-9</c:v>
                </c:pt>
                <c:pt idx="23">
                  <c:v>4.9999999999999993E-10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36'!$L$7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0.98947320000000005</c:v>
                </c:pt>
                <c:pt idx="10">
                  <c:v>0.87643280000000001</c:v>
                </c:pt>
                <c:pt idx="11">
                  <c:v>0.76339250000000003</c:v>
                </c:pt>
                <c:pt idx="12">
                  <c:v>0.65035209999999999</c:v>
                </c:pt>
                <c:pt idx="13">
                  <c:v>0.53731169999999995</c:v>
                </c:pt>
                <c:pt idx="14">
                  <c:v>0.42427140000000002</c:v>
                </c:pt>
                <c:pt idx="15">
                  <c:v>0.31123099999999998</c:v>
                </c:pt>
                <c:pt idx="16">
                  <c:v>0.1981907</c:v>
                </c:pt>
                <c:pt idx="17">
                  <c:v>8.5150319999999988E-2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36'!$L$8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4.2868849999999998</c:v>
                </c:pt>
                <c:pt idx="10">
                  <c:v>4.4667899999999996</c:v>
                </c:pt>
                <c:pt idx="11">
                  <c:v>4.577966</c:v>
                </c:pt>
                <c:pt idx="12">
                  <c:v>4.5903869999999998</c:v>
                </c:pt>
                <c:pt idx="13">
                  <c:v>4.501398</c:v>
                </c:pt>
                <c:pt idx="14">
                  <c:v>4.3242690000000001</c:v>
                </c:pt>
                <c:pt idx="15">
                  <c:v>4.0699160000000001</c:v>
                </c:pt>
                <c:pt idx="16">
                  <c:v>3.759296</c:v>
                </c:pt>
                <c:pt idx="17">
                  <c:v>3.4028909999999999</c:v>
                </c:pt>
                <c:pt idx="18">
                  <c:v>2.9930889999999999</c:v>
                </c:pt>
                <c:pt idx="19">
                  <c:v>2.5176149999999997</c:v>
                </c:pt>
                <c:pt idx="20">
                  <c:v>1.9820949999999999</c:v>
                </c:pt>
                <c:pt idx="21">
                  <c:v>1.381316</c:v>
                </c:pt>
                <c:pt idx="22">
                  <c:v>0.70989210000000003</c:v>
                </c:pt>
                <c:pt idx="23">
                  <c:v>0.26105630000000002</c:v>
                </c:pt>
                <c:pt idx="24">
                  <c:v>3.3965340000000001E-3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4"/>
          <c:tx>
            <c:strRef>
              <c:f>'Figure 36'!$L$9</c:f>
              <c:strCache>
                <c:ptCount val="1"/>
                <c:pt idx="0">
                  <c:v>LED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0.13391159999999999</c:v>
                </c:pt>
                <c:pt idx="10">
                  <c:v>0.40779520000000002</c:v>
                </c:pt>
                <c:pt idx="11">
                  <c:v>1.088096</c:v>
                </c:pt>
                <c:pt idx="12">
                  <c:v>1.9643299999999999</c:v>
                </c:pt>
                <c:pt idx="13">
                  <c:v>2.736332</c:v>
                </c:pt>
                <c:pt idx="14">
                  <c:v>3.4128639999999999</c:v>
                </c:pt>
                <c:pt idx="15">
                  <c:v>3.909554</c:v>
                </c:pt>
                <c:pt idx="16">
                  <c:v>4.3160500000000006</c:v>
                </c:pt>
                <c:pt idx="17">
                  <c:v>4.7492079999999994</c:v>
                </c:pt>
                <c:pt idx="18">
                  <c:v>5.2242850000000001</c:v>
                </c:pt>
                <c:pt idx="19">
                  <c:v>5.7467290000000002</c:v>
                </c:pt>
                <c:pt idx="20">
                  <c:v>6.3214030000000001</c:v>
                </c:pt>
                <c:pt idx="21">
                  <c:v>6.9535439999999999</c:v>
                </c:pt>
                <c:pt idx="22">
                  <c:v>7.648898</c:v>
                </c:pt>
                <c:pt idx="23">
                  <c:v>8.1460760000000008</c:v>
                </c:pt>
                <c:pt idx="24">
                  <c:v>8.4719189999999998</c:v>
                </c:pt>
                <c:pt idx="25">
                  <c:v>8.5696129999999986</c:v>
                </c:pt>
                <c:pt idx="26">
                  <c:v>8.6629380000000005</c:v>
                </c:pt>
                <c:pt idx="27">
                  <c:v>8.7606970000000004</c:v>
                </c:pt>
                <c:pt idx="28">
                  <c:v>8.8569469999999999</c:v>
                </c:pt>
                <c:pt idx="29">
                  <c:v>8.951433999999999</c:v>
                </c:pt>
                <c:pt idx="30">
                  <c:v>9.0443280000000001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738368"/>
        <c:axId val="231740160"/>
      </c:areaChart>
      <c:catAx>
        <c:axId val="23173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1740160"/>
        <c:crosses val="autoZero"/>
        <c:auto val="1"/>
        <c:lblAlgn val="ctr"/>
        <c:lblOffset val="100"/>
        <c:noMultiLvlLbl val="0"/>
      </c:catAx>
      <c:valAx>
        <c:axId val="231740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173836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847973170020414"/>
          <c:y val="0.45459985683607734"/>
          <c:w val="0.20075780110819472"/>
          <c:h val="0.43261083273681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4775232641374376E-2"/>
          <c:w val="0.71347069116360451"/>
          <c:h val="0.77748675733715111"/>
        </c:manualLayout>
      </c:layout>
      <c:areaChart>
        <c:grouping val="stacked"/>
        <c:varyColors val="0"/>
        <c:ser>
          <c:idx val="4"/>
          <c:order val="0"/>
          <c:tx>
            <c:strRef>
              <c:f>'Figure 37'!$L$5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0.26508293056000004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37'!$L$6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7.6719748286900007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8.0288482162000001</c:v>
                </c:pt>
                <c:pt idx="14">
                  <c:v>7.7879827697200001</c:v>
                </c:pt>
                <c:pt idx="15">
                  <c:v>7.4764634589300005</c:v>
                </c:pt>
                <c:pt idx="16">
                  <c:v>7.1026402859799997</c:v>
                </c:pt>
                <c:pt idx="17">
                  <c:v>6.7475082716800001</c:v>
                </c:pt>
                <c:pt idx="18">
                  <c:v>6.4101328580999999</c:v>
                </c:pt>
                <c:pt idx="19">
                  <c:v>6.08962621519</c:v>
                </c:pt>
                <c:pt idx="20">
                  <c:v>5.7851449044300001</c:v>
                </c:pt>
                <c:pt idx="21">
                  <c:v>4.9173731687700002</c:v>
                </c:pt>
                <c:pt idx="22">
                  <c:v>3.6880298765799999</c:v>
                </c:pt>
                <c:pt idx="23">
                  <c:v>2.3972194197699999</c:v>
                </c:pt>
                <c:pt idx="24">
                  <c:v>1.31847068088</c:v>
                </c:pt>
                <c:pt idx="25">
                  <c:v>0.59331180639000003</c:v>
                </c:pt>
                <c:pt idx="26">
                  <c:v>0.20765913223999999</c:v>
                </c:pt>
                <c:pt idx="27">
                  <c:v>5.1914783059999997E-2</c:v>
                </c:pt>
                <c:pt idx="28">
                  <c:v>7.7872174599999998E-3</c:v>
                </c:pt>
                <c:pt idx="29">
                  <c:v>3.8936087000000005E-4</c:v>
                </c:pt>
                <c:pt idx="30">
                  <c:v>1.557443E-5</c:v>
                </c:pt>
              </c:numCache>
            </c:numRef>
          </c:val>
        </c:ser>
        <c:ser>
          <c:idx val="2"/>
          <c:order val="2"/>
          <c:tx>
            <c:strRef>
              <c:f>'Figure 37'!$L$7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37'!$L$8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4.3151289656199996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4.6665854179300004</c:v>
                </c:pt>
                <c:pt idx="14">
                  <c:v>4.7416294113800008</c:v>
                </c:pt>
                <c:pt idx="15">
                  <c:v>4.7591770473200006</c:v>
                </c:pt>
                <c:pt idx="16">
                  <c:v>4.6949172669400001</c:v>
                </c:pt>
                <c:pt idx="17">
                  <c:v>4.5999342002299999</c:v>
                </c:pt>
                <c:pt idx="18">
                  <c:v>4.4745426550599996</c:v>
                </c:pt>
                <c:pt idx="19">
                  <c:v>4.3807644073100001</c:v>
                </c:pt>
                <c:pt idx="20">
                  <c:v>4.2125876957500008</c:v>
                </c:pt>
                <c:pt idx="21">
                  <c:v>4.0862100648800004</c:v>
                </c:pt>
                <c:pt idx="22">
                  <c:v>3.9636237629299997</c:v>
                </c:pt>
                <c:pt idx="23">
                  <c:v>3.7654425747899998</c:v>
                </c:pt>
                <c:pt idx="24">
                  <c:v>3.5771704460500002</c:v>
                </c:pt>
                <c:pt idx="25">
                  <c:v>3.2552251059000001</c:v>
                </c:pt>
                <c:pt idx="26">
                  <c:v>2.96225484637</c:v>
                </c:pt>
                <c:pt idx="27">
                  <c:v>2.5475391678800001</c:v>
                </c:pt>
                <c:pt idx="28">
                  <c:v>2.1908836843800001</c:v>
                </c:pt>
                <c:pt idx="29">
                  <c:v>1.6869804369700001</c:v>
                </c:pt>
                <c:pt idx="30">
                  <c:v>1.2989749364700001</c:v>
                </c:pt>
              </c:numCache>
            </c:numRef>
          </c:val>
        </c:ser>
        <c:ser>
          <c:idx val="0"/>
          <c:order val="4"/>
          <c:tx>
            <c:strRef>
              <c:f>'Figure 37'!$L$9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2.1246129999999996</c:v>
                </c:pt>
                <c:pt idx="21">
                  <c:v>2.6493039999999999</c:v>
                </c:pt>
                <c:pt idx="22">
                  <c:v>3.3046930000000003</c:v>
                </c:pt>
                <c:pt idx="23">
                  <c:v>4.0500179999999997</c:v>
                </c:pt>
                <c:pt idx="24">
                  <c:v>4.7068180000000002</c:v>
                </c:pt>
                <c:pt idx="25">
                  <c:v>5.3499099999999995</c:v>
                </c:pt>
                <c:pt idx="26">
                  <c:v>5.8401809999999994</c:v>
                </c:pt>
                <c:pt idx="27">
                  <c:v>6.3580620000000003</c:v>
                </c:pt>
                <c:pt idx="28">
                  <c:v>6.7813930000000004</c:v>
                </c:pt>
                <c:pt idx="29">
                  <c:v>7.3204269999999996</c:v>
                </c:pt>
                <c:pt idx="30">
                  <c:v>7.7520730000000002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870592"/>
        <c:axId val="247872128"/>
      </c:areaChart>
      <c:catAx>
        <c:axId val="24787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47872128"/>
        <c:crosses val="autoZero"/>
        <c:auto val="1"/>
        <c:lblAlgn val="ctr"/>
        <c:lblOffset val="100"/>
        <c:noMultiLvlLbl val="0"/>
      </c:catAx>
      <c:valAx>
        <c:axId val="247872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4787059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435385349558577"/>
          <c:w val="0.20045640128317296"/>
          <c:h val="0.4335249343832021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9.1490336435218325E-2"/>
          <c:w val="0.71347069116360451"/>
          <c:h val="0.77077165354330723"/>
        </c:manualLayout>
      </c:layout>
      <c:areaChart>
        <c:grouping val="stacked"/>
        <c:varyColors val="0"/>
        <c:ser>
          <c:idx val="4"/>
          <c:order val="0"/>
          <c:tx>
            <c:strRef>
              <c:f>'Figure 38'!$L$5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0.26508293059999999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38'!$L$6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7.6719748286999998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8.1107752388200005</c:v>
                </c:pt>
                <c:pt idx="14">
                  <c:v>7.9485597340399998</c:v>
                </c:pt>
                <c:pt idx="15">
                  <c:v>7.7101029420199998</c:v>
                </c:pt>
                <c:pt idx="16">
                  <c:v>7.4016988243400004</c:v>
                </c:pt>
                <c:pt idx="17">
                  <c:v>7.0316138831199995</c:v>
                </c:pt>
                <c:pt idx="18">
                  <c:v>6.6800331889600004</c:v>
                </c:pt>
                <c:pt idx="19">
                  <c:v>6.3460315295199994</c:v>
                </c:pt>
                <c:pt idx="20">
                  <c:v>6.02872995304</c:v>
                </c:pt>
                <c:pt idx="21">
                  <c:v>5.7272934553900008</c:v>
                </c:pt>
                <c:pt idx="22">
                  <c:v>5.4409287826199995</c:v>
                </c:pt>
                <c:pt idx="23">
                  <c:v>5.16888234349</c:v>
                </c:pt>
                <c:pt idx="24">
                  <c:v>4.9104382263099993</c:v>
                </c:pt>
                <c:pt idx="25">
                  <c:v>4.6649163150000001</c:v>
                </c:pt>
                <c:pt idx="26">
                  <c:v>4.43167049925</c:v>
                </c:pt>
                <c:pt idx="27">
                  <c:v>4.2100869742900002</c:v>
                </c:pt>
                <c:pt idx="28">
                  <c:v>3.99958262557</c:v>
                </c:pt>
                <c:pt idx="29">
                  <c:v>3.7996034942899999</c:v>
                </c:pt>
                <c:pt idx="30">
                  <c:v>3.6096233195799998</c:v>
                </c:pt>
              </c:numCache>
            </c:numRef>
          </c:val>
        </c:ser>
        <c:ser>
          <c:idx val="2"/>
          <c:order val="2"/>
          <c:tx>
            <c:strRef>
              <c:f>'Figure 38'!$L$7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38'!$L$8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4.3151289655999996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4.6325240464300004</c:v>
                </c:pt>
                <c:pt idx="14">
                  <c:v>4.6748691232399997</c:v>
                </c:pt>
                <c:pt idx="15">
                  <c:v>4.6620408280700003</c:v>
                </c:pt>
                <c:pt idx="16">
                  <c:v>4.5705829063100003</c:v>
                </c:pt>
                <c:pt idx="17">
                  <c:v>4.4818165576200002</c:v>
                </c:pt>
                <c:pt idx="18">
                  <c:v>4.3623308945800003</c:v>
                </c:pt>
                <c:pt idx="19">
                  <c:v>4.2741632348599996</c:v>
                </c:pt>
                <c:pt idx="20">
                  <c:v>4.1908771962799998</c:v>
                </c:pt>
                <c:pt idx="21">
                  <c:v>4.11854558905</c:v>
                </c:pt>
                <c:pt idx="22">
                  <c:v>4.0273217433899999</c:v>
                </c:pt>
                <c:pt idx="23">
                  <c:v>3.9508878467499997</c:v>
                </c:pt>
                <c:pt idx="24">
                  <c:v>3.9024643614299999</c:v>
                </c:pt>
                <c:pt idx="25">
                  <c:v>3.8607339658900002</c:v>
                </c:pt>
                <c:pt idx="26">
                  <c:v>3.7953464932900003</c:v>
                </c:pt>
                <c:pt idx="27">
                  <c:v>3.7117779413500003</c:v>
                </c:pt>
                <c:pt idx="28">
                  <c:v>3.6023896337400001</c:v>
                </c:pt>
                <c:pt idx="29">
                  <c:v>3.5112778365000001</c:v>
                </c:pt>
                <c:pt idx="30">
                  <c:v>3.39781695325</c:v>
                </c:pt>
              </c:numCache>
            </c:numRef>
          </c:val>
        </c:ser>
        <c:ser>
          <c:idx val="0"/>
          <c:order val="4"/>
          <c:tx>
            <c:strRef>
              <c:f>'Figure 38'!$L$9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38'!$M$9:$AQ$9</c:f>
              <c:numCache>
                <c:formatCode>0.0</c:formatCode>
                <c:ptCount val="31"/>
                <c:pt idx="0">
                  <c:v>1.68155556E-2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2.0537930000000002</c:v>
                </c:pt>
                <c:pt idx="21">
                  <c:v>2.320786</c:v>
                </c:pt>
                <c:pt idx="22">
                  <c:v>2.5992800000000003</c:v>
                </c:pt>
                <c:pt idx="23">
                  <c:v>2.8592080000000002</c:v>
                </c:pt>
                <c:pt idx="24">
                  <c:v>3.0879450000000004</c:v>
                </c:pt>
                <c:pt idx="25">
                  <c:v>3.3041010000000002</c:v>
                </c:pt>
                <c:pt idx="26">
                  <c:v>3.5353879999999998</c:v>
                </c:pt>
                <c:pt idx="27">
                  <c:v>3.7828649999999997</c:v>
                </c:pt>
                <c:pt idx="28">
                  <c:v>4.0476660000000004</c:v>
                </c:pt>
                <c:pt idx="29">
                  <c:v>4.2905259999999998</c:v>
                </c:pt>
                <c:pt idx="30">
                  <c:v>4.5479570000000002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245248"/>
        <c:axId val="248255232"/>
      </c:areaChart>
      <c:catAx>
        <c:axId val="24824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48255232"/>
        <c:crosses val="autoZero"/>
        <c:auto val="1"/>
        <c:lblAlgn val="ctr"/>
        <c:lblOffset val="100"/>
        <c:noMultiLvlLbl val="0"/>
      </c:catAx>
      <c:valAx>
        <c:axId val="248255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482452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31837270341208"/>
          <c:w val="0.20045640128317296"/>
          <c:h val="0.4320486757337150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1'!$L$7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1'!$M$4:$AL$4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1'!$M$7:$AL$7</c:f>
              <c:numCache>
                <c:formatCode>0.0</c:formatCode>
                <c:ptCount val="26"/>
                <c:pt idx="0">
                  <c:v>93.490716780816854</c:v>
                </c:pt>
                <c:pt idx="1">
                  <c:v>94.477751317991007</c:v>
                </c:pt>
                <c:pt idx="2">
                  <c:v>94.633096951988165</c:v>
                </c:pt>
                <c:pt idx="3">
                  <c:v>97.157024320500881</c:v>
                </c:pt>
                <c:pt idx="4">
                  <c:v>100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1'!$L$5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'Extra Figure 1'!$M$4:$AL$4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1'!$M$5:$AL$5</c:f>
              <c:numCache>
                <c:formatCode>0.0</c:formatCode>
                <c:ptCount val="26"/>
                <c:pt idx="4">
                  <c:v>100</c:v>
                </c:pt>
                <c:pt idx="5">
                  <c:v>102.28900160440169</c:v>
                </c:pt>
                <c:pt idx="6">
                  <c:v>104.5717542487282</c:v>
                </c:pt>
                <c:pt idx="7">
                  <c:v>106.8919504610553</c:v>
                </c:pt>
                <c:pt idx="8">
                  <c:v>109.20368924548953</c:v>
                </c:pt>
                <c:pt idx="9">
                  <c:v>111.65107312713774</c:v>
                </c:pt>
                <c:pt idx="10">
                  <c:v>114.19339602872314</c:v>
                </c:pt>
                <c:pt idx="11">
                  <c:v>116.89472861318511</c:v>
                </c:pt>
                <c:pt idx="12">
                  <c:v>119.69903100964873</c:v>
                </c:pt>
                <c:pt idx="13">
                  <c:v>122.57769352138436</c:v>
                </c:pt>
                <c:pt idx="14">
                  <c:v>125.50973570412353</c:v>
                </c:pt>
                <c:pt idx="15">
                  <c:v>128.47415201737263</c:v>
                </c:pt>
                <c:pt idx="16">
                  <c:v>131.50921420456385</c:v>
                </c:pt>
                <c:pt idx="17">
                  <c:v>134.65198939031987</c:v>
                </c:pt>
                <c:pt idx="18">
                  <c:v>137.91565309287137</c:v>
                </c:pt>
                <c:pt idx="19">
                  <c:v>141.27774419066304</c:v>
                </c:pt>
                <c:pt idx="20">
                  <c:v>144.71934012989306</c:v>
                </c:pt>
                <c:pt idx="21">
                  <c:v>148.24209726142465</c:v>
                </c:pt>
                <c:pt idx="22">
                  <c:v>151.85055800201926</c:v>
                </c:pt>
                <c:pt idx="23">
                  <c:v>155.54688062704423</c:v>
                </c:pt>
                <c:pt idx="24">
                  <c:v>159.33319831564174</c:v>
                </c:pt>
                <c:pt idx="25">
                  <c:v>163.21164424695388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1'!$L$6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'Extra Figure 1'!$M$4:$AL$4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1'!$M$6:$AL$6</c:f>
              <c:numCache>
                <c:formatCode>0.0</c:formatCode>
                <c:ptCount val="26"/>
                <c:pt idx="4">
                  <c:v>100</c:v>
                </c:pt>
                <c:pt idx="5">
                  <c:v>101.7889844134874</c:v>
                </c:pt>
                <c:pt idx="6">
                  <c:v>103.55164288673848</c:v>
                </c:pt>
                <c:pt idx="7">
                  <c:v>105.33144208180214</c:v>
                </c:pt>
                <c:pt idx="8">
                  <c:v>107.08278215748734</c:v>
                </c:pt>
                <c:pt idx="9">
                  <c:v>108.94723092015562</c:v>
                </c:pt>
                <c:pt idx="10">
                  <c:v>110.88322902087329</c:v>
                </c:pt>
                <c:pt idx="11">
                  <c:v>112.95183557555558</c:v>
                </c:pt>
                <c:pt idx="12">
                  <c:v>115.09680994352595</c:v>
                </c:pt>
                <c:pt idx="13">
                  <c:v>117.28929146580276</c:v>
                </c:pt>
                <c:pt idx="14">
                  <c:v>119.50840008301833</c:v>
                </c:pt>
                <c:pt idx="15">
                  <c:v>121.73350669805703</c:v>
                </c:pt>
                <c:pt idx="16">
                  <c:v>124.00067458653344</c:v>
                </c:pt>
                <c:pt idx="17">
                  <c:v>126.34400951849629</c:v>
                </c:pt>
                <c:pt idx="18">
                  <c:v>128.7745538330343</c:v>
                </c:pt>
                <c:pt idx="19">
                  <c:v>131.26994679349295</c:v>
                </c:pt>
                <c:pt idx="20">
                  <c:v>133.81139132719633</c:v>
                </c:pt>
                <c:pt idx="21">
                  <c:v>136.39956503222484</c:v>
                </c:pt>
                <c:pt idx="22">
                  <c:v>139.03775551407986</c:v>
                </c:pt>
                <c:pt idx="23">
                  <c:v>141.72699171799474</c:v>
                </c:pt>
                <c:pt idx="24">
                  <c:v>144.46827749297745</c:v>
                </c:pt>
                <c:pt idx="25">
                  <c:v>147.26254139936049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347392"/>
        <c:axId val="216348928"/>
      </c:lineChart>
      <c:catAx>
        <c:axId val="2163473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6348928"/>
        <c:crosses val="autoZero"/>
        <c:auto val="1"/>
        <c:lblAlgn val="ctr"/>
        <c:lblOffset val="100"/>
        <c:tickLblSkip val="2"/>
        <c:noMultiLvlLbl val="0"/>
      </c:catAx>
      <c:valAx>
        <c:axId val="216348928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Indexed growrth </a:t>
                </a:r>
                <a:r>
                  <a:rPr lang="en-US" baseline="0"/>
                  <a:t>(2014 = 100)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low"/>
        <c:crossAx val="216347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4840280478958823"/>
          <c:h val="0.17523550465282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9599141016463851E-2"/>
          <c:w val="0.71347069116360451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v>Standard Light Bulb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10.822940000000001</c:v>
              </c:pt>
              <c:pt idx="1">
                <c:v>10.403469999999999</c:v>
              </c:pt>
              <c:pt idx="2">
                <c:v>9.8221280000000011</c:v>
              </c:pt>
              <c:pt idx="3">
                <c:v>8.4894350000000003</c:v>
              </c:pt>
              <c:pt idx="4">
                <c:v>6.8397309999999996</c:v>
              </c:pt>
              <c:pt idx="5">
                <c:v>4.9858280000000006</c:v>
              </c:pt>
              <c:pt idx="6">
                <c:v>3.04556</c:v>
              </c:pt>
              <c:pt idx="7">
                <c:v>1.6518789999999999</c:v>
              </c:pt>
              <c:pt idx="8">
                <c:v>0.8836098</c:v>
              </c:pt>
              <c:pt idx="9">
                <c:v>0.35344390739999998</c:v>
              </c:pt>
              <c:pt idx="10">
                <c:v>0.1060331722</c:v>
              </c:pt>
              <c:pt idx="11">
                <c:v>2.1206634449999998E-2</c:v>
              </c:pt>
              <c:pt idx="12">
                <c:v>2.12066344E-3</c:v>
              </c:pt>
              <c:pt idx="13">
                <c:v>2.1206633999999998E-4</c:v>
              </c:pt>
              <c:pt idx="14">
                <c:v>2.120663E-5</c:v>
              </c:pt>
              <c:pt idx="15">
                <c:v>2.12066E-6</c:v>
              </c:pt>
              <c:pt idx="16">
                <c:v>2.1206999999999999E-7</c:v>
              </c:pt>
              <c:pt idx="17">
                <c:v>2.1209999999999999E-8</c:v>
              </c:pt>
              <c:pt idx="18">
                <c:v>2.1200000000000001E-9</c:v>
              </c:pt>
              <c:pt idx="19">
                <c:v>2.1E-10</c:v>
              </c:pt>
              <c:pt idx="20">
                <c:v>2.0000000000000002E-11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</c:numLit>
          </c:val>
        </c:ser>
        <c:ser>
          <c:idx val="3"/>
          <c:order val="1"/>
          <c:tx>
            <c:v>Halogen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3.5844819999999999</c:v>
              </c:pt>
              <c:pt idx="1">
                <c:v>4.0893410000000001</c:v>
              </c:pt>
              <c:pt idx="2">
                <c:v>4.5225580000000001</c:v>
              </c:pt>
              <c:pt idx="3">
                <c:v>4.3508180000000003</c:v>
              </c:pt>
              <c:pt idx="4">
                <c:v>4.3414320000000002</c:v>
              </c:pt>
              <c:pt idx="5">
                <c:v>5.1898179999999998</c:v>
              </c:pt>
              <c:pt idx="6">
                <c:v>6.103726</c:v>
              </c:pt>
              <c:pt idx="7">
                <c:v>6.9053130000000005</c:v>
              </c:pt>
              <c:pt idx="8">
                <c:v>7.1555370000000007</c:v>
              </c:pt>
              <c:pt idx="9">
                <c:v>7.6719748286999998</c:v>
              </c:pt>
              <c:pt idx="10">
                <c:v>8.1287866182999995</c:v>
              </c:pt>
              <c:pt idx="11">
                <c:v>8.2754568297299986</c:v>
              </c:pt>
              <c:pt idx="12">
                <c:v>8.19270226143</c:v>
              </c:pt>
              <c:pt idx="13">
                <c:v>8.1107752388200005</c:v>
              </c:pt>
              <c:pt idx="14">
                <c:v>7.9485597340399998</c:v>
              </c:pt>
              <c:pt idx="15">
                <c:v>7.7101029420199998</c:v>
              </c:pt>
              <c:pt idx="16">
                <c:v>7.4016988243400004</c:v>
              </c:pt>
              <c:pt idx="17">
                <c:v>7.0316138831199995</c:v>
              </c:pt>
              <c:pt idx="18">
                <c:v>6.6800331889600004</c:v>
              </c:pt>
              <c:pt idx="19">
                <c:v>6.3460315295199994</c:v>
              </c:pt>
              <c:pt idx="20">
                <c:v>6.02872995304</c:v>
              </c:pt>
              <c:pt idx="21">
                <c:v>5.7272934553900008</c:v>
              </c:pt>
              <c:pt idx="22">
                <c:v>5.4409287826199995</c:v>
              </c:pt>
              <c:pt idx="23">
                <c:v>5.16888234349</c:v>
              </c:pt>
              <c:pt idx="24">
                <c:v>4.9104382263099993</c:v>
              </c:pt>
              <c:pt idx="25">
                <c:v>4.6649163150000001</c:v>
              </c:pt>
              <c:pt idx="26">
                <c:v>4.43167049925</c:v>
              </c:pt>
              <c:pt idx="27">
                <c:v>4.2100869742900002</c:v>
              </c:pt>
              <c:pt idx="28">
                <c:v>3.99958262557</c:v>
              </c:pt>
              <c:pt idx="29">
                <c:v>3.7996034942899999</c:v>
              </c:pt>
              <c:pt idx="30">
                <c:v>3.6096233195799998</c:v>
              </c:pt>
            </c:numLit>
          </c:val>
        </c:ser>
        <c:ser>
          <c:idx val="2"/>
          <c:order val="2"/>
          <c:tx>
            <c:v>Fluorescent Strip Lighting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1.7055400000000001</c:v>
              </c:pt>
              <c:pt idx="1">
                <c:v>1.6469819999999999</c:v>
              </c:pt>
              <c:pt idx="2">
                <c:v>1.554943</c:v>
              </c:pt>
              <c:pt idx="3">
                <c:v>1.3880060000000001</c:v>
              </c:pt>
              <c:pt idx="4">
                <c:v>1.274613</c:v>
              </c:pt>
              <c:pt idx="5">
                <c:v>1.25725</c:v>
              </c:pt>
              <c:pt idx="6">
                <c:v>1.2417580000000001</c:v>
              </c:pt>
              <c:pt idx="7">
                <c:v>1.2157770000000001</c:v>
              </c:pt>
              <c:pt idx="8">
                <c:v>1.102514</c:v>
              </c:pt>
              <c:pt idx="9">
                <c:v>0.98947317840000004</c:v>
              </c:pt>
              <c:pt idx="10">
                <c:v>0.87643282079999996</c:v>
              </c:pt>
              <c:pt idx="11">
                <c:v>0.76339246319999998</c:v>
              </c:pt>
              <c:pt idx="12">
                <c:v>0.65035210561000001</c:v>
              </c:pt>
              <c:pt idx="13">
                <c:v>0.53731174800999992</c:v>
              </c:pt>
              <c:pt idx="14">
                <c:v>0.42427139041</c:v>
              </c:pt>
              <c:pt idx="15">
                <c:v>0.31123103280999997</c:v>
              </c:pt>
              <c:pt idx="16">
                <c:v>0.19819067521</c:v>
              </c:pt>
              <c:pt idx="17">
                <c:v>8.5150317609999998E-2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</c:numLit>
          </c:val>
        </c:ser>
        <c:ser>
          <c:idx val="1"/>
          <c:order val="3"/>
          <c:tx>
            <c:v>CFL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1.1967270000000001</c:v>
              </c:pt>
              <c:pt idx="1">
                <c:v>1.3079449999999999</c:v>
              </c:pt>
              <c:pt idx="2">
                <c:v>1.3956809999999999</c:v>
              </c:pt>
              <c:pt idx="3">
                <c:v>1.603847</c:v>
              </c:pt>
              <c:pt idx="4">
                <c:v>2.0154670000000001</c:v>
              </c:pt>
              <c:pt idx="5">
                <c:v>2.561566</c:v>
              </c:pt>
              <c:pt idx="6">
                <c:v>3.2168000000000001</c:v>
              </c:pt>
              <c:pt idx="7">
                <c:v>3.8611370000000003</c:v>
              </c:pt>
              <c:pt idx="8">
                <c:v>4.0751669999999995</c:v>
              </c:pt>
              <c:pt idx="9">
                <c:v>4.2548785872999995</c:v>
              </c:pt>
              <c:pt idx="10">
                <c:v>4.2883587196999997</c:v>
              </c:pt>
              <c:pt idx="11">
                <c:v>4.35646614841</c:v>
              </c:pt>
              <c:pt idx="12">
                <c:v>4.4650238263100004</c:v>
              </c:pt>
              <c:pt idx="13">
                <c:v>4.5550669901000003</c:v>
              </c:pt>
              <c:pt idx="14">
                <c:v>4.6496721802700005</c:v>
              </c:pt>
              <c:pt idx="15">
                <c:v>4.7385734258100003</c:v>
              </c:pt>
              <c:pt idx="16">
                <c:v>4.8073278018000005</c:v>
              </c:pt>
              <c:pt idx="17">
                <c:v>4.8720561637500008</c:v>
              </c:pt>
              <c:pt idx="18">
                <c:v>4.8590738902300004</c:v>
              </c:pt>
              <c:pt idx="19">
                <c:v>4.7416180322099999</c:v>
              </c:pt>
              <c:pt idx="20">
                <c:v>4.5055410668000002</c:v>
              </c:pt>
              <c:pt idx="21">
                <c:v>4.1187483481799996</c:v>
              </c:pt>
              <c:pt idx="22">
                <c:v>3.5396111135899999</c:v>
              </c:pt>
              <c:pt idx="23">
                <c:v>2.7120940042199999</c:v>
              </c:pt>
              <c:pt idx="24">
                <c:v>1.5625207915999999</c:v>
              </c:pt>
              <c:pt idx="25">
                <c:v>0.70592459145999997</c:v>
              </c:pt>
              <c:pt idx="26">
                <c:v>0.20955537756999998</c:v>
              </c:pt>
              <c:pt idx="27">
                <c:v>2.750124772E-2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</c:numLit>
          </c:val>
        </c:ser>
        <c:ser>
          <c:idx val="0"/>
          <c:order val="4"/>
          <c:tx>
            <c:v>LED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1.68155556E-2</c:v>
              </c:pt>
              <c:pt idx="1">
                <c:v>2.2425140500000003E-2</c:v>
              </c:pt>
              <c:pt idx="2">
                <c:v>2.8028130000000002E-2</c:v>
              </c:pt>
              <c:pt idx="3">
                <c:v>2.8450489999999998E-2</c:v>
              </c:pt>
              <c:pt idx="4">
                <c:v>2.887286E-2</c:v>
              </c:pt>
              <c:pt idx="5">
                <c:v>2.9301829999999997E-2</c:v>
              </c:pt>
              <c:pt idx="6">
                <c:v>2.9737400000000001E-2</c:v>
              </c:pt>
              <c:pt idx="7">
                <c:v>3.0186170000000002E-2</c:v>
              </c:pt>
              <c:pt idx="8">
                <c:v>3.064153E-2</c:v>
              </c:pt>
              <c:pt idx="9">
                <c:v>6.3762090000000007E-2</c:v>
              </c:pt>
              <c:pt idx="10">
                <c:v>9.2455029999999994E-2</c:v>
              </c:pt>
              <c:pt idx="11">
                <c:v>0.13405980000000001</c:v>
              </c:pt>
              <c:pt idx="12">
                <c:v>0.1943867</c:v>
              </c:pt>
              <c:pt idx="13">
                <c:v>0.26242200000000004</c:v>
              </c:pt>
              <c:pt idx="14">
                <c:v>0.35426970000000002</c:v>
              </c:pt>
              <c:pt idx="15">
                <c:v>0.47826420000000003</c:v>
              </c:pt>
              <c:pt idx="16">
                <c:v>0.64565660000000002</c:v>
              </c:pt>
              <c:pt idx="17">
                <c:v>0.83935360000000003</c:v>
              </c:pt>
              <c:pt idx="18">
                <c:v>1.0911600000000001</c:v>
              </c:pt>
              <c:pt idx="19">
                <c:v>1.4185080000000001</c:v>
              </c:pt>
              <c:pt idx="20">
                <c:v>1.84406</c:v>
              </c:pt>
              <c:pt idx="21">
                <c:v>2.3972779999999996</c:v>
              </c:pt>
              <c:pt idx="22">
                <c:v>3.1164609999999997</c:v>
              </c:pt>
              <c:pt idx="23">
                <c:v>4.051399</c:v>
              </c:pt>
              <c:pt idx="24">
                <c:v>5.2668190000000008</c:v>
              </c:pt>
              <c:pt idx="25">
                <c:v>6.2148469999999998</c:v>
              </c:pt>
              <c:pt idx="26">
                <c:v>6.8363320000000005</c:v>
              </c:pt>
              <c:pt idx="27">
                <c:v>7.1781480000000002</c:v>
              </c:pt>
              <c:pt idx="28">
                <c:v>7.3767820000000004</c:v>
              </c:pt>
              <c:pt idx="29">
                <c:v>7.5452780000000006</c:v>
              </c:pt>
              <c:pt idx="30">
                <c:v>7.7084790000000005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312960"/>
        <c:axId val="248314496"/>
      </c:areaChart>
      <c:catAx>
        <c:axId val="24831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48314496"/>
        <c:crosses val="autoZero"/>
        <c:auto val="1"/>
        <c:lblAlgn val="ctr"/>
        <c:lblOffset val="100"/>
        <c:noMultiLvlLbl val="0"/>
      </c:catAx>
      <c:valAx>
        <c:axId val="248314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4831296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31837270341208"/>
          <c:w val="0.20045640128317296"/>
          <c:h val="0.4320486757337150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658039838043499E-2"/>
          <c:y val="3.1331584100769833E-2"/>
          <c:w val="0.88067012553663349"/>
          <c:h val="0.74316214903417588"/>
        </c:manualLayout>
      </c:layout>
      <c:areaChart>
        <c:grouping val="stacked"/>
        <c:varyColors val="0"/>
        <c:ser>
          <c:idx val="4"/>
          <c:order val="0"/>
          <c:tx>
            <c:strRef>
              <c:f>'Figure 36'!$L$5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0.26508290000000001</c:v>
                </c:pt>
                <c:pt idx="10">
                  <c:v>5.3016590000000002E-2</c:v>
                </c:pt>
                <c:pt idx="11">
                  <c:v>5.3016590000000002E-3</c:v>
                </c:pt>
                <c:pt idx="12">
                  <c:v>5.3016599999999999E-4</c:v>
                </c:pt>
                <c:pt idx="13">
                  <c:v>5.3017000000000004E-5</c:v>
                </c:pt>
                <c:pt idx="14">
                  <c:v>5.3020000000000002E-6</c:v>
                </c:pt>
                <c:pt idx="15">
                  <c:v>5.3000000000000001E-7</c:v>
                </c:pt>
                <c:pt idx="16">
                  <c:v>5.2999999999999998E-8</c:v>
                </c:pt>
                <c:pt idx="17">
                  <c:v>5.3000000000000003E-9</c:v>
                </c:pt>
                <c:pt idx="18">
                  <c:v>4.9999999999999993E-10</c:v>
                </c:pt>
                <c:pt idx="19">
                  <c:v>9.9999999999999991E-11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36'!$L$6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7.5133130000000001</c:v>
                </c:pt>
                <c:pt idx="10">
                  <c:v>6.9122479999999999</c:v>
                </c:pt>
                <c:pt idx="11">
                  <c:v>5.1841859999999995</c:v>
                </c:pt>
                <c:pt idx="12">
                  <c:v>3.1105120000000004</c:v>
                </c:pt>
                <c:pt idx="13">
                  <c:v>1.5552560000000002</c:v>
                </c:pt>
                <c:pt idx="14">
                  <c:v>0.46657680000000001</c:v>
                </c:pt>
                <c:pt idx="15">
                  <c:v>4.665768E-2</c:v>
                </c:pt>
                <c:pt idx="16">
                  <c:v>4.6657679999999998E-3</c:v>
                </c:pt>
                <c:pt idx="17">
                  <c:v>4.6657700000000003E-4</c:v>
                </c:pt>
                <c:pt idx="18">
                  <c:v>4.6657999999999999E-5</c:v>
                </c:pt>
                <c:pt idx="19">
                  <c:v>4.6659999999999999E-6</c:v>
                </c:pt>
                <c:pt idx="20">
                  <c:v>4.6700000000000004E-7</c:v>
                </c:pt>
                <c:pt idx="21">
                  <c:v>4.6699999999999995E-8</c:v>
                </c:pt>
                <c:pt idx="22">
                  <c:v>4.6999999999999999E-9</c:v>
                </c:pt>
                <c:pt idx="23">
                  <c:v>4.9999999999999993E-10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36'!$L$7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0.98947320000000005</c:v>
                </c:pt>
                <c:pt idx="10">
                  <c:v>0.87643280000000001</c:v>
                </c:pt>
                <c:pt idx="11">
                  <c:v>0.76339250000000003</c:v>
                </c:pt>
                <c:pt idx="12">
                  <c:v>0.65035209999999999</c:v>
                </c:pt>
                <c:pt idx="13">
                  <c:v>0.53731169999999995</c:v>
                </c:pt>
                <c:pt idx="14">
                  <c:v>0.42427140000000002</c:v>
                </c:pt>
                <c:pt idx="15">
                  <c:v>0.31123099999999998</c:v>
                </c:pt>
                <c:pt idx="16">
                  <c:v>0.1981907</c:v>
                </c:pt>
                <c:pt idx="17">
                  <c:v>8.5150319999999988E-2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36'!$L$8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4.2868849999999998</c:v>
                </c:pt>
                <c:pt idx="10">
                  <c:v>4.4667899999999996</c:v>
                </c:pt>
                <c:pt idx="11">
                  <c:v>4.577966</c:v>
                </c:pt>
                <c:pt idx="12">
                  <c:v>4.5903869999999998</c:v>
                </c:pt>
                <c:pt idx="13">
                  <c:v>4.501398</c:v>
                </c:pt>
                <c:pt idx="14">
                  <c:v>4.3242690000000001</c:v>
                </c:pt>
                <c:pt idx="15">
                  <c:v>4.0699160000000001</c:v>
                </c:pt>
                <c:pt idx="16">
                  <c:v>3.759296</c:v>
                </c:pt>
                <c:pt idx="17">
                  <c:v>3.4028909999999999</c:v>
                </c:pt>
                <c:pt idx="18">
                  <c:v>2.9930889999999999</c:v>
                </c:pt>
                <c:pt idx="19">
                  <c:v>2.5176149999999997</c:v>
                </c:pt>
                <c:pt idx="20">
                  <c:v>1.9820949999999999</c:v>
                </c:pt>
                <c:pt idx="21">
                  <c:v>1.381316</c:v>
                </c:pt>
                <c:pt idx="22">
                  <c:v>0.70989210000000003</c:v>
                </c:pt>
                <c:pt idx="23">
                  <c:v>0.26105630000000002</c:v>
                </c:pt>
                <c:pt idx="24">
                  <c:v>3.3965340000000001E-3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4"/>
          <c:tx>
            <c:strRef>
              <c:f>'Figure 36'!$L$9</c:f>
              <c:strCache>
                <c:ptCount val="1"/>
                <c:pt idx="0">
                  <c:v>LED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0.13391159999999999</c:v>
                </c:pt>
                <c:pt idx="10">
                  <c:v>0.40779520000000002</c:v>
                </c:pt>
                <c:pt idx="11">
                  <c:v>1.088096</c:v>
                </c:pt>
                <c:pt idx="12">
                  <c:v>1.9643299999999999</c:v>
                </c:pt>
                <c:pt idx="13">
                  <c:v>2.736332</c:v>
                </c:pt>
                <c:pt idx="14">
                  <c:v>3.4128639999999999</c:v>
                </c:pt>
                <c:pt idx="15">
                  <c:v>3.909554</c:v>
                </c:pt>
                <c:pt idx="16">
                  <c:v>4.3160500000000006</c:v>
                </c:pt>
                <c:pt idx="17">
                  <c:v>4.7492079999999994</c:v>
                </c:pt>
                <c:pt idx="18">
                  <c:v>5.2242850000000001</c:v>
                </c:pt>
                <c:pt idx="19">
                  <c:v>5.7467290000000002</c:v>
                </c:pt>
                <c:pt idx="20">
                  <c:v>6.3214030000000001</c:v>
                </c:pt>
                <c:pt idx="21">
                  <c:v>6.9535439999999999</c:v>
                </c:pt>
                <c:pt idx="22">
                  <c:v>7.648898</c:v>
                </c:pt>
                <c:pt idx="23">
                  <c:v>8.1460760000000008</c:v>
                </c:pt>
                <c:pt idx="24">
                  <c:v>8.4719189999999998</c:v>
                </c:pt>
                <c:pt idx="25">
                  <c:v>8.5696129999999986</c:v>
                </c:pt>
                <c:pt idx="26">
                  <c:v>8.6629380000000005</c:v>
                </c:pt>
                <c:pt idx="27">
                  <c:v>8.7606970000000004</c:v>
                </c:pt>
                <c:pt idx="28">
                  <c:v>8.8569469999999999</c:v>
                </c:pt>
                <c:pt idx="29">
                  <c:v>8.951433999999999</c:v>
                </c:pt>
                <c:pt idx="30">
                  <c:v>9.0443280000000001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907648"/>
        <c:axId val="250913536"/>
      </c:areaChart>
      <c:catAx>
        <c:axId val="25090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0913536"/>
        <c:crosses val="autoZero"/>
        <c:auto val="1"/>
        <c:lblAlgn val="ctr"/>
        <c:lblOffset val="100"/>
        <c:noMultiLvlLbl val="0"/>
      </c:catAx>
      <c:valAx>
        <c:axId val="2509135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09076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6.5878532625282316E-2"/>
          <c:y val="0.86553021373458228"/>
          <c:w val="0.91372080815479462"/>
          <c:h val="0.11358206353157116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overlay val="1"/>
    </c:title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 37'!$L$5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0.26508293056000004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37'!$L$6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7.6719748286900007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8.0288482162000001</c:v>
                </c:pt>
                <c:pt idx="14">
                  <c:v>7.7879827697200001</c:v>
                </c:pt>
                <c:pt idx="15">
                  <c:v>7.4764634589300005</c:v>
                </c:pt>
                <c:pt idx="16">
                  <c:v>7.1026402859799997</c:v>
                </c:pt>
                <c:pt idx="17">
                  <c:v>6.7475082716800001</c:v>
                </c:pt>
                <c:pt idx="18">
                  <c:v>6.4101328580999999</c:v>
                </c:pt>
                <c:pt idx="19">
                  <c:v>6.08962621519</c:v>
                </c:pt>
                <c:pt idx="20">
                  <c:v>5.7851449044300001</c:v>
                </c:pt>
                <c:pt idx="21">
                  <c:v>4.9173731687700002</c:v>
                </c:pt>
                <c:pt idx="22">
                  <c:v>3.6880298765799999</c:v>
                </c:pt>
                <c:pt idx="23">
                  <c:v>2.3972194197699999</c:v>
                </c:pt>
                <c:pt idx="24">
                  <c:v>1.31847068088</c:v>
                </c:pt>
                <c:pt idx="25">
                  <c:v>0.59331180639000003</c:v>
                </c:pt>
                <c:pt idx="26">
                  <c:v>0.20765913223999999</c:v>
                </c:pt>
                <c:pt idx="27">
                  <c:v>5.1914783059999997E-2</c:v>
                </c:pt>
                <c:pt idx="28">
                  <c:v>7.7872174599999998E-3</c:v>
                </c:pt>
                <c:pt idx="29">
                  <c:v>3.8936087000000005E-4</c:v>
                </c:pt>
                <c:pt idx="30">
                  <c:v>1.557443E-5</c:v>
                </c:pt>
              </c:numCache>
            </c:numRef>
          </c:val>
        </c:ser>
        <c:ser>
          <c:idx val="2"/>
          <c:order val="2"/>
          <c:tx>
            <c:strRef>
              <c:f>'Figure 37'!$L$7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37'!$L$8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4.3151289656199996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4.6665854179300004</c:v>
                </c:pt>
                <c:pt idx="14">
                  <c:v>4.7416294113800008</c:v>
                </c:pt>
                <c:pt idx="15">
                  <c:v>4.7591770473200006</c:v>
                </c:pt>
                <c:pt idx="16">
                  <c:v>4.6949172669400001</c:v>
                </c:pt>
                <c:pt idx="17">
                  <c:v>4.5999342002299999</c:v>
                </c:pt>
                <c:pt idx="18">
                  <c:v>4.4745426550599996</c:v>
                </c:pt>
                <c:pt idx="19">
                  <c:v>4.3807644073100001</c:v>
                </c:pt>
                <c:pt idx="20">
                  <c:v>4.2125876957500008</c:v>
                </c:pt>
                <c:pt idx="21">
                  <c:v>4.0862100648800004</c:v>
                </c:pt>
                <c:pt idx="22">
                  <c:v>3.9636237629299997</c:v>
                </c:pt>
                <c:pt idx="23">
                  <c:v>3.7654425747899998</c:v>
                </c:pt>
                <c:pt idx="24">
                  <c:v>3.5771704460500002</c:v>
                </c:pt>
                <c:pt idx="25">
                  <c:v>3.2552251059000001</c:v>
                </c:pt>
                <c:pt idx="26">
                  <c:v>2.96225484637</c:v>
                </c:pt>
                <c:pt idx="27">
                  <c:v>2.5475391678800001</c:v>
                </c:pt>
                <c:pt idx="28">
                  <c:v>2.1908836843800001</c:v>
                </c:pt>
                <c:pt idx="29">
                  <c:v>1.6869804369700001</c:v>
                </c:pt>
                <c:pt idx="30">
                  <c:v>1.2989749364700001</c:v>
                </c:pt>
              </c:numCache>
            </c:numRef>
          </c:val>
        </c:ser>
        <c:ser>
          <c:idx val="0"/>
          <c:order val="4"/>
          <c:tx>
            <c:strRef>
              <c:f>'Figure 37'!$L$9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2.1246129999999996</c:v>
                </c:pt>
                <c:pt idx="21">
                  <c:v>2.6493039999999999</c:v>
                </c:pt>
                <c:pt idx="22">
                  <c:v>3.3046930000000003</c:v>
                </c:pt>
                <c:pt idx="23">
                  <c:v>4.0500179999999997</c:v>
                </c:pt>
                <c:pt idx="24">
                  <c:v>4.7068180000000002</c:v>
                </c:pt>
                <c:pt idx="25">
                  <c:v>5.3499099999999995</c:v>
                </c:pt>
                <c:pt idx="26">
                  <c:v>5.8401809999999994</c:v>
                </c:pt>
                <c:pt idx="27">
                  <c:v>6.3580620000000003</c:v>
                </c:pt>
                <c:pt idx="28">
                  <c:v>6.7813930000000004</c:v>
                </c:pt>
                <c:pt idx="29">
                  <c:v>7.3204269999999996</c:v>
                </c:pt>
                <c:pt idx="30">
                  <c:v>7.7520730000000002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031936"/>
        <c:axId val="251033472"/>
      </c:areaChart>
      <c:catAx>
        <c:axId val="25103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1033472"/>
        <c:crosses val="autoZero"/>
        <c:auto val="1"/>
        <c:lblAlgn val="ctr"/>
        <c:lblOffset val="100"/>
        <c:noMultiLvlLbl val="0"/>
      </c:catAx>
      <c:valAx>
        <c:axId val="2510334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1031936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590856375511194E-2"/>
          <c:y val="3.8294158345385347E-2"/>
          <c:w val="0.88067012553663349"/>
          <c:h val="0.7359794587612758"/>
        </c:manualLayout>
      </c:layout>
      <c:areaChart>
        <c:grouping val="stacked"/>
        <c:varyColors val="0"/>
        <c:ser>
          <c:idx val="4"/>
          <c:order val="0"/>
          <c:tx>
            <c:strRef>
              <c:f>'Figure 39'!$L$5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0.35344390739999998</c:v>
                </c:pt>
                <c:pt idx="10">
                  <c:v>0.1060331722</c:v>
                </c:pt>
                <c:pt idx="11">
                  <c:v>2.1206634449999998E-2</c:v>
                </c:pt>
                <c:pt idx="12">
                  <c:v>2.12066344E-3</c:v>
                </c:pt>
                <c:pt idx="13">
                  <c:v>2.1206633999999998E-4</c:v>
                </c:pt>
                <c:pt idx="14">
                  <c:v>2.120663E-5</c:v>
                </c:pt>
                <c:pt idx="15">
                  <c:v>2.12066E-6</c:v>
                </c:pt>
                <c:pt idx="16">
                  <c:v>2.1206999999999999E-7</c:v>
                </c:pt>
                <c:pt idx="17">
                  <c:v>2.1209999999999999E-8</c:v>
                </c:pt>
                <c:pt idx="18">
                  <c:v>2.1200000000000001E-9</c:v>
                </c:pt>
                <c:pt idx="19">
                  <c:v>2.1E-10</c:v>
                </c:pt>
                <c:pt idx="20">
                  <c:v>2.0000000000000002E-11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39'!$L$6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7.6719748286999998</c:v>
                </c:pt>
                <c:pt idx="10">
                  <c:v>8.1287866182999995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8.1107752388200005</c:v>
                </c:pt>
                <c:pt idx="14">
                  <c:v>7.9485597340399998</c:v>
                </c:pt>
                <c:pt idx="15">
                  <c:v>7.7101029420199998</c:v>
                </c:pt>
                <c:pt idx="16">
                  <c:v>7.4016988243400004</c:v>
                </c:pt>
                <c:pt idx="17">
                  <c:v>7.0316138831199995</c:v>
                </c:pt>
                <c:pt idx="18">
                  <c:v>6.6800331889600004</c:v>
                </c:pt>
                <c:pt idx="19">
                  <c:v>6.3460315295199994</c:v>
                </c:pt>
                <c:pt idx="20">
                  <c:v>6.02872995304</c:v>
                </c:pt>
                <c:pt idx="21">
                  <c:v>5.7272934553900008</c:v>
                </c:pt>
                <c:pt idx="22">
                  <c:v>5.4409287826199995</c:v>
                </c:pt>
                <c:pt idx="23">
                  <c:v>5.16888234349</c:v>
                </c:pt>
                <c:pt idx="24">
                  <c:v>4.9104382263099993</c:v>
                </c:pt>
                <c:pt idx="25">
                  <c:v>4.6649163150000001</c:v>
                </c:pt>
                <c:pt idx="26">
                  <c:v>4.43167049925</c:v>
                </c:pt>
                <c:pt idx="27">
                  <c:v>4.2100869742900002</c:v>
                </c:pt>
                <c:pt idx="28">
                  <c:v>3.99958262557</c:v>
                </c:pt>
                <c:pt idx="29">
                  <c:v>3.7996034942899999</c:v>
                </c:pt>
                <c:pt idx="30">
                  <c:v>3.6096233195799998</c:v>
                </c:pt>
              </c:numCache>
            </c:numRef>
          </c:val>
        </c:ser>
        <c:ser>
          <c:idx val="2"/>
          <c:order val="2"/>
          <c:tx>
            <c:strRef>
              <c:f>'Figure 39'!$L$7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39'!$L$8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4.2548785872999995</c:v>
                </c:pt>
                <c:pt idx="10">
                  <c:v>4.2883587196999997</c:v>
                </c:pt>
                <c:pt idx="11">
                  <c:v>4.35646614841</c:v>
                </c:pt>
                <c:pt idx="12">
                  <c:v>4.4650238263100004</c:v>
                </c:pt>
                <c:pt idx="13">
                  <c:v>4.5550669901000003</c:v>
                </c:pt>
                <c:pt idx="14">
                  <c:v>4.6496721802700005</c:v>
                </c:pt>
                <c:pt idx="15">
                  <c:v>4.7385734258100003</c:v>
                </c:pt>
                <c:pt idx="16">
                  <c:v>4.8073278018000005</c:v>
                </c:pt>
                <c:pt idx="17">
                  <c:v>4.8720561637500008</c:v>
                </c:pt>
                <c:pt idx="18">
                  <c:v>4.8590738902300004</c:v>
                </c:pt>
                <c:pt idx="19">
                  <c:v>4.7416180322099999</c:v>
                </c:pt>
                <c:pt idx="20">
                  <c:v>4.5055410668000002</c:v>
                </c:pt>
                <c:pt idx="21">
                  <c:v>4.1187483481799996</c:v>
                </c:pt>
                <c:pt idx="22">
                  <c:v>3.5396111135899999</c:v>
                </c:pt>
                <c:pt idx="23">
                  <c:v>2.7120940042199999</c:v>
                </c:pt>
                <c:pt idx="24">
                  <c:v>1.5625207915999999</c:v>
                </c:pt>
                <c:pt idx="25">
                  <c:v>0.70592459145999997</c:v>
                </c:pt>
                <c:pt idx="26">
                  <c:v>0.20955537756999998</c:v>
                </c:pt>
                <c:pt idx="27">
                  <c:v>2.750124772E-2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4"/>
          <c:tx>
            <c:strRef>
              <c:f>'Figure 39'!$L$9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39'!$M$9:$AQ$9</c:f>
              <c:numCache>
                <c:formatCode>0.0</c:formatCode>
                <c:ptCount val="31"/>
                <c:pt idx="0">
                  <c:v>1.68155556E-2</c:v>
                </c:pt>
                <c:pt idx="1">
                  <c:v>2.2425140500000003E-2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6.3762090000000007E-2</c:v>
                </c:pt>
                <c:pt idx="10">
                  <c:v>9.2455029999999994E-2</c:v>
                </c:pt>
                <c:pt idx="11">
                  <c:v>0.13405980000000001</c:v>
                </c:pt>
                <c:pt idx="12">
                  <c:v>0.1943867</c:v>
                </c:pt>
                <c:pt idx="13">
                  <c:v>0.26242200000000004</c:v>
                </c:pt>
                <c:pt idx="14">
                  <c:v>0.35426970000000002</c:v>
                </c:pt>
                <c:pt idx="15">
                  <c:v>0.47826420000000003</c:v>
                </c:pt>
                <c:pt idx="16">
                  <c:v>0.64565660000000002</c:v>
                </c:pt>
                <c:pt idx="17">
                  <c:v>0.83935360000000003</c:v>
                </c:pt>
                <c:pt idx="18">
                  <c:v>1.0911600000000001</c:v>
                </c:pt>
                <c:pt idx="19">
                  <c:v>1.4185080000000001</c:v>
                </c:pt>
                <c:pt idx="20">
                  <c:v>1.84406</c:v>
                </c:pt>
                <c:pt idx="21">
                  <c:v>2.3972779999999996</c:v>
                </c:pt>
                <c:pt idx="22">
                  <c:v>3.1164609999999997</c:v>
                </c:pt>
                <c:pt idx="23">
                  <c:v>4.051399</c:v>
                </c:pt>
                <c:pt idx="24">
                  <c:v>5.2668190000000008</c:v>
                </c:pt>
                <c:pt idx="25">
                  <c:v>6.2148469999999998</c:v>
                </c:pt>
                <c:pt idx="26">
                  <c:v>6.8363320000000005</c:v>
                </c:pt>
                <c:pt idx="27">
                  <c:v>7.1781480000000002</c:v>
                </c:pt>
                <c:pt idx="28">
                  <c:v>7.3767820000000004</c:v>
                </c:pt>
                <c:pt idx="29">
                  <c:v>7.5452780000000006</c:v>
                </c:pt>
                <c:pt idx="30">
                  <c:v>7.7084790000000005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942976"/>
        <c:axId val="250944512"/>
      </c:areaChart>
      <c:catAx>
        <c:axId val="25094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0944512"/>
        <c:crosses val="autoZero"/>
        <c:auto val="1"/>
        <c:lblAlgn val="ctr"/>
        <c:lblOffset val="100"/>
        <c:noMultiLvlLbl val="0"/>
      </c:catAx>
      <c:valAx>
        <c:axId val="2509445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0942976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658039838043499E-2"/>
          <c:y val="3.8294158345385347E-2"/>
          <c:w val="0.88067012553663349"/>
          <c:h val="0.74294203300589134"/>
        </c:manualLayout>
      </c:layout>
      <c:areaChart>
        <c:grouping val="stacked"/>
        <c:varyColors val="0"/>
        <c:ser>
          <c:idx val="4"/>
          <c:order val="0"/>
          <c:tx>
            <c:strRef>
              <c:f>'Figure 38'!$L$5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0.26508293059999999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38'!$L$6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7.6719748286999998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8.1107752388200005</c:v>
                </c:pt>
                <c:pt idx="14">
                  <c:v>7.9485597340399998</c:v>
                </c:pt>
                <c:pt idx="15">
                  <c:v>7.7101029420199998</c:v>
                </c:pt>
                <c:pt idx="16">
                  <c:v>7.4016988243400004</c:v>
                </c:pt>
                <c:pt idx="17">
                  <c:v>7.0316138831199995</c:v>
                </c:pt>
                <c:pt idx="18">
                  <c:v>6.6800331889600004</c:v>
                </c:pt>
                <c:pt idx="19">
                  <c:v>6.3460315295199994</c:v>
                </c:pt>
                <c:pt idx="20">
                  <c:v>6.02872995304</c:v>
                </c:pt>
                <c:pt idx="21">
                  <c:v>5.7272934553900008</c:v>
                </c:pt>
                <c:pt idx="22">
                  <c:v>5.4409287826199995</c:v>
                </c:pt>
                <c:pt idx="23">
                  <c:v>5.16888234349</c:v>
                </c:pt>
                <c:pt idx="24">
                  <c:v>4.9104382263099993</c:v>
                </c:pt>
                <c:pt idx="25">
                  <c:v>4.6649163150000001</c:v>
                </c:pt>
                <c:pt idx="26">
                  <c:v>4.43167049925</c:v>
                </c:pt>
                <c:pt idx="27">
                  <c:v>4.2100869742900002</c:v>
                </c:pt>
                <c:pt idx="28">
                  <c:v>3.99958262557</c:v>
                </c:pt>
                <c:pt idx="29">
                  <c:v>3.7996034942899999</c:v>
                </c:pt>
                <c:pt idx="30">
                  <c:v>3.6096233195799998</c:v>
                </c:pt>
              </c:numCache>
            </c:numRef>
          </c:val>
        </c:ser>
        <c:ser>
          <c:idx val="2"/>
          <c:order val="2"/>
          <c:tx>
            <c:strRef>
              <c:f>'Figure 38'!$L$7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38'!$L$8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4.3151289655999996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4.6325240464300004</c:v>
                </c:pt>
                <c:pt idx="14">
                  <c:v>4.6748691232399997</c:v>
                </c:pt>
                <c:pt idx="15">
                  <c:v>4.6620408280700003</c:v>
                </c:pt>
                <c:pt idx="16">
                  <c:v>4.5705829063100003</c:v>
                </c:pt>
                <c:pt idx="17">
                  <c:v>4.4818165576200002</c:v>
                </c:pt>
                <c:pt idx="18">
                  <c:v>4.3623308945800003</c:v>
                </c:pt>
                <c:pt idx="19">
                  <c:v>4.2741632348599996</c:v>
                </c:pt>
                <c:pt idx="20">
                  <c:v>4.1908771962799998</c:v>
                </c:pt>
                <c:pt idx="21">
                  <c:v>4.11854558905</c:v>
                </c:pt>
                <c:pt idx="22">
                  <c:v>4.0273217433899999</c:v>
                </c:pt>
                <c:pt idx="23">
                  <c:v>3.9508878467499997</c:v>
                </c:pt>
                <c:pt idx="24">
                  <c:v>3.9024643614299999</c:v>
                </c:pt>
                <c:pt idx="25">
                  <c:v>3.8607339658900002</c:v>
                </c:pt>
                <c:pt idx="26">
                  <c:v>3.7953464932900003</c:v>
                </c:pt>
                <c:pt idx="27">
                  <c:v>3.7117779413500003</c:v>
                </c:pt>
                <c:pt idx="28">
                  <c:v>3.6023896337400001</c:v>
                </c:pt>
                <c:pt idx="29">
                  <c:v>3.5112778365000001</c:v>
                </c:pt>
                <c:pt idx="30">
                  <c:v>3.39781695325</c:v>
                </c:pt>
              </c:numCache>
            </c:numRef>
          </c:val>
        </c:ser>
        <c:ser>
          <c:idx val="0"/>
          <c:order val="4"/>
          <c:tx>
            <c:strRef>
              <c:f>'Figure 38'!$L$9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38'!$M$9:$AQ$9</c:f>
              <c:numCache>
                <c:formatCode>0.0</c:formatCode>
                <c:ptCount val="31"/>
                <c:pt idx="0">
                  <c:v>1.68155556E-2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2.0537930000000002</c:v>
                </c:pt>
                <c:pt idx="21">
                  <c:v>2.320786</c:v>
                </c:pt>
                <c:pt idx="22">
                  <c:v>2.5992800000000003</c:v>
                </c:pt>
                <c:pt idx="23">
                  <c:v>2.8592080000000002</c:v>
                </c:pt>
                <c:pt idx="24">
                  <c:v>3.0879450000000004</c:v>
                </c:pt>
                <c:pt idx="25">
                  <c:v>3.3041010000000002</c:v>
                </c:pt>
                <c:pt idx="26">
                  <c:v>3.5353879999999998</c:v>
                </c:pt>
                <c:pt idx="27">
                  <c:v>3.7828649999999997</c:v>
                </c:pt>
                <c:pt idx="28">
                  <c:v>4.0476660000000004</c:v>
                </c:pt>
                <c:pt idx="29">
                  <c:v>4.2905259999999998</c:v>
                </c:pt>
                <c:pt idx="30">
                  <c:v>4.5479570000000002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001472"/>
        <c:axId val="251068800"/>
      </c:areaChart>
      <c:catAx>
        <c:axId val="25100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1068800"/>
        <c:crosses val="autoZero"/>
        <c:auto val="1"/>
        <c:lblAlgn val="ctr"/>
        <c:lblOffset val="100"/>
        <c:noMultiLvlLbl val="0"/>
      </c:catAx>
      <c:valAx>
        <c:axId val="251068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1001472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7271495820708741"/>
          <c:h val="0.83237999074269353"/>
        </c:manualLayout>
      </c:layout>
      <c:lineChart>
        <c:grouping val="standard"/>
        <c:varyColors val="0"/>
        <c:ser>
          <c:idx val="1"/>
          <c:order val="0"/>
          <c:tx>
            <c:strRef>
              <c:f>'Figure 40'!$L$5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40'!$M$5:$AJ$5</c:f>
              <c:numCache>
                <c:formatCode>0.00</c:formatCode>
                <c:ptCount val="24"/>
                <c:pt idx="0">
                  <c:v>0</c:v>
                </c:pt>
                <c:pt idx="1">
                  <c:v>7.7897999999999995E-2</c:v>
                </c:pt>
                <c:pt idx="2">
                  <c:v>1.1589E-2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40'!$L$6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40'!$M$6:$AJ$6</c:f>
              <c:numCache>
                <c:formatCode>0.00</c:formatCode>
                <c:ptCount val="24"/>
                <c:pt idx="2">
                  <c:v>1.1589E-2</c:v>
                </c:pt>
                <c:pt idx="3">
                  <c:v>0.99871152552552522</c:v>
                </c:pt>
                <c:pt idx="4">
                  <c:v>3.2060861261261264</c:v>
                </c:pt>
                <c:pt idx="5">
                  <c:v>5.2366073393393391</c:v>
                </c:pt>
                <c:pt idx="6">
                  <c:v>6.3053027147147169</c:v>
                </c:pt>
                <c:pt idx="7">
                  <c:v>6.0381288708708718</c:v>
                </c:pt>
                <c:pt idx="8">
                  <c:v>4.4083684234234211</c:v>
                </c:pt>
                <c:pt idx="9">
                  <c:v>0.79615104124948755</c:v>
                </c:pt>
                <c:pt idx="10">
                  <c:v>0.18643454710648208</c:v>
                </c:pt>
                <c:pt idx="11">
                  <c:v>0.18121270641011372</c:v>
                </c:pt>
                <c:pt idx="12">
                  <c:v>0.17688919102634862</c:v>
                </c:pt>
                <c:pt idx="13">
                  <c:v>0.17005274196351691</c:v>
                </c:pt>
                <c:pt idx="14">
                  <c:v>0.16629874837894737</c:v>
                </c:pt>
                <c:pt idx="15">
                  <c:v>0.16542449423192815</c:v>
                </c:pt>
                <c:pt idx="16">
                  <c:v>0.16330269307072087</c:v>
                </c:pt>
                <c:pt idx="17">
                  <c:v>0.15693117858016864</c:v>
                </c:pt>
                <c:pt idx="18">
                  <c:v>0.1493832427354157</c:v>
                </c:pt>
                <c:pt idx="19">
                  <c:v>0.14309567189879716</c:v>
                </c:pt>
                <c:pt idx="20">
                  <c:v>0.15624877422378586</c:v>
                </c:pt>
                <c:pt idx="21">
                  <c:v>0.14894320766623317</c:v>
                </c:pt>
                <c:pt idx="22">
                  <c:v>0.14185680810540915</c:v>
                </c:pt>
                <c:pt idx="23">
                  <c:v>0.13498300053140522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40'!$M$7:$AJ$7</c:f>
              <c:numCache>
                <c:formatCode>0.00</c:formatCode>
                <c:ptCount val="24"/>
                <c:pt idx="2">
                  <c:v>1.1589E-2</c:v>
                </c:pt>
                <c:pt idx="3">
                  <c:v>1.1589E-2</c:v>
                </c:pt>
                <c:pt idx="4">
                  <c:v>0.98712252552552526</c:v>
                </c:pt>
                <c:pt idx="5">
                  <c:v>2.3530430630630632</c:v>
                </c:pt>
                <c:pt idx="6">
                  <c:v>3.3683036696696695</c:v>
                </c:pt>
                <c:pt idx="7">
                  <c:v>3.9026513573573594</c:v>
                </c:pt>
                <c:pt idx="8">
                  <c:v>3.9026513573573602</c:v>
                </c:pt>
                <c:pt idx="9">
                  <c:v>3.9026513573573602</c:v>
                </c:pt>
                <c:pt idx="10">
                  <c:v>3.9026513573573602</c:v>
                </c:pt>
                <c:pt idx="11">
                  <c:v>3.9026513573573602</c:v>
                </c:pt>
                <c:pt idx="12">
                  <c:v>1.3005774407473729</c:v>
                </c:pt>
                <c:pt idx="13">
                  <c:v>0.17005274196351691</c:v>
                </c:pt>
                <c:pt idx="14">
                  <c:v>0.16629874837894737</c:v>
                </c:pt>
                <c:pt idx="15">
                  <c:v>0.16542449423192815</c:v>
                </c:pt>
                <c:pt idx="16">
                  <c:v>0.16330269307072087</c:v>
                </c:pt>
                <c:pt idx="17">
                  <c:v>0.15693117858016864</c:v>
                </c:pt>
                <c:pt idx="18">
                  <c:v>0.1493832427354157</c:v>
                </c:pt>
                <c:pt idx="19">
                  <c:v>0.14309567189879716</c:v>
                </c:pt>
                <c:pt idx="20">
                  <c:v>0.15624877422378586</c:v>
                </c:pt>
                <c:pt idx="21">
                  <c:v>0.14894320766623317</c:v>
                </c:pt>
                <c:pt idx="22">
                  <c:v>0.14185680810540915</c:v>
                </c:pt>
                <c:pt idx="23">
                  <c:v>0.13498300053140522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40'!$L$8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40'!$M$8:$AJ$8</c:f>
              <c:numCache>
                <c:formatCode>0.00</c:formatCode>
                <c:ptCount val="24"/>
                <c:pt idx="2">
                  <c:v>1.1589E-2</c:v>
                </c:pt>
                <c:pt idx="3">
                  <c:v>1.1589E-2</c:v>
                </c:pt>
                <c:pt idx="4">
                  <c:v>1.1589E-2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40'!$L$9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40'!$M$9:$AJ$9</c:f>
              <c:numCache>
                <c:formatCode>0.00</c:formatCode>
                <c:ptCount val="24"/>
                <c:pt idx="2">
                  <c:v>1.1589E-2</c:v>
                </c:pt>
                <c:pt idx="3">
                  <c:v>1.1589E-2</c:v>
                </c:pt>
                <c:pt idx="4">
                  <c:v>0.98712252552552526</c:v>
                </c:pt>
                <c:pt idx="5">
                  <c:v>2.3530430630630632</c:v>
                </c:pt>
                <c:pt idx="6">
                  <c:v>3.3683036696696695</c:v>
                </c:pt>
                <c:pt idx="7">
                  <c:v>3.9026513573573594</c:v>
                </c:pt>
                <c:pt idx="8">
                  <c:v>3.9026513573573602</c:v>
                </c:pt>
                <c:pt idx="9">
                  <c:v>3.9026513573573602</c:v>
                </c:pt>
                <c:pt idx="10">
                  <c:v>3.9026513573573602</c:v>
                </c:pt>
                <c:pt idx="11">
                  <c:v>3.9026513573573602</c:v>
                </c:pt>
                <c:pt idx="12">
                  <c:v>1.3005774407473729</c:v>
                </c:pt>
                <c:pt idx="13">
                  <c:v>0.17005274196351691</c:v>
                </c:pt>
                <c:pt idx="14">
                  <c:v>0.16629874837894737</c:v>
                </c:pt>
                <c:pt idx="15">
                  <c:v>0.16542449423192815</c:v>
                </c:pt>
                <c:pt idx="16">
                  <c:v>0.16330269307072087</c:v>
                </c:pt>
                <c:pt idx="17">
                  <c:v>0.15693117858016864</c:v>
                </c:pt>
                <c:pt idx="18">
                  <c:v>0.1493832427354157</c:v>
                </c:pt>
                <c:pt idx="19">
                  <c:v>0.14309567189879716</c:v>
                </c:pt>
                <c:pt idx="20">
                  <c:v>0.15624877422378586</c:v>
                </c:pt>
                <c:pt idx="21">
                  <c:v>0.14894320766623317</c:v>
                </c:pt>
                <c:pt idx="22">
                  <c:v>0.14185680810540915</c:v>
                </c:pt>
                <c:pt idx="23">
                  <c:v>0.13498300053140522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658176"/>
        <c:axId val="250672256"/>
      </c:lineChart>
      <c:catAx>
        <c:axId val="25065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067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0672256"/>
        <c:scaling>
          <c:orientation val="minMax"/>
          <c:max val="7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506581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81150465698859"/>
          <c:y val="0.47830290582269286"/>
          <c:w val="0.19265416953546735"/>
          <c:h val="0.407944024801723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0498687664042"/>
          <c:y val="3.4300489585068691E-2"/>
          <c:w val="0.68307069092998884"/>
          <c:h val="0.85733041615884542"/>
        </c:manualLayout>
      </c:layout>
      <c:lineChart>
        <c:grouping val="standard"/>
        <c:varyColors val="0"/>
        <c:ser>
          <c:idx val="2"/>
          <c:order val="0"/>
          <c:tx>
            <c:strRef>
              <c:f>'Figure 41'!$L$5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41'!$M$5:$AI$5</c:f>
              <c:numCache>
                <c:formatCode>0.0</c:formatCode>
                <c:ptCount val="23"/>
                <c:pt idx="0">
                  <c:v>0</c:v>
                </c:pt>
                <c:pt idx="1">
                  <c:v>-1.1983778816738011E-2</c:v>
                </c:pt>
                <c:pt idx="2">
                  <c:v>-4.0154390867491396E-2</c:v>
                </c:pt>
                <c:pt idx="3">
                  <c:v>-0.13372230387505921</c:v>
                </c:pt>
                <c:pt idx="4">
                  <c:v>-0.29758671422060368</c:v>
                </c:pt>
                <c:pt idx="5">
                  <c:v>-0.5156822950964447</c:v>
                </c:pt>
                <c:pt idx="6">
                  <c:v>-0.75899589798944578</c:v>
                </c:pt>
                <c:pt idx="7">
                  <c:v>-0.9916239786885509</c:v>
                </c:pt>
                <c:pt idx="8">
                  <c:v>-1.1533632239972262</c:v>
                </c:pt>
                <c:pt idx="9">
                  <c:v>-1.3002363480450265</c:v>
                </c:pt>
                <c:pt idx="10">
                  <c:v>-1.4379962039408662</c:v>
                </c:pt>
                <c:pt idx="11">
                  <c:v>-1.5549193118445259</c:v>
                </c:pt>
                <c:pt idx="12">
                  <c:v>-1.6413370992732113</c:v>
                </c:pt>
                <c:pt idx="13">
                  <c:v>-1.6936995850564416</c:v>
                </c:pt>
                <c:pt idx="14">
                  <c:v>-1.7161852742693799</c:v>
                </c:pt>
                <c:pt idx="15">
                  <c:v>-1.7208380189025716</c:v>
                </c:pt>
                <c:pt idx="16">
                  <c:v>-1.724069677579827</c:v>
                </c:pt>
                <c:pt idx="17">
                  <c:v>-1.7283512779763128</c:v>
                </c:pt>
                <c:pt idx="18">
                  <c:v>-1.7335148796904392</c:v>
                </c:pt>
                <c:pt idx="19">
                  <c:v>-1.7393198282520643</c:v>
                </c:pt>
                <c:pt idx="20">
                  <c:v>-1.746321355111266</c:v>
                </c:pt>
                <c:pt idx="21">
                  <c:v>-1.7547721655244555</c:v>
                </c:pt>
                <c:pt idx="22">
                  <c:v>-1.7629766187337936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41'!$M$6:$AI$6</c:f>
              <c:numCache>
                <c:formatCode>0.0</c:formatCode>
                <c:ptCount val="23"/>
                <c:pt idx="0">
                  <c:v>0</c:v>
                </c:pt>
                <c:pt idx="1">
                  <c:v>-1.1281900935220444E-2</c:v>
                </c:pt>
                <c:pt idx="2">
                  <c:v>-1.166836578349334E-2</c:v>
                </c:pt>
                <c:pt idx="3">
                  <c:v>-3.5126564385188852E-2</c:v>
                </c:pt>
                <c:pt idx="4">
                  <c:v>-9.2154318514500788E-2</c:v>
                </c:pt>
                <c:pt idx="5">
                  <c:v>-0.17627704878110523</c:v>
                </c:pt>
                <c:pt idx="6">
                  <c:v>-0.27767955669251609</c:v>
                </c:pt>
                <c:pt idx="7">
                  <c:v>-0.38453186866440947</c:v>
                </c:pt>
                <c:pt idx="8">
                  <c:v>-0.49659699299026927</c:v>
                </c:pt>
                <c:pt idx="9">
                  <c:v>-0.61404808329207439</c:v>
                </c:pt>
                <c:pt idx="10">
                  <c:v>-0.73670723936461768</c:v>
                </c:pt>
                <c:pt idx="11">
                  <c:v>-0.80421824186450086</c:v>
                </c:pt>
                <c:pt idx="12">
                  <c:v>-0.8430045505621192</c:v>
                </c:pt>
                <c:pt idx="13">
                  <c:v>-0.87350634721382781</c:v>
                </c:pt>
                <c:pt idx="14">
                  <c:v>-0.89605865924694617</c:v>
                </c:pt>
                <c:pt idx="15">
                  <c:v>-0.91191684896162728</c:v>
                </c:pt>
                <c:pt idx="16">
                  <c:v>-0.92246840628858606</c:v>
                </c:pt>
                <c:pt idx="17">
                  <c:v>-0.92875150805437656</c:v>
                </c:pt>
                <c:pt idx="18">
                  <c:v>-0.93192008923099134</c:v>
                </c:pt>
                <c:pt idx="19">
                  <c:v>-0.93497669986982868</c:v>
                </c:pt>
                <c:pt idx="20">
                  <c:v>-0.93895107818703294</c:v>
                </c:pt>
                <c:pt idx="21">
                  <c:v>-0.94360024833622813</c:v>
                </c:pt>
                <c:pt idx="22">
                  <c:v>-0.94828388649522533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41'!$L$7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41'!$M$7:$AI$7</c:f>
              <c:numCache>
                <c:formatCode>0.0</c:formatCode>
                <c:ptCount val="23"/>
                <c:pt idx="0">
                  <c:v>0</c:v>
                </c:pt>
                <c:pt idx="1">
                  <c:v>-1.1021929789358093E-2</c:v>
                </c:pt>
                <c:pt idx="2">
                  <c:v>-1.1249615824479465E-2</c:v>
                </c:pt>
                <c:pt idx="3">
                  <c:v>-1.1472060990834851E-2</c:v>
                </c:pt>
                <c:pt idx="4">
                  <c:v>-4.4372622087723163E-2</c:v>
                </c:pt>
                <c:pt idx="5">
                  <c:v>-7.7024406096777825E-2</c:v>
                </c:pt>
                <c:pt idx="6">
                  <c:v>-0.10946483053230896</c:v>
                </c:pt>
                <c:pt idx="7">
                  <c:v>-0.14167097249468857</c:v>
                </c:pt>
                <c:pt idx="8">
                  <c:v>-0.17360844871644807</c:v>
                </c:pt>
                <c:pt idx="9">
                  <c:v>-0.2053082134871641</c:v>
                </c:pt>
                <c:pt idx="10">
                  <c:v>-0.23692535727283059</c:v>
                </c:pt>
                <c:pt idx="11">
                  <c:v>-0.26853909981248419</c:v>
                </c:pt>
                <c:pt idx="12">
                  <c:v>-0.3001065363180147</c:v>
                </c:pt>
                <c:pt idx="13">
                  <c:v>-0.33165430946535601</c:v>
                </c:pt>
                <c:pt idx="14">
                  <c:v>-0.36318907483414731</c:v>
                </c:pt>
                <c:pt idx="15">
                  <c:v>-0.3946293065772466</c:v>
                </c:pt>
                <c:pt idx="16">
                  <c:v>-0.42600135014797436</c:v>
                </c:pt>
                <c:pt idx="17">
                  <c:v>-0.45751350100295624</c:v>
                </c:pt>
                <c:pt idx="18">
                  <c:v>-0.4892268435450336</c:v>
                </c:pt>
                <c:pt idx="19">
                  <c:v>-0.52096367464468674</c:v>
                </c:pt>
                <c:pt idx="20">
                  <c:v>-0.55315060186366172</c:v>
                </c:pt>
                <c:pt idx="21">
                  <c:v>-0.58601264825481114</c:v>
                </c:pt>
                <c:pt idx="22">
                  <c:v>-0.61912746178657108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41'!$L$8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41'!$M$8:$AI$8</c:f>
              <c:numCache>
                <c:formatCode>0.0</c:formatCode>
                <c:ptCount val="23"/>
                <c:pt idx="0">
                  <c:v>0</c:v>
                </c:pt>
                <c:pt idx="1">
                  <c:v>-1.1333806569725362E-2</c:v>
                </c:pt>
                <c:pt idx="2">
                  <c:v>-1.1749553128974025E-2</c:v>
                </c:pt>
                <c:pt idx="3">
                  <c:v>-3.545197278151993E-2</c:v>
                </c:pt>
                <c:pt idx="4">
                  <c:v>-9.3225250982070795E-2</c:v>
                </c:pt>
                <c:pt idx="5">
                  <c:v>-0.17875655595204964</c:v>
                </c:pt>
                <c:pt idx="6">
                  <c:v>-0.2822773383520415</c:v>
                </c:pt>
                <c:pt idx="7">
                  <c:v>-0.39187745394168205</c:v>
                </c:pt>
                <c:pt idx="8">
                  <c:v>-0.5074801441158715</c:v>
                </c:pt>
                <c:pt idx="9">
                  <c:v>-0.62916642671239287</c:v>
                </c:pt>
                <c:pt idx="10">
                  <c:v>-0.7570303016578408</c:v>
                </c:pt>
                <c:pt idx="11">
                  <c:v>-0.82886217699096032</c:v>
                </c:pt>
                <c:pt idx="12">
                  <c:v>-0.87203018266627563</c:v>
                </c:pt>
                <c:pt idx="13">
                  <c:v>-0.90930084617451512</c:v>
                </c:pt>
                <c:pt idx="14">
                  <c:v>-0.93991083199311609</c:v>
                </c:pt>
                <c:pt idx="15">
                  <c:v>-0.96361447255828048</c:v>
                </c:pt>
                <c:pt idx="16">
                  <c:v>-0.98095309184421597</c:v>
                </c:pt>
                <c:pt idx="17">
                  <c:v>-0.99244054456656061</c:v>
                </c:pt>
                <c:pt idx="18">
                  <c:v>-0.99940632882717262</c:v>
                </c:pt>
                <c:pt idx="19">
                  <c:v>-1.0055743750708597</c:v>
                </c:pt>
                <c:pt idx="20">
                  <c:v>-1.0125379400038905</c:v>
                </c:pt>
                <c:pt idx="21">
                  <c:v>-1.0204514119410195</c:v>
                </c:pt>
                <c:pt idx="22">
                  <c:v>-1.0282202187229883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545856"/>
        <c:axId val="251564032"/>
      </c:lineChart>
      <c:catAx>
        <c:axId val="25154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51564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564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2515458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2060525144635"/>
          <c:y val="0.49889167263183004"/>
          <c:w val="0.19287939474855362"/>
          <c:h val="0.3661434025292292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588327644815144E-2"/>
          <c:y val="3.2534863727002677E-2"/>
          <c:w val="0.71768835219708205"/>
          <c:h val="0.87900963433639268"/>
        </c:manualLayout>
      </c:layout>
      <c:lineChart>
        <c:grouping val="standard"/>
        <c:varyColors val="0"/>
        <c:ser>
          <c:idx val="2"/>
          <c:order val="0"/>
          <c:tx>
            <c:strRef>
              <c:f>'Figure 42'!$L$5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42'!$M$5:$AH$5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-3.885389867325529E-2</c:v>
                </c:pt>
                <c:pt idx="5">
                  <c:v>-0.11555466930954031</c:v>
                </c:pt>
                <c:pt idx="6">
                  <c:v>-0.23068376770438856</c:v>
                </c:pt>
                <c:pt idx="7">
                  <c:v>-0.36509022287063075</c:v>
                </c:pt>
                <c:pt idx="8">
                  <c:v>-0.52863901267662072</c:v>
                </c:pt>
                <c:pt idx="9">
                  <c:v>-0.81818700234779962</c:v>
                </c:pt>
                <c:pt idx="10">
                  <c:v>-1.1315158434686607</c:v>
                </c:pt>
                <c:pt idx="11">
                  <c:v>-1.4526898231651717</c:v>
                </c:pt>
                <c:pt idx="12">
                  <c:v>-1.7792311676737442</c:v>
                </c:pt>
                <c:pt idx="13">
                  <c:v>-2.1008474550551828</c:v>
                </c:pt>
                <c:pt idx="14">
                  <c:v>-2.4129410305541246</c:v>
                </c:pt>
                <c:pt idx="15">
                  <c:v>-2.7247617810321647</c:v>
                </c:pt>
                <c:pt idx="16">
                  <c:v>-2.8986473316537458</c:v>
                </c:pt>
                <c:pt idx="17">
                  <c:v>-3.0685181418935952</c:v>
                </c:pt>
                <c:pt idx="18">
                  <c:v>-3.2325497215669139</c:v>
                </c:pt>
                <c:pt idx="19">
                  <c:v>-3.4097569807396133</c:v>
                </c:pt>
                <c:pt idx="20">
                  <c:v>-3.5813495606427201</c:v>
                </c:pt>
                <c:pt idx="21">
                  <c:v>-3.7041712160010976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42'!$M$6:$AH$6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-6.5981454046971531E-3</c:v>
                </c:pt>
                <c:pt idx="5">
                  <c:v>-2.0908279401409498E-2</c:v>
                </c:pt>
                <c:pt idx="6">
                  <c:v>-4.3541343465021629E-2</c:v>
                </c:pt>
                <c:pt idx="7">
                  <c:v>-7.519110426056122E-2</c:v>
                </c:pt>
                <c:pt idx="8">
                  <c:v>-0.11653817277568859</c:v>
                </c:pt>
                <c:pt idx="9">
                  <c:v>-0.21594677713072047</c:v>
                </c:pt>
                <c:pt idx="10">
                  <c:v>-0.31046115744982683</c:v>
                </c:pt>
                <c:pt idx="11">
                  <c:v>-0.402080754762283</c:v>
                </c:pt>
                <c:pt idx="12">
                  <c:v>-0.49170796970482961</c:v>
                </c:pt>
                <c:pt idx="13">
                  <c:v>-0.58270224951953131</c:v>
                </c:pt>
                <c:pt idx="14">
                  <c:v>-0.67055995267719448</c:v>
                </c:pt>
                <c:pt idx="15">
                  <c:v>-0.75637264591044806</c:v>
                </c:pt>
                <c:pt idx="16">
                  <c:v>-0.8098754792313152</c:v>
                </c:pt>
                <c:pt idx="17">
                  <c:v>-0.86450463539437583</c:v>
                </c:pt>
                <c:pt idx="18">
                  <c:v>-0.91910586167528519</c:v>
                </c:pt>
                <c:pt idx="19">
                  <c:v>-0.97441311479332227</c:v>
                </c:pt>
                <c:pt idx="20">
                  <c:v>-1.030422310296452</c:v>
                </c:pt>
                <c:pt idx="21">
                  <c:v>-1.0908640197699493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42'!$M$7:$AH$7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-1.156071514776893E-3</c:v>
                </c:pt>
                <c:pt idx="5">
                  <c:v>-3.2964559344057908E-3</c:v>
                </c:pt>
                <c:pt idx="6">
                  <c:v>-6.4446498219927918E-3</c:v>
                </c:pt>
                <c:pt idx="7">
                  <c:v>-1.0570923534957307E-2</c:v>
                </c:pt>
                <c:pt idx="8">
                  <c:v>-1.5688115540949201E-2</c:v>
                </c:pt>
                <c:pt idx="9">
                  <c:v>-3.1660356157405804E-2</c:v>
                </c:pt>
                <c:pt idx="10">
                  <c:v>-4.8767171315110401E-2</c:v>
                </c:pt>
                <c:pt idx="11">
                  <c:v>-6.7244499213621092E-2</c:v>
                </c:pt>
                <c:pt idx="12">
                  <c:v>-8.6703272892676736E-2</c:v>
                </c:pt>
                <c:pt idx="13">
                  <c:v>-0.10766958981873019</c:v>
                </c:pt>
                <c:pt idx="14">
                  <c:v>-0.12950178949770302</c:v>
                </c:pt>
                <c:pt idx="15">
                  <c:v>-0.15301015996799819</c:v>
                </c:pt>
                <c:pt idx="16">
                  <c:v>-0.17062210650213472</c:v>
                </c:pt>
                <c:pt idx="17">
                  <c:v>-0.18911578495987036</c:v>
                </c:pt>
                <c:pt idx="18">
                  <c:v>-0.20726761277342429</c:v>
                </c:pt>
                <c:pt idx="19">
                  <c:v>-0.22640654689935436</c:v>
                </c:pt>
                <c:pt idx="20">
                  <c:v>-0.24592909093181678</c:v>
                </c:pt>
                <c:pt idx="21">
                  <c:v>-0.26583781739956308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42'!$L$8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42'!$M$8:$AH$8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-6.7900914528337981E-3</c:v>
                </c:pt>
                <c:pt idx="5">
                  <c:v>-2.1663090932146301E-2</c:v>
                </c:pt>
                <c:pt idx="6">
                  <c:v>-4.5734072992037106E-2</c:v>
                </c:pt>
                <c:pt idx="7">
                  <c:v>-8.0042143245113551E-2</c:v>
                </c:pt>
                <c:pt idx="8">
                  <c:v>-0.1256947434937784</c:v>
                </c:pt>
                <c:pt idx="9">
                  <c:v>-0.2853021361129503</c:v>
                </c:pt>
                <c:pt idx="10">
                  <c:v>-0.44236430970601714</c:v>
                </c:pt>
                <c:pt idx="11">
                  <c:v>-0.59854181617069879</c:v>
                </c:pt>
                <c:pt idx="12">
                  <c:v>-0.7561773281840668</c:v>
                </c:pt>
                <c:pt idx="13">
                  <c:v>-0.91864081063351899</c:v>
                </c:pt>
                <c:pt idx="14">
                  <c:v>-1.0798079893191126</c:v>
                </c:pt>
                <c:pt idx="15">
                  <c:v>-1.2413345501622606</c:v>
                </c:pt>
                <c:pt idx="16">
                  <c:v>-1.3659623641013647</c:v>
                </c:pt>
                <c:pt idx="17">
                  <c:v>-1.4900556766896542</c:v>
                </c:pt>
                <c:pt idx="18">
                  <c:v>-1.6153779741385736</c:v>
                </c:pt>
                <c:pt idx="19">
                  <c:v>-1.7480356589246795</c:v>
                </c:pt>
                <c:pt idx="20">
                  <c:v>-1.8834396410367056</c:v>
                </c:pt>
                <c:pt idx="21">
                  <c:v>-1.9695599682929887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614336"/>
        <c:axId val="251615872"/>
      </c:lineChart>
      <c:catAx>
        <c:axId val="25161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5161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615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2516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999049031914494"/>
          <c:y val="0.49942388437697072"/>
          <c:w val="0.18985652485138965"/>
          <c:h val="0.4110988811975378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9"/>
          <c:order val="0"/>
          <c:tx>
            <c:strRef>
              <c:f>'Extra Figure 24'!$M$14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24'!$N$14:$AR$14</c:f>
              <c:numCache>
                <c:formatCode>0.0</c:formatCode>
                <c:ptCount val="31"/>
                <c:pt idx="0">
                  <c:v>2.5080588460962447</c:v>
                </c:pt>
                <c:pt idx="1">
                  <c:v>3.2009405709116492</c:v>
                </c:pt>
                <c:pt idx="2">
                  <c:v>3.37290036551562</c:v>
                </c:pt>
                <c:pt idx="3">
                  <c:v>3.8969109925151582</c:v>
                </c:pt>
                <c:pt idx="4">
                  <c:v>4.3273746393447867</c:v>
                </c:pt>
                <c:pt idx="5">
                  <c:v>3.9653620621683086</c:v>
                </c:pt>
                <c:pt idx="6">
                  <c:v>4.2948398483699775</c:v>
                </c:pt>
                <c:pt idx="7">
                  <c:v>4.6933029238223956</c:v>
                </c:pt>
                <c:pt idx="8">
                  <c:v>4.9717799999999999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'Extra Figure 24'!$M$9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24'!$N$9:$AR$9</c:f>
              <c:numCache>
                <c:formatCode>0.0</c:formatCode>
                <c:ptCount val="31"/>
                <c:pt idx="0">
                  <c:v>9.9209959724991812</c:v>
                </c:pt>
                <c:pt idx="1">
                  <c:v>11.734746197315046</c:v>
                </c:pt>
                <c:pt idx="2">
                  <c:v>12.385192931495586</c:v>
                </c:pt>
                <c:pt idx="3">
                  <c:v>13.874521511935864</c:v>
                </c:pt>
                <c:pt idx="4">
                  <c:v>14.196656057958268</c:v>
                </c:pt>
                <c:pt idx="5">
                  <c:v>13.427433551009814</c:v>
                </c:pt>
                <c:pt idx="6">
                  <c:v>14.070585304674998</c:v>
                </c:pt>
                <c:pt idx="7">
                  <c:v>14.711796760236842</c:v>
                </c:pt>
                <c:pt idx="8">
                  <c:v>15.533447368421053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'Extra Figure 24'!$M$5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24'!$N$5:$AR$5</c:f>
              <c:numCache>
                <c:formatCode>0.0</c:formatCode>
                <c:ptCount val="31"/>
                <c:pt idx="8">
                  <c:v>15.533447368421053</c:v>
                </c:pt>
                <c:pt idx="9">
                  <c:v>16.288909824854802</c:v>
                </c:pt>
                <c:pt idx="10">
                  <c:v>17.271532857720324</c:v>
                </c:pt>
                <c:pt idx="11">
                  <c:v>18.180065480184943</c:v>
                </c:pt>
                <c:pt idx="12">
                  <c:v>19.229880598174539</c:v>
                </c:pt>
                <c:pt idx="13">
                  <c:v>20.278565469470387</c:v>
                </c:pt>
                <c:pt idx="14">
                  <c:v>21.009949276723777</c:v>
                </c:pt>
                <c:pt idx="15">
                  <c:v>21.626349924863739</c:v>
                </c:pt>
                <c:pt idx="16">
                  <c:v>22.061136323390212</c:v>
                </c:pt>
                <c:pt idx="17">
                  <c:v>22.308315193253854</c:v>
                </c:pt>
                <c:pt idx="18">
                  <c:v>22.534171767374254</c:v>
                </c:pt>
                <c:pt idx="19">
                  <c:v>22.723261034892499</c:v>
                </c:pt>
                <c:pt idx="20">
                  <c:v>22.767448851181332</c:v>
                </c:pt>
                <c:pt idx="21">
                  <c:v>22.882951962026304</c:v>
                </c:pt>
                <c:pt idx="22">
                  <c:v>22.88504929841519</c:v>
                </c:pt>
                <c:pt idx="23">
                  <c:v>22.987593886713405</c:v>
                </c:pt>
                <c:pt idx="24">
                  <c:v>22.98793695707576</c:v>
                </c:pt>
                <c:pt idx="25">
                  <c:v>22.971821713167316</c:v>
                </c:pt>
                <c:pt idx="26">
                  <c:v>22.971821713167316</c:v>
                </c:pt>
                <c:pt idx="27">
                  <c:v>22.971821713167316</c:v>
                </c:pt>
                <c:pt idx="28">
                  <c:v>22.971821713167316</c:v>
                </c:pt>
                <c:pt idx="29">
                  <c:v>22.971821713167316</c:v>
                </c:pt>
                <c:pt idx="30">
                  <c:v>22.971821713167316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'Extra Figure 24'!$M$6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24'!$N$6:$AR$6</c:f>
              <c:numCache>
                <c:formatCode>0.0</c:formatCode>
                <c:ptCount val="31"/>
                <c:pt idx="8">
                  <c:v>15.533447368421051</c:v>
                </c:pt>
                <c:pt idx="9">
                  <c:v>15.876769423873109</c:v>
                </c:pt>
                <c:pt idx="10">
                  <c:v>16.541846837533203</c:v>
                </c:pt>
                <c:pt idx="11">
                  <c:v>16.925275980974909</c:v>
                </c:pt>
                <c:pt idx="12">
                  <c:v>17.243274618767064</c:v>
                </c:pt>
                <c:pt idx="13">
                  <c:v>17.739838571391211</c:v>
                </c:pt>
                <c:pt idx="14">
                  <c:v>18.147211471500274</c:v>
                </c:pt>
                <c:pt idx="15">
                  <c:v>18.414843794940047</c:v>
                </c:pt>
                <c:pt idx="16">
                  <c:v>18.891930276224393</c:v>
                </c:pt>
                <c:pt idx="17">
                  <c:v>19.356182275622455</c:v>
                </c:pt>
                <c:pt idx="18">
                  <c:v>19.730954834430179</c:v>
                </c:pt>
                <c:pt idx="19">
                  <c:v>20.052018544787597</c:v>
                </c:pt>
                <c:pt idx="20">
                  <c:v>20.29900385709152</c:v>
                </c:pt>
                <c:pt idx="21">
                  <c:v>20.457497051905069</c:v>
                </c:pt>
                <c:pt idx="22">
                  <c:v>20.63683198166704</c:v>
                </c:pt>
                <c:pt idx="23">
                  <c:v>20.789354055005099</c:v>
                </c:pt>
                <c:pt idx="24">
                  <c:v>20.902040521276287</c:v>
                </c:pt>
                <c:pt idx="25">
                  <c:v>21.106505239907513</c:v>
                </c:pt>
                <c:pt idx="26">
                  <c:v>21.106505239907513</c:v>
                </c:pt>
                <c:pt idx="27">
                  <c:v>21.106505239907513</c:v>
                </c:pt>
                <c:pt idx="28">
                  <c:v>21.106505239907513</c:v>
                </c:pt>
                <c:pt idx="29">
                  <c:v>21.106505239907513</c:v>
                </c:pt>
                <c:pt idx="30">
                  <c:v>21.106505239907513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'Extra Figure 24'!$M$7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24'!$N$7:$AR$7</c:f>
              <c:numCache>
                <c:formatCode>0.0</c:formatCode>
                <c:ptCount val="31"/>
                <c:pt idx="8">
                  <c:v>15.533447368421051</c:v>
                </c:pt>
                <c:pt idx="9">
                  <c:v>15.524065482624499</c:v>
                </c:pt>
                <c:pt idx="10">
                  <c:v>15.876298460757175</c:v>
                </c:pt>
                <c:pt idx="11">
                  <c:v>15.960613541752162</c:v>
                </c:pt>
                <c:pt idx="12">
                  <c:v>16.04838478379434</c:v>
                </c:pt>
                <c:pt idx="13">
                  <c:v>16.469580638649052</c:v>
                </c:pt>
                <c:pt idx="14">
                  <c:v>16.885420071133435</c:v>
                </c:pt>
                <c:pt idx="15">
                  <c:v>17.214550868111694</c:v>
                </c:pt>
                <c:pt idx="16">
                  <c:v>17.700558218741477</c:v>
                </c:pt>
                <c:pt idx="17">
                  <c:v>18.135760701373592</c:v>
                </c:pt>
                <c:pt idx="18">
                  <c:v>18.456230892377718</c:v>
                </c:pt>
                <c:pt idx="19">
                  <c:v>18.762809763889738</c:v>
                </c:pt>
                <c:pt idx="20">
                  <c:v>19.029657492720752</c:v>
                </c:pt>
                <c:pt idx="21">
                  <c:v>19.261957013020254</c:v>
                </c:pt>
                <c:pt idx="22">
                  <c:v>19.49739143320658</c:v>
                </c:pt>
                <c:pt idx="23">
                  <c:v>19.662400492999083</c:v>
                </c:pt>
                <c:pt idx="24">
                  <c:v>19.752230267636509</c:v>
                </c:pt>
                <c:pt idx="25">
                  <c:v>19.850578570613063</c:v>
                </c:pt>
                <c:pt idx="26">
                  <c:v>19.850578570613063</c:v>
                </c:pt>
                <c:pt idx="27">
                  <c:v>19.850578570613063</c:v>
                </c:pt>
                <c:pt idx="28">
                  <c:v>19.850578570613063</c:v>
                </c:pt>
                <c:pt idx="29">
                  <c:v>19.850578570613063</c:v>
                </c:pt>
                <c:pt idx="30">
                  <c:v>19.850578570613063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'Extra Figure 24'!$M$8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24'!$N$8:$AR$8</c:f>
              <c:numCache>
                <c:formatCode>0.0</c:formatCode>
                <c:ptCount val="31"/>
                <c:pt idx="8">
                  <c:v>15.533447368421051</c:v>
                </c:pt>
                <c:pt idx="9">
                  <c:v>15.876769423873109</c:v>
                </c:pt>
                <c:pt idx="10">
                  <c:v>16.541846837533203</c:v>
                </c:pt>
                <c:pt idx="11">
                  <c:v>16.925275980974909</c:v>
                </c:pt>
                <c:pt idx="12">
                  <c:v>17.243274618767064</c:v>
                </c:pt>
                <c:pt idx="13">
                  <c:v>17.739838571391211</c:v>
                </c:pt>
                <c:pt idx="14">
                  <c:v>18.147211471500274</c:v>
                </c:pt>
                <c:pt idx="15">
                  <c:v>18.414843794940047</c:v>
                </c:pt>
                <c:pt idx="16">
                  <c:v>18.891930276224393</c:v>
                </c:pt>
                <c:pt idx="17">
                  <c:v>19.356182275622455</c:v>
                </c:pt>
                <c:pt idx="18">
                  <c:v>19.730954834430179</c:v>
                </c:pt>
                <c:pt idx="19">
                  <c:v>20.052018544787597</c:v>
                </c:pt>
                <c:pt idx="20">
                  <c:v>20.29900385709152</c:v>
                </c:pt>
                <c:pt idx="21">
                  <c:v>20.457497051905069</c:v>
                </c:pt>
                <c:pt idx="22">
                  <c:v>20.63683198166704</c:v>
                </c:pt>
                <c:pt idx="23">
                  <c:v>20.789354055005099</c:v>
                </c:pt>
                <c:pt idx="24">
                  <c:v>20.902040521276287</c:v>
                </c:pt>
                <c:pt idx="25">
                  <c:v>21.106505239907513</c:v>
                </c:pt>
                <c:pt idx="26">
                  <c:v>21.106505239907513</c:v>
                </c:pt>
                <c:pt idx="27">
                  <c:v>21.106505239907513</c:v>
                </c:pt>
                <c:pt idx="28">
                  <c:v>21.106505239907513</c:v>
                </c:pt>
                <c:pt idx="29">
                  <c:v>21.106505239907513</c:v>
                </c:pt>
                <c:pt idx="30">
                  <c:v>21.106505239907513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'Extra Figure 24'!$M$10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24'!$N$10:$AR$10</c:f>
              <c:numCache>
                <c:formatCode>0.0</c:formatCode>
                <c:ptCount val="31"/>
                <c:pt idx="8">
                  <c:v>4.9717799999999999</c:v>
                </c:pt>
                <c:pt idx="9">
                  <c:v>5.1505351546320943</c:v>
                </c:pt>
                <c:pt idx="10">
                  <c:v>5.4152042095807982</c:v>
                </c:pt>
                <c:pt idx="11">
                  <c:v>5.6405284170398575</c:v>
                </c:pt>
                <c:pt idx="12">
                  <c:v>5.8312974944805278</c:v>
                </c:pt>
                <c:pt idx="13">
                  <c:v>6.0778426514687833</c:v>
                </c:pt>
                <c:pt idx="14">
                  <c:v>6.1832852085264829</c:v>
                </c:pt>
                <c:pt idx="15">
                  <c:v>6.2653526185877579</c:v>
                </c:pt>
                <c:pt idx="16">
                  <c:v>6.297684657087709</c:v>
                </c:pt>
                <c:pt idx="17">
                  <c:v>6.329728758527585</c:v>
                </c:pt>
                <c:pt idx="18">
                  <c:v>6.3591834588976184</c:v>
                </c:pt>
                <c:pt idx="19">
                  <c:v>6.3918751505053519</c:v>
                </c:pt>
                <c:pt idx="20">
                  <c:v>6.4260492669516625</c:v>
                </c:pt>
                <c:pt idx="21">
                  <c:v>6.5061536171453085</c:v>
                </c:pt>
                <c:pt idx="22">
                  <c:v>6.5888709347464154</c:v>
                </c:pt>
                <c:pt idx="23">
                  <c:v>6.658022871607808</c:v>
                </c:pt>
                <c:pt idx="24">
                  <c:v>6.7052893574487769</c:v>
                </c:pt>
                <c:pt idx="25">
                  <c:v>6.7345766005894374</c:v>
                </c:pt>
                <c:pt idx="26">
                  <c:v>6.7345766005894374</c:v>
                </c:pt>
                <c:pt idx="27">
                  <c:v>6.7345766005894374</c:v>
                </c:pt>
                <c:pt idx="28">
                  <c:v>6.7345766005894374</c:v>
                </c:pt>
                <c:pt idx="29">
                  <c:v>6.7345766005894374</c:v>
                </c:pt>
                <c:pt idx="30">
                  <c:v>6.7345766005894374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'Extra Figure 24'!$M$11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24'!$N$11:$AR$11</c:f>
              <c:numCache>
                <c:formatCode>0.0</c:formatCode>
                <c:ptCount val="31"/>
                <c:pt idx="8">
                  <c:v>4.9717799999999999</c:v>
                </c:pt>
                <c:pt idx="9">
                  <c:v>5.1546988189260423</c:v>
                </c:pt>
                <c:pt idx="10">
                  <c:v>5.415722438900044</c:v>
                </c:pt>
                <c:pt idx="11">
                  <c:v>5.5909599617617092</c:v>
                </c:pt>
                <c:pt idx="12">
                  <c:v>5.7313702882172777</c:v>
                </c:pt>
                <c:pt idx="13">
                  <c:v>5.9196560731863714</c:v>
                </c:pt>
                <c:pt idx="14">
                  <c:v>5.9761499779843295</c:v>
                </c:pt>
                <c:pt idx="15">
                  <c:v>6.0091145171881619</c:v>
                </c:pt>
                <c:pt idx="16">
                  <c:v>6.085473780236299</c:v>
                </c:pt>
                <c:pt idx="17">
                  <c:v>6.1590499346477161</c:v>
                </c:pt>
                <c:pt idx="18">
                  <c:v>6.2359362613444462</c:v>
                </c:pt>
                <c:pt idx="19">
                  <c:v>6.3148453668235005</c:v>
                </c:pt>
                <c:pt idx="20">
                  <c:v>6.3956886089791407</c:v>
                </c:pt>
                <c:pt idx="21">
                  <c:v>6.4757529217177563</c:v>
                </c:pt>
                <c:pt idx="22">
                  <c:v>6.5584322592971604</c:v>
                </c:pt>
                <c:pt idx="23">
                  <c:v>6.6275550464450799</c:v>
                </c:pt>
                <c:pt idx="24">
                  <c:v>6.6747931383587558</c:v>
                </c:pt>
                <c:pt idx="25">
                  <c:v>6.7040512064088418</c:v>
                </c:pt>
                <c:pt idx="26">
                  <c:v>6.7040512064088418</c:v>
                </c:pt>
                <c:pt idx="27">
                  <c:v>6.7040512064088418</c:v>
                </c:pt>
                <c:pt idx="28">
                  <c:v>6.7040512064088418</c:v>
                </c:pt>
                <c:pt idx="29">
                  <c:v>6.7040512064088418</c:v>
                </c:pt>
                <c:pt idx="30">
                  <c:v>6.7040512064088418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'Extra Figure 24'!$M$12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24'!$N$12:$AR$12</c:f>
              <c:numCache>
                <c:formatCode>0.0</c:formatCode>
                <c:ptCount val="31"/>
                <c:pt idx="8">
                  <c:v>4.9717799999999999</c:v>
                </c:pt>
                <c:pt idx="9">
                  <c:v>4.9260168355248553</c:v>
                </c:pt>
                <c:pt idx="10">
                  <c:v>5.0282652638365146</c:v>
                </c:pt>
                <c:pt idx="11">
                  <c:v>5.0098086495125598</c:v>
                </c:pt>
                <c:pt idx="12">
                  <c:v>4.9158168912131179</c:v>
                </c:pt>
                <c:pt idx="13">
                  <c:v>4.9187124759676539</c:v>
                </c:pt>
                <c:pt idx="14">
                  <c:v>4.8805439956811627</c:v>
                </c:pt>
                <c:pt idx="15">
                  <c:v>4.8217713927730648</c:v>
                </c:pt>
                <c:pt idx="16">
                  <c:v>4.8462988694009219</c:v>
                </c:pt>
                <c:pt idx="17">
                  <c:v>4.9108382341063033</c:v>
                </c:pt>
                <c:pt idx="18">
                  <c:v>5.0014937702250108</c:v>
                </c:pt>
                <c:pt idx="19">
                  <c:v>5.0918118383585682</c:v>
                </c:pt>
                <c:pt idx="20">
                  <c:v>5.1705343194935907</c:v>
                </c:pt>
                <c:pt idx="21">
                  <c:v>5.2313897683160961</c:v>
                </c:pt>
                <c:pt idx="22">
                  <c:v>5.2797789445912642</c:v>
                </c:pt>
                <c:pt idx="23">
                  <c:v>5.3178786534789202</c:v>
                </c:pt>
                <c:pt idx="24">
                  <c:v>5.3480619128581193</c:v>
                </c:pt>
                <c:pt idx="25">
                  <c:v>5.371620753908787</c:v>
                </c:pt>
                <c:pt idx="26">
                  <c:v>5.371620753908787</c:v>
                </c:pt>
                <c:pt idx="27">
                  <c:v>5.371620753908787</c:v>
                </c:pt>
                <c:pt idx="28">
                  <c:v>5.371620753908787</c:v>
                </c:pt>
                <c:pt idx="29">
                  <c:v>5.371620753908787</c:v>
                </c:pt>
                <c:pt idx="30">
                  <c:v>5.371620753908787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'Extra Figure 24'!$M$13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24'!$N$13:$AR$13</c:f>
              <c:numCache>
                <c:formatCode>0.0</c:formatCode>
                <c:ptCount val="31"/>
                <c:pt idx="8">
                  <c:v>4.9717799999999999</c:v>
                </c:pt>
                <c:pt idx="9">
                  <c:v>4.7249381783471893</c:v>
                </c:pt>
                <c:pt idx="10">
                  <c:v>4.6752339038638766</c:v>
                </c:pt>
                <c:pt idx="11">
                  <c:v>4.5185643633456127</c:v>
                </c:pt>
                <c:pt idx="12">
                  <c:v>4.3046562346821826</c:v>
                </c:pt>
                <c:pt idx="13">
                  <c:v>4.2582085359058501</c:v>
                </c:pt>
                <c:pt idx="14">
                  <c:v>4.2043195733138772</c:v>
                </c:pt>
                <c:pt idx="15">
                  <c:v>4.1323263521568077</c:v>
                </c:pt>
                <c:pt idx="16">
                  <c:v>4.1131677266611169</c:v>
                </c:pt>
                <c:pt idx="17">
                  <c:v>4.096673026505834</c:v>
                </c:pt>
                <c:pt idx="18">
                  <c:v>4.0875371784433439</c:v>
                </c:pt>
                <c:pt idx="19">
                  <c:v>4.0844433268961851</c:v>
                </c:pt>
                <c:pt idx="20">
                  <c:v>4.082365588622574</c:v>
                </c:pt>
                <c:pt idx="21">
                  <c:v>4.072838521955763</c:v>
                </c:pt>
                <c:pt idx="22">
                  <c:v>4.0637228934526659</c:v>
                </c:pt>
                <c:pt idx="23">
                  <c:v>4.0550889915344372</c:v>
                </c:pt>
                <c:pt idx="24">
                  <c:v>4.0430322232217462</c:v>
                </c:pt>
                <c:pt idx="25">
                  <c:v>4.0311520714567619</c:v>
                </c:pt>
                <c:pt idx="26">
                  <c:v>4.0311520714567619</c:v>
                </c:pt>
                <c:pt idx="27">
                  <c:v>4.0311520714567619</c:v>
                </c:pt>
                <c:pt idx="28">
                  <c:v>4.0311520714567619</c:v>
                </c:pt>
                <c:pt idx="29">
                  <c:v>4.0311520714567619</c:v>
                </c:pt>
                <c:pt idx="30">
                  <c:v>4.0311520714567619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657600"/>
        <c:axId val="231613568"/>
      </c:lineChart>
      <c:catAx>
        <c:axId val="25165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316135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31613568"/>
        <c:scaling>
          <c:orientation val="minMax"/>
        </c:scaling>
        <c:delete val="0"/>
        <c:axPos val="l"/>
        <c:majorGridlines/>
        <c:title>
          <c:tx>
            <c:strRef>
              <c:f>'Extra Figure 24'!$N$3</c:f>
              <c:strCache>
                <c:ptCount val="1"/>
                <c:pt idx="0">
                  <c:v>Pence/kWh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25165760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0770286891708631"/>
          <c:y val="0.45553447864471486"/>
          <c:w val="0.19209500681573682"/>
          <c:h val="0.430745884037222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56219895589E-2"/>
          <c:w val="0.7303183714200232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'Figure 43'!$L$5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43'!$M$5:$AI$5</c:f>
              <c:numCache>
                <c:formatCode>0.0</c:formatCode>
                <c:ptCount val="23"/>
                <c:pt idx="0">
                  <c:v>100.75768650460969</c:v>
                </c:pt>
                <c:pt idx="1">
                  <c:v>99.248586548563907</c:v>
                </c:pt>
                <c:pt idx="2">
                  <c:v>97.927890432685402</c:v>
                </c:pt>
                <c:pt idx="3">
                  <c:v>97.172425633088267</c:v>
                </c:pt>
                <c:pt idx="4">
                  <c:v>96.646703406260826</c:v>
                </c:pt>
                <c:pt idx="5">
                  <c:v>96.085025529420989</c:v>
                </c:pt>
                <c:pt idx="6">
                  <c:v>95.644867489320816</c:v>
                </c:pt>
                <c:pt idx="7">
                  <c:v>94.885107887914756</c:v>
                </c:pt>
                <c:pt idx="8">
                  <c:v>94.263995785682923</c:v>
                </c:pt>
                <c:pt idx="9">
                  <c:v>93.210413311906393</c:v>
                </c:pt>
                <c:pt idx="10">
                  <c:v>92.542245822769061</c:v>
                </c:pt>
                <c:pt idx="11">
                  <c:v>91.775592183040487</c:v>
                </c:pt>
                <c:pt idx="12">
                  <c:v>90.824677030752042</c:v>
                </c:pt>
                <c:pt idx="13">
                  <c:v>89.95918171035656</c:v>
                </c:pt>
                <c:pt idx="14">
                  <c:v>89.260341743409199</c:v>
                </c:pt>
                <c:pt idx="15">
                  <c:v>88.598124603113575</c:v>
                </c:pt>
                <c:pt idx="16">
                  <c:v>87.988625370707652</c:v>
                </c:pt>
                <c:pt idx="17">
                  <c:v>87.394150386841773</c:v>
                </c:pt>
                <c:pt idx="18">
                  <c:v>86.980151027426913</c:v>
                </c:pt>
                <c:pt idx="19">
                  <c:v>86.536474313744165</c:v>
                </c:pt>
                <c:pt idx="20">
                  <c:v>86.496549924113822</c:v>
                </c:pt>
                <c:pt idx="21">
                  <c:v>86.42669485843885</c:v>
                </c:pt>
                <c:pt idx="22">
                  <c:v>86.595144782910566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43'!$M$6:$AI$6</c:f>
              <c:numCache>
                <c:formatCode>0.0</c:formatCode>
                <c:ptCount val="23"/>
                <c:pt idx="0">
                  <c:v>100.75768650460971</c:v>
                </c:pt>
                <c:pt idx="1">
                  <c:v>98.991187795424111</c:v>
                </c:pt>
                <c:pt idx="2">
                  <c:v>97.624407357817802</c:v>
                </c:pt>
                <c:pt idx="3">
                  <c:v>96.772991837327154</c:v>
                </c:pt>
                <c:pt idx="4">
                  <c:v>96.078134220425014</c:v>
                </c:pt>
                <c:pt idx="5">
                  <c:v>95.633876529809598</c:v>
                </c:pt>
                <c:pt idx="6">
                  <c:v>95.269670806424017</c:v>
                </c:pt>
                <c:pt idx="7">
                  <c:v>94.845217538027143</c:v>
                </c:pt>
                <c:pt idx="8">
                  <c:v>94.415318418058348</c:v>
                </c:pt>
                <c:pt idx="9">
                  <c:v>93.784629257246138</c:v>
                </c:pt>
                <c:pt idx="10">
                  <c:v>93.104355257310715</c:v>
                </c:pt>
                <c:pt idx="11">
                  <c:v>92.405394590614165</c:v>
                </c:pt>
                <c:pt idx="12">
                  <c:v>91.679488370025183</c:v>
                </c:pt>
                <c:pt idx="13">
                  <c:v>90.985338516977336</c:v>
                </c:pt>
                <c:pt idx="14">
                  <c:v>90.314325388986674</c:v>
                </c:pt>
                <c:pt idx="15">
                  <c:v>89.855859939718883</c:v>
                </c:pt>
                <c:pt idx="16">
                  <c:v>89.465091287431164</c:v>
                </c:pt>
                <c:pt idx="17">
                  <c:v>89.196180967201329</c:v>
                </c:pt>
                <c:pt idx="18">
                  <c:v>88.756872359874677</c:v>
                </c:pt>
                <c:pt idx="19">
                  <c:v>88.370959065573473</c:v>
                </c:pt>
                <c:pt idx="20">
                  <c:v>88.018603609038863</c:v>
                </c:pt>
                <c:pt idx="21">
                  <c:v>87.712167087010641</c:v>
                </c:pt>
                <c:pt idx="22">
                  <c:v>87.341225780999252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43'!$M$7:$AI$7</c:f>
              <c:numCache>
                <c:formatCode>0.0</c:formatCode>
                <c:ptCount val="23"/>
                <c:pt idx="0">
                  <c:v>100.75768650460971</c:v>
                </c:pt>
                <c:pt idx="1">
                  <c:v>101.08391022756696</c:v>
                </c:pt>
                <c:pt idx="2">
                  <c:v>101.22559453261688</c:v>
                </c:pt>
                <c:pt idx="3">
                  <c:v>101.17030838960554</c:v>
                </c:pt>
                <c:pt idx="4">
                  <c:v>101.31642809131867</c:v>
                </c:pt>
                <c:pt idx="5">
                  <c:v>101.17215139746175</c:v>
                </c:pt>
                <c:pt idx="6">
                  <c:v>100.96662565453792</c:v>
                </c:pt>
                <c:pt idx="7">
                  <c:v>100.46035411092602</c:v>
                </c:pt>
                <c:pt idx="8">
                  <c:v>99.723311547716989</c:v>
                </c:pt>
                <c:pt idx="9">
                  <c:v>98.68751158867606</c:v>
                </c:pt>
                <c:pt idx="10">
                  <c:v>97.740104233010058</c:v>
                </c:pt>
                <c:pt idx="11">
                  <c:v>96.864578821716691</c:v>
                </c:pt>
                <c:pt idx="12">
                  <c:v>96.098323436507187</c:v>
                </c:pt>
                <c:pt idx="13">
                  <c:v>95.420953205363418</c:v>
                </c:pt>
                <c:pt idx="14">
                  <c:v>94.691564988813866</c:v>
                </c:pt>
                <c:pt idx="15">
                  <c:v>94.117590336493848</c:v>
                </c:pt>
                <c:pt idx="16">
                  <c:v>93.4542204215646</c:v>
                </c:pt>
                <c:pt idx="17">
                  <c:v>92.946213570758104</c:v>
                </c:pt>
                <c:pt idx="18">
                  <c:v>92.493800846919115</c:v>
                </c:pt>
                <c:pt idx="19">
                  <c:v>92.068023268171785</c:v>
                </c:pt>
                <c:pt idx="20">
                  <c:v>91.687718648222017</c:v>
                </c:pt>
                <c:pt idx="21">
                  <c:v>91.393463475574521</c:v>
                </c:pt>
                <c:pt idx="22">
                  <c:v>90.98542320952329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43'!$M$8:$AI$8</c:f>
              <c:numCache>
                <c:formatCode>0.0</c:formatCode>
                <c:ptCount val="23"/>
                <c:pt idx="0">
                  <c:v>100.75768650460969</c:v>
                </c:pt>
                <c:pt idx="1">
                  <c:v>102.14291246933514</c:v>
                </c:pt>
                <c:pt idx="2">
                  <c:v>103.49939866351114</c:v>
                </c:pt>
                <c:pt idx="3">
                  <c:v>103.92071839967156</c:v>
                </c:pt>
                <c:pt idx="4">
                  <c:v>104.26275071685598</c:v>
                </c:pt>
                <c:pt idx="5">
                  <c:v>104.12060116299121</c:v>
                </c:pt>
                <c:pt idx="6">
                  <c:v>104.01228436811867</c:v>
                </c:pt>
                <c:pt idx="7">
                  <c:v>103.84981627513139</c:v>
                </c:pt>
                <c:pt idx="8">
                  <c:v>103.98074950477415</c:v>
                </c:pt>
                <c:pt idx="9">
                  <c:v>103.87299025609842</c:v>
                </c:pt>
                <c:pt idx="10">
                  <c:v>103.70057129925773</c:v>
                </c:pt>
                <c:pt idx="11">
                  <c:v>103.55913767684932</c:v>
                </c:pt>
                <c:pt idx="12">
                  <c:v>103.21738429183259</c:v>
                </c:pt>
                <c:pt idx="13">
                  <c:v>102.99797221555809</c:v>
                </c:pt>
                <c:pt idx="14">
                  <c:v>102.94277895996325</c:v>
                </c:pt>
                <c:pt idx="15">
                  <c:v>102.80926287623464</c:v>
                </c:pt>
                <c:pt idx="16">
                  <c:v>103.0448820884162</c:v>
                </c:pt>
                <c:pt idx="17">
                  <c:v>103.11842397060857</c:v>
                </c:pt>
                <c:pt idx="18">
                  <c:v>102.99169634748391</c:v>
                </c:pt>
                <c:pt idx="19">
                  <c:v>102.87976983539409</c:v>
                </c:pt>
                <c:pt idx="20">
                  <c:v>102.96815788828886</c:v>
                </c:pt>
                <c:pt idx="21">
                  <c:v>102.91158458134355</c:v>
                </c:pt>
                <c:pt idx="22">
                  <c:v>103.11681634235589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206464"/>
        <c:axId val="252208256"/>
      </c:lineChart>
      <c:catAx>
        <c:axId val="25220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22082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52208256"/>
        <c:scaling>
          <c:orientation val="minMax"/>
          <c:max val="14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2206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27628214908699"/>
          <c:y val="0.50095585779050344"/>
          <c:w val="0.18194586043451055"/>
          <c:h val="0.385291338582677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32501999482"/>
          <c:y val="3.5246103048644679E-2"/>
          <c:w val="0.68095204336934934"/>
          <c:h val="0.78371343354807932"/>
        </c:manualLayout>
      </c:layout>
      <c:lineChart>
        <c:grouping val="standard"/>
        <c:varyColors val="0"/>
        <c:ser>
          <c:idx val="1"/>
          <c:order val="0"/>
          <c:tx>
            <c:strRef>
              <c:f>'Figure 9'!$L$5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9'!$M$5:$AQ$5</c:f>
              <c:numCache>
                <c:formatCode>0.0</c:formatCode>
                <c:ptCount val="31"/>
                <c:pt idx="0">
                  <c:v>1436.8527286941523</c:v>
                </c:pt>
                <c:pt idx="1">
                  <c:v>1417.7801307813838</c:v>
                </c:pt>
                <c:pt idx="2">
                  <c:v>1448.5195751286785</c:v>
                </c:pt>
                <c:pt idx="3">
                  <c:v>1439.4629805496563</c:v>
                </c:pt>
                <c:pt idx="4">
                  <c:v>1389.4646787496783</c:v>
                </c:pt>
                <c:pt idx="5">
                  <c:v>1465.9752549141901</c:v>
                </c:pt>
                <c:pt idx="6">
                  <c:v>1378.0765140972285</c:v>
                </c:pt>
                <c:pt idx="7">
                  <c:v>1226.2271348174825</c:v>
                </c:pt>
                <c:pt idx="8">
                  <c:v>1161.1978380714295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9'!$L$6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9'!$M$6:$AQ$6</c:f>
              <c:numCache>
                <c:formatCode>0.0</c:formatCode>
                <c:ptCount val="31"/>
                <c:pt idx="8">
                  <c:v>1161.1975232015723</c:v>
                </c:pt>
                <c:pt idx="9">
                  <c:v>1149.3042230929277</c:v>
                </c:pt>
                <c:pt idx="10">
                  <c:v>1150.1298754293634</c:v>
                </c:pt>
                <c:pt idx="11">
                  <c:v>1124.4612198739019</c:v>
                </c:pt>
                <c:pt idx="12">
                  <c:v>1100.32323272074</c:v>
                </c:pt>
                <c:pt idx="13">
                  <c:v>1094.7688601811876</c:v>
                </c:pt>
                <c:pt idx="14">
                  <c:v>1081.1084018970057</c:v>
                </c:pt>
                <c:pt idx="15">
                  <c:v>1042.3309779215001</c:v>
                </c:pt>
                <c:pt idx="16">
                  <c:v>1035.2406891513865</c:v>
                </c:pt>
                <c:pt idx="17">
                  <c:v>1010.4280306125727</c:v>
                </c:pt>
                <c:pt idx="18">
                  <c:v>999.43715913350161</c:v>
                </c:pt>
                <c:pt idx="19">
                  <c:v>991.30483007225553</c:v>
                </c:pt>
                <c:pt idx="20">
                  <c:v>1000.5913378990699</c:v>
                </c:pt>
                <c:pt idx="21">
                  <c:v>1002.6548144909111</c:v>
                </c:pt>
                <c:pt idx="22">
                  <c:v>1002.1435579446791</c:v>
                </c:pt>
                <c:pt idx="23">
                  <c:v>993.26794249220757</c:v>
                </c:pt>
                <c:pt idx="24">
                  <c:v>987.65613150332729</c:v>
                </c:pt>
                <c:pt idx="25">
                  <c:v>980.90124010288389</c:v>
                </c:pt>
                <c:pt idx="26">
                  <c:v>992.67925069882085</c:v>
                </c:pt>
                <c:pt idx="27">
                  <c:v>976.05840973356271</c:v>
                </c:pt>
                <c:pt idx="28">
                  <c:v>969.75610169462027</c:v>
                </c:pt>
                <c:pt idx="29">
                  <c:v>973.59834611846213</c:v>
                </c:pt>
                <c:pt idx="30">
                  <c:v>975.47349829266091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9'!$L$7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9'!$M$7:$AQ$7</c:f>
              <c:numCache>
                <c:formatCode>0.0</c:formatCode>
                <c:ptCount val="31"/>
                <c:pt idx="8">
                  <c:v>1161.1974383444294</c:v>
                </c:pt>
                <c:pt idx="9">
                  <c:v>1152.3377768431351</c:v>
                </c:pt>
                <c:pt idx="10">
                  <c:v>1147.53787446296</c:v>
                </c:pt>
                <c:pt idx="11">
                  <c:v>1131.205963992973</c:v>
                </c:pt>
                <c:pt idx="12">
                  <c:v>1120.1976507550412</c:v>
                </c:pt>
                <c:pt idx="13">
                  <c:v>1118.2794364886679</c:v>
                </c:pt>
                <c:pt idx="14">
                  <c:v>1112.3126878987428</c:v>
                </c:pt>
                <c:pt idx="15">
                  <c:v>1091.6266762830026</c:v>
                </c:pt>
                <c:pt idx="16">
                  <c:v>1082.0409387334448</c:v>
                </c:pt>
                <c:pt idx="17">
                  <c:v>1059.0609137287756</c:v>
                </c:pt>
                <c:pt idx="18">
                  <c:v>1065.5956359428935</c:v>
                </c:pt>
                <c:pt idx="19">
                  <c:v>1065.0969849855348</c:v>
                </c:pt>
                <c:pt idx="20">
                  <c:v>1064.965067102177</c:v>
                </c:pt>
                <c:pt idx="21">
                  <c:v>1057.3921851675732</c:v>
                </c:pt>
                <c:pt idx="22">
                  <c:v>1061.7600292017562</c:v>
                </c:pt>
                <c:pt idx="23">
                  <c:v>1056.7851654739807</c:v>
                </c:pt>
                <c:pt idx="24">
                  <c:v>1047.9266560581887</c:v>
                </c:pt>
                <c:pt idx="25">
                  <c:v>1043.5734866442326</c:v>
                </c:pt>
                <c:pt idx="26">
                  <c:v>1048.5456058655977</c:v>
                </c:pt>
                <c:pt idx="27">
                  <c:v>1043.5303703071013</c:v>
                </c:pt>
                <c:pt idx="28">
                  <c:v>1038.4653427163626</c:v>
                </c:pt>
                <c:pt idx="29">
                  <c:v>1040.7597080588941</c:v>
                </c:pt>
                <c:pt idx="30">
                  <c:v>1042.5920326837468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9'!$L$8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9'!$M$8:$AQ$8</c:f>
              <c:numCache>
                <c:formatCode>0.0</c:formatCode>
                <c:ptCount val="31"/>
                <c:pt idx="8">
                  <c:v>1161.1974383444294</c:v>
                </c:pt>
                <c:pt idx="9">
                  <c:v>1153.7241278589695</c:v>
                </c:pt>
                <c:pt idx="10">
                  <c:v>1163.8830616568171</c:v>
                </c:pt>
                <c:pt idx="11">
                  <c:v>1154.9603266567754</c:v>
                </c:pt>
                <c:pt idx="12">
                  <c:v>1147.5283459130555</c:v>
                </c:pt>
                <c:pt idx="13">
                  <c:v>1162.6770536251495</c:v>
                </c:pt>
                <c:pt idx="14">
                  <c:v>1170.2663543204169</c:v>
                </c:pt>
                <c:pt idx="15">
                  <c:v>1153.5589793226984</c:v>
                </c:pt>
                <c:pt idx="16">
                  <c:v>1152.4081115534054</c:v>
                </c:pt>
                <c:pt idx="17">
                  <c:v>1152.6870216080031</c:v>
                </c:pt>
                <c:pt idx="18">
                  <c:v>1162.4803218054853</c:v>
                </c:pt>
                <c:pt idx="19">
                  <c:v>1183.7944496201749</c:v>
                </c:pt>
                <c:pt idx="20">
                  <c:v>1186.8884621271104</c:v>
                </c:pt>
                <c:pt idx="21">
                  <c:v>1181.9997579221067</c:v>
                </c:pt>
                <c:pt idx="22">
                  <c:v>1191.47225852878</c:v>
                </c:pt>
                <c:pt idx="23">
                  <c:v>1191.8362126799821</c:v>
                </c:pt>
                <c:pt idx="24">
                  <c:v>1194.1554757478689</c:v>
                </c:pt>
                <c:pt idx="25">
                  <c:v>1176.6758639773084</c:v>
                </c:pt>
                <c:pt idx="26">
                  <c:v>1171.5646639389238</c:v>
                </c:pt>
                <c:pt idx="27">
                  <c:v>1177.8497344176817</c:v>
                </c:pt>
                <c:pt idx="28">
                  <c:v>1180.1437578613034</c:v>
                </c:pt>
                <c:pt idx="29">
                  <c:v>1183.9118191330879</c:v>
                </c:pt>
                <c:pt idx="30">
                  <c:v>1186.763258923957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9'!$L$9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9'!$M$9:$AQ$9</c:f>
              <c:numCache>
                <c:formatCode>0.0</c:formatCode>
                <c:ptCount val="31"/>
                <c:pt idx="8">
                  <c:v>1161.1978380714295</c:v>
                </c:pt>
                <c:pt idx="9">
                  <c:v>1156.2160761169418</c:v>
                </c:pt>
                <c:pt idx="10">
                  <c:v>1171.0324403939067</c:v>
                </c:pt>
                <c:pt idx="11">
                  <c:v>1149.9186077444028</c:v>
                </c:pt>
                <c:pt idx="12">
                  <c:v>1139.043821751573</c:v>
                </c:pt>
                <c:pt idx="13">
                  <c:v>1162.3367738569691</c:v>
                </c:pt>
                <c:pt idx="14">
                  <c:v>1196.7135811729604</c:v>
                </c:pt>
                <c:pt idx="15">
                  <c:v>1195.2342617418576</c:v>
                </c:pt>
                <c:pt idx="16">
                  <c:v>1177.8155855339521</c:v>
                </c:pt>
                <c:pt idx="17">
                  <c:v>1164.1126059897611</c:v>
                </c:pt>
                <c:pt idx="18">
                  <c:v>1161.1544289303574</c:v>
                </c:pt>
                <c:pt idx="19">
                  <c:v>1164.783575627479</c:v>
                </c:pt>
                <c:pt idx="20">
                  <c:v>1165.9024109999889</c:v>
                </c:pt>
                <c:pt idx="21">
                  <c:v>1172.4519826059905</c:v>
                </c:pt>
                <c:pt idx="22">
                  <c:v>1186.1276801930705</c:v>
                </c:pt>
                <c:pt idx="23">
                  <c:v>1190.0059922947696</c:v>
                </c:pt>
                <c:pt idx="24">
                  <c:v>1203.9462429884261</c:v>
                </c:pt>
                <c:pt idx="25">
                  <c:v>1207.6685800333692</c:v>
                </c:pt>
                <c:pt idx="26">
                  <c:v>1204.468139302453</c:v>
                </c:pt>
                <c:pt idx="27">
                  <c:v>1211.0316425181734</c:v>
                </c:pt>
                <c:pt idx="28">
                  <c:v>1201.7165869928481</c:v>
                </c:pt>
                <c:pt idx="29">
                  <c:v>1204.1403382180283</c:v>
                </c:pt>
                <c:pt idx="30">
                  <c:v>1209.7876108934524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425216"/>
        <c:axId val="216426752"/>
      </c:lineChart>
      <c:catAx>
        <c:axId val="21642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642675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6426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5018242138408475E-2"/>
              <c:y val="0.3550362204724409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6425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377480296558678"/>
          <c:y val="0.40833404915294674"/>
          <c:w val="0.20513056974989688"/>
          <c:h val="0.410563350035791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25'!$L$7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25'!$M$4:$AL$4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25'!$M$7:$AL$7</c:f>
              <c:numCache>
                <c:formatCode>0.0</c:formatCode>
                <c:ptCount val="26"/>
                <c:pt idx="0">
                  <c:v>97.225831417399675</c:v>
                </c:pt>
                <c:pt idx="1">
                  <c:v>96.939008815047856</c:v>
                </c:pt>
                <c:pt idx="2">
                  <c:v>94.262219301649807</c:v>
                </c:pt>
                <c:pt idx="3">
                  <c:v>96.078624048699496</c:v>
                </c:pt>
                <c:pt idx="4">
                  <c:v>100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25'!$L$5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'Extra Figure 25'!$M$4:$AL$4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25'!$M$5:$AL$5</c:f>
              <c:numCache>
                <c:formatCode>0.0</c:formatCode>
                <c:ptCount val="26"/>
                <c:pt idx="4">
                  <c:v>100</c:v>
                </c:pt>
                <c:pt idx="5">
                  <c:v>101.7112207987192</c:v>
                </c:pt>
                <c:pt idx="6">
                  <c:v>103.40860147192505</c:v>
                </c:pt>
                <c:pt idx="7">
                  <c:v>104.8027173148828</c:v>
                </c:pt>
                <c:pt idx="8">
                  <c:v>106.06637613475189</c:v>
                </c:pt>
                <c:pt idx="9">
                  <c:v>107.34058113026217</c:v>
                </c:pt>
                <c:pt idx="10">
                  <c:v>108.70142531148588</c:v>
                </c:pt>
                <c:pt idx="11">
                  <c:v>110.29104676744493</c:v>
                </c:pt>
                <c:pt idx="12">
                  <c:v>111.77592615351912</c:v>
                </c:pt>
                <c:pt idx="13">
                  <c:v>113.31564011687712</c:v>
                </c:pt>
                <c:pt idx="14">
                  <c:v>114.7913019793594</c:v>
                </c:pt>
                <c:pt idx="15">
                  <c:v>116.15895550233566</c:v>
                </c:pt>
                <c:pt idx="16">
                  <c:v>117.62157996658439</c:v>
                </c:pt>
                <c:pt idx="17">
                  <c:v>119.21928405584327</c:v>
                </c:pt>
                <c:pt idx="18">
                  <c:v>120.91984795791717</c:v>
                </c:pt>
                <c:pt idx="19">
                  <c:v>122.67491427426258</c:v>
                </c:pt>
                <c:pt idx="20">
                  <c:v>124.19278851956055</c:v>
                </c:pt>
                <c:pt idx="21">
                  <c:v>125.6982066518965</c:v>
                </c:pt>
                <c:pt idx="22">
                  <c:v>127.24389954947624</c:v>
                </c:pt>
                <c:pt idx="23">
                  <c:v>128.81724501783162</c:v>
                </c:pt>
                <c:pt idx="24">
                  <c:v>130.42206293160433</c:v>
                </c:pt>
                <c:pt idx="25">
                  <c:v>132.05096266377021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25'!$L$6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'Extra Figure 25'!$M$4:$AL$4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25'!$M$6:$AL$6</c:f>
              <c:numCache>
                <c:formatCode>0.0</c:formatCode>
                <c:ptCount val="26"/>
                <c:pt idx="4">
                  <c:v>100</c:v>
                </c:pt>
                <c:pt idx="5">
                  <c:v>101.03053517521315</c:v>
                </c:pt>
                <c:pt idx="6">
                  <c:v>102.03604741735097</c:v>
                </c:pt>
                <c:pt idx="7">
                  <c:v>102.73187318244652</c:v>
                </c:pt>
                <c:pt idx="8">
                  <c:v>103.28899328643564</c:v>
                </c:pt>
                <c:pt idx="9">
                  <c:v>103.8447016984039</c:v>
                </c:pt>
                <c:pt idx="10">
                  <c:v>104.47118847306409</c:v>
                </c:pt>
                <c:pt idx="11">
                  <c:v>105.30605206209451</c:v>
                </c:pt>
                <c:pt idx="12">
                  <c:v>106.02770348710074</c:v>
                </c:pt>
                <c:pt idx="13">
                  <c:v>106.78849476539062</c:v>
                </c:pt>
                <c:pt idx="14">
                  <c:v>107.47532445388279</c:v>
                </c:pt>
                <c:pt idx="15">
                  <c:v>108.04863749575802</c:v>
                </c:pt>
                <c:pt idx="16">
                  <c:v>108.70169729669283</c:v>
                </c:pt>
                <c:pt idx="17">
                  <c:v>109.47023904097949</c:v>
                </c:pt>
                <c:pt idx="18">
                  <c:v>110.31980083516808</c:v>
                </c:pt>
                <c:pt idx="19">
                  <c:v>111.20562373812726</c:v>
                </c:pt>
                <c:pt idx="20">
                  <c:v>111.86336149889584</c:v>
                </c:pt>
                <c:pt idx="21">
                  <c:v>112.49984083864473</c:v>
                </c:pt>
                <c:pt idx="22">
                  <c:v>113.16164759406161</c:v>
                </c:pt>
                <c:pt idx="23">
                  <c:v>113.83721142662273</c:v>
                </c:pt>
                <c:pt idx="24">
                  <c:v>114.52894051683428</c:v>
                </c:pt>
                <c:pt idx="25">
                  <c:v>115.23021928836327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953536"/>
        <c:axId val="251955072"/>
      </c:lineChart>
      <c:catAx>
        <c:axId val="2519535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1955072"/>
        <c:crosses val="autoZero"/>
        <c:auto val="1"/>
        <c:lblAlgn val="ctr"/>
        <c:lblOffset val="100"/>
        <c:tickLblSkip val="2"/>
        <c:noMultiLvlLbl val="0"/>
      </c:catAx>
      <c:valAx>
        <c:axId val="251955072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Indexed growrth </a:t>
                </a:r>
                <a:r>
                  <a:rPr lang="en-US" baseline="0"/>
                  <a:t>(2014 = 100)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low"/>
        <c:crossAx val="251953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4840280478958823"/>
          <c:h val="0.17523550465282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043242138344353"/>
          <c:y val="3.4992643856737636E-2"/>
          <c:w val="0.71774937269670092"/>
          <c:h val="0.7605096336052164"/>
        </c:manualLayout>
      </c:layout>
      <c:lineChart>
        <c:grouping val="standard"/>
        <c:varyColors val="0"/>
        <c:ser>
          <c:idx val="1"/>
          <c:order val="0"/>
          <c:tx>
            <c:strRef>
              <c:f>'Figure 44'!$L$5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44'!$M$5:$AQ$5</c:f>
              <c:numCache>
                <c:formatCode>#,##0.0</c:formatCode>
                <c:ptCount val="31"/>
                <c:pt idx="0">
                  <c:v>118.312</c:v>
                </c:pt>
                <c:pt idx="1">
                  <c:v>117.773</c:v>
                </c:pt>
                <c:pt idx="2">
                  <c:v>118.792</c:v>
                </c:pt>
                <c:pt idx="3">
                  <c:v>112.959</c:v>
                </c:pt>
                <c:pt idx="4">
                  <c:v>104.824</c:v>
                </c:pt>
                <c:pt idx="5">
                  <c:v>107.779</c:v>
                </c:pt>
                <c:pt idx="6">
                  <c:v>105.27200000000001</c:v>
                </c:pt>
                <c:pt idx="7">
                  <c:v>104.241</c:v>
                </c:pt>
                <c:pt idx="8">
                  <c:v>101.057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44'!$L$6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44'!$M$6:$AQ$6</c:f>
              <c:numCache>
                <c:formatCode>0.0</c:formatCode>
                <c:ptCount val="31"/>
                <c:pt idx="8">
                  <c:v>101.057</c:v>
                </c:pt>
                <c:pt idx="9">
                  <c:v>99.343000000000004</c:v>
                </c:pt>
                <c:pt idx="10">
                  <c:v>97.427999999999997</c:v>
                </c:pt>
                <c:pt idx="11">
                  <c:v>96.111000000000004</c:v>
                </c:pt>
                <c:pt idx="12">
                  <c:v>94.891999999999996</c:v>
                </c:pt>
                <c:pt idx="13">
                  <c:v>93.741</c:v>
                </c:pt>
                <c:pt idx="14">
                  <c:v>92.841999999999999</c:v>
                </c:pt>
                <c:pt idx="15">
                  <c:v>92.061000000000007</c:v>
                </c:pt>
                <c:pt idx="16">
                  <c:v>91.510999999999996</c:v>
                </c:pt>
                <c:pt idx="17">
                  <c:v>91.025999999999996</c:v>
                </c:pt>
                <c:pt idx="18">
                  <c:v>90.599000000000004</c:v>
                </c:pt>
                <c:pt idx="19">
                  <c:v>90.244</c:v>
                </c:pt>
                <c:pt idx="20">
                  <c:v>89.906999999999996</c:v>
                </c:pt>
                <c:pt idx="21">
                  <c:v>89.667000000000002</c:v>
                </c:pt>
                <c:pt idx="22">
                  <c:v>89.537999999999997</c:v>
                </c:pt>
                <c:pt idx="23">
                  <c:v>89.397999999999996</c:v>
                </c:pt>
                <c:pt idx="24">
                  <c:v>89.378</c:v>
                </c:pt>
                <c:pt idx="25">
                  <c:v>89.322000000000003</c:v>
                </c:pt>
                <c:pt idx="26">
                  <c:v>89.31</c:v>
                </c:pt>
                <c:pt idx="27">
                  <c:v>89.221999999999994</c:v>
                </c:pt>
                <c:pt idx="28">
                  <c:v>89.144000000000005</c:v>
                </c:pt>
                <c:pt idx="29">
                  <c:v>88.991</c:v>
                </c:pt>
                <c:pt idx="30">
                  <c:v>88.956999999999994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44'!$L$7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44'!$M$7:$AQ$7</c:f>
              <c:numCache>
                <c:formatCode>0.0</c:formatCode>
                <c:ptCount val="31"/>
                <c:pt idx="8">
                  <c:v>101.057</c:v>
                </c:pt>
                <c:pt idx="9">
                  <c:v>99.474000000000004</c:v>
                </c:pt>
                <c:pt idx="10">
                  <c:v>97.81</c:v>
                </c:pt>
                <c:pt idx="11">
                  <c:v>96.453000000000003</c:v>
                </c:pt>
                <c:pt idx="12">
                  <c:v>95.132000000000005</c:v>
                </c:pt>
                <c:pt idx="13">
                  <c:v>93.802000000000007</c:v>
                </c:pt>
                <c:pt idx="14">
                  <c:v>92.566999999999993</c:v>
                </c:pt>
                <c:pt idx="15">
                  <c:v>91.44</c:v>
                </c:pt>
                <c:pt idx="16">
                  <c:v>90.397000000000006</c:v>
                </c:pt>
                <c:pt idx="17">
                  <c:v>89.39</c:v>
                </c:pt>
                <c:pt idx="18">
                  <c:v>88.468000000000004</c:v>
                </c:pt>
                <c:pt idx="19">
                  <c:v>87.644999999999996</c:v>
                </c:pt>
                <c:pt idx="20">
                  <c:v>86.894999999999996</c:v>
                </c:pt>
                <c:pt idx="21">
                  <c:v>86.203999999999994</c:v>
                </c:pt>
                <c:pt idx="22">
                  <c:v>85.573999999999998</c:v>
                </c:pt>
                <c:pt idx="23">
                  <c:v>85.055999999999997</c:v>
                </c:pt>
                <c:pt idx="24">
                  <c:v>84.543000000000006</c:v>
                </c:pt>
                <c:pt idx="25">
                  <c:v>83.995999999999995</c:v>
                </c:pt>
                <c:pt idx="26">
                  <c:v>83.465000000000003</c:v>
                </c:pt>
                <c:pt idx="27">
                  <c:v>83.02</c:v>
                </c:pt>
                <c:pt idx="28">
                  <c:v>82.629000000000005</c:v>
                </c:pt>
                <c:pt idx="29">
                  <c:v>82.251000000000005</c:v>
                </c:pt>
                <c:pt idx="30">
                  <c:v>81.94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44'!$L$8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44'!$M$8:$AQ$8</c:f>
              <c:numCache>
                <c:formatCode>0.0</c:formatCode>
                <c:ptCount val="31"/>
                <c:pt idx="8">
                  <c:v>101.057</c:v>
                </c:pt>
                <c:pt idx="9">
                  <c:v>99.801000000000002</c:v>
                </c:pt>
                <c:pt idx="10">
                  <c:v>98.816999999999993</c:v>
                </c:pt>
                <c:pt idx="11">
                  <c:v>97.63</c:v>
                </c:pt>
                <c:pt idx="12">
                  <c:v>96.456000000000003</c:v>
                </c:pt>
                <c:pt idx="13">
                  <c:v>95.076999999999998</c:v>
                </c:pt>
                <c:pt idx="14">
                  <c:v>93.783000000000001</c:v>
                </c:pt>
                <c:pt idx="15">
                  <c:v>92.596999999999994</c:v>
                </c:pt>
                <c:pt idx="16">
                  <c:v>91.528999999999996</c:v>
                </c:pt>
                <c:pt idx="17">
                  <c:v>90.524000000000001</c:v>
                </c:pt>
                <c:pt idx="18">
                  <c:v>89.6</c:v>
                </c:pt>
                <c:pt idx="19">
                  <c:v>88.728999999999999</c:v>
                </c:pt>
                <c:pt idx="20">
                  <c:v>87.924999999999997</c:v>
                </c:pt>
                <c:pt idx="21">
                  <c:v>87.164000000000001</c:v>
                </c:pt>
                <c:pt idx="22">
                  <c:v>86.471999999999994</c:v>
                </c:pt>
                <c:pt idx="23">
                  <c:v>85.921999999999997</c:v>
                </c:pt>
                <c:pt idx="24">
                  <c:v>85.424000000000007</c:v>
                </c:pt>
                <c:pt idx="25">
                  <c:v>84.974000000000004</c:v>
                </c:pt>
                <c:pt idx="26">
                  <c:v>84.492999999999995</c:v>
                </c:pt>
                <c:pt idx="27">
                  <c:v>84.006</c:v>
                </c:pt>
                <c:pt idx="28">
                  <c:v>83.58</c:v>
                </c:pt>
                <c:pt idx="29">
                  <c:v>83.167000000000002</c:v>
                </c:pt>
                <c:pt idx="30">
                  <c:v>82.835999999999999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44'!$L$9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44'!$M$9:$AQ$9</c:f>
              <c:numCache>
                <c:formatCode>0.0</c:formatCode>
                <c:ptCount val="31"/>
                <c:pt idx="8">
                  <c:v>101.057</c:v>
                </c:pt>
                <c:pt idx="9">
                  <c:v>99.716999999999999</c:v>
                </c:pt>
                <c:pt idx="10">
                  <c:v>98.682000000000002</c:v>
                </c:pt>
                <c:pt idx="11">
                  <c:v>97.605999999999995</c:v>
                </c:pt>
                <c:pt idx="12">
                  <c:v>96.712000000000003</c:v>
                </c:pt>
                <c:pt idx="13">
                  <c:v>95.671999999999997</c:v>
                </c:pt>
                <c:pt idx="14">
                  <c:v>94.712000000000003</c:v>
                </c:pt>
                <c:pt idx="15">
                  <c:v>93.838999999999999</c:v>
                </c:pt>
                <c:pt idx="16">
                  <c:v>93.102999999999994</c:v>
                </c:pt>
                <c:pt idx="17">
                  <c:v>92.375</c:v>
                </c:pt>
                <c:pt idx="18">
                  <c:v>91.727999999999994</c:v>
                </c:pt>
                <c:pt idx="19">
                  <c:v>91.207999999999998</c:v>
                </c:pt>
                <c:pt idx="20">
                  <c:v>90.706999999999994</c:v>
                </c:pt>
                <c:pt idx="21">
                  <c:v>90.322000000000003</c:v>
                </c:pt>
                <c:pt idx="22">
                  <c:v>90.040999999999997</c:v>
                </c:pt>
                <c:pt idx="23">
                  <c:v>89.772000000000006</c:v>
                </c:pt>
                <c:pt idx="24">
                  <c:v>89.599000000000004</c:v>
                </c:pt>
                <c:pt idx="25">
                  <c:v>89.262</c:v>
                </c:pt>
                <c:pt idx="26">
                  <c:v>88.99</c:v>
                </c:pt>
                <c:pt idx="27">
                  <c:v>88.826999999999998</c:v>
                </c:pt>
                <c:pt idx="28">
                  <c:v>88.72</c:v>
                </c:pt>
                <c:pt idx="29">
                  <c:v>88.558999999999997</c:v>
                </c:pt>
                <c:pt idx="30">
                  <c:v>88.515000000000001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054912"/>
        <c:axId val="252064896"/>
      </c:lineChart>
      <c:catAx>
        <c:axId val="25205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20648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52064896"/>
        <c:scaling>
          <c:orientation val="minMax"/>
          <c:max val="16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20549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67687606735018"/>
          <c:y val="0.31959921727492657"/>
          <c:w val="0.18232312393264991"/>
          <c:h val="0.498935933890702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913453553044029"/>
          <c:y val="3.2534856219895589E-2"/>
          <c:w val="0.67450491616009134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'Figure 45'!$L$5</c:f>
              <c:strCache>
                <c:ptCount val="1"/>
                <c:pt idx="0">
                  <c:v>Iron &amp; Steel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45'!$M$5:$BF$5</c:f>
              <c:numCache>
                <c:formatCode>#,##0</c:formatCode>
                <c:ptCount val="46"/>
                <c:pt idx="0">
                  <c:v>2810</c:v>
                </c:pt>
                <c:pt idx="1">
                  <c:v>2550</c:v>
                </c:pt>
                <c:pt idx="2">
                  <c:v>2410</c:v>
                </c:pt>
                <c:pt idx="3">
                  <c:v>2520</c:v>
                </c:pt>
                <c:pt idx="4">
                  <c:v>2640</c:v>
                </c:pt>
                <c:pt idx="5">
                  <c:v>2710</c:v>
                </c:pt>
                <c:pt idx="6">
                  <c:v>2800</c:v>
                </c:pt>
                <c:pt idx="7">
                  <c:v>2890</c:v>
                </c:pt>
                <c:pt idx="8">
                  <c:v>3300</c:v>
                </c:pt>
                <c:pt idx="9">
                  <c:v>3120</c:v>
                </c:pt>
                <c:pt idx="10">
                  <c:v>2880</c:v>
                </c:pt>
                <c:pt idx="11">
                  <c:v>2680</c:v>
                </c:pt>
                <c:pt idx="12">
                  <c:v>2340</c:v>
                </c:pt>
                <c:pt idx="13">
                  <c:v>2530</c:v>
                </c:pt>
                <c:pt idx="14">
                  <c:v>2730</c:v>
                </c:pt>
                <c:pt idx="15">
                  <c:v>2580</c:v>
                </c:pt>
                <c:pt idx="16">
                  <c:v>2690</c:v>
                </c:pt>
                <c:pt idx="17">
                  <c:v>2740</c:v>
                </c:pt>
                <c:pt idx="18">
                  <c:v>2580</c:v>
                </c:pt>
                <c:pt idx="19">
                  <c:v>1760</c:v>
                </c:pt>
                <c:pt idx="20">
                  <c:v>1850</c:v>
                </c:pt>
                <c:pt idx="21">
                  <c:v>1910</c:v>
                </c:pt>
                <c:pt idx="22">
                  <c:v>1800</c:v>
                </c:pt>
                <c:pt idx="23">
                  <c:v>2060</c:v>
                </c:pt>
                <c:pt idx="24">
                  <c:v>2230</c:v>
                </c:pt>
                <c:pt idx="25">
                  <c:v>2240</c:v>
                </c:pt>
                <c:pt idx="26">
                  <c:v>2240</c:v>
                </c:pt>
                <c:pt idx="27">
                  <c:v>2250</c:v>
                </c:pt>
                <c:pt idx="28">
                  <c:v>2250</c:v>
                </c:pt>
                <c:pt idx="29">
                  <c:v>2240</c:v>
                </c:pt>
                <c:pt idx="30">
                  <c:v>2220</c:v>
                </c:pt>
                <c:pt idx="31">
                  <c:v>2210</c:v>
                </c:pt>
                <c:pt idx="32">
                  <c:v>2200</c:v>
                </c:pt>
                <c:pt idx="33">
                  <c:v>2190</c:v>
                </c:pt>
                <c:pt idx="34">
                  <c:v>2170</c:v>
                </c:pt>
                <c:pt idx="35">
                  <c:v>2160</c:v>
                </c:pt>
                <c:pt idx="36">
                  <c:v>2150</c:v>
                </c:pt>
                <c:pt idx="37">
                  <c:v>2140</c:v>
                </c:pt>
                <c:pt idx="38">
                  <c:v>2140</c:v>
                </c:pt>
                <c:pt idx="39">
                  <c:v>2130</c:v>
                </c:pt>
                <c:pt idx="40">
                  <c:v>2120</c:v>
                </c:pt>
                <c:pt idx="41">
                  <c:v>2110</c:v>
                </c:pt>
                <c:pt idx="42">
                  <c:v>2100</c:v>
                </c:pt>
                <c:pt idx="43">
                  <c:v>2080</c:v>
                </c:pt>
                <c:pt idx="44">
                  <c:v>2070</c:v>
                </c:pt>
                <c:pt idx="45">
                  <c:v>2060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45'!$L$6</c:f>
              <c:strCache>
                <c:ptCount val="1"/>
                <c:pt idx="0">
                  <c:v>Paper &amp; Printing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45'!$M$6:$BF$6</c:f>
              <c:numCache>
                <c:formatCode>#,##0</c:formatCode>
                <c:ptCount val="46"/>
                <c:pt idx="0">
                  <c:v>10100</c:v>
                </c:pt>
                <c:pt idx="1">
                  <c:v>9650</c:v>
                </c:pt>
                <c:pt idx="2">
                  <c:v>9770</c:v>
                </c:pt>
                <c:pt idx="3">
                  <c:v>10100</c:v>
                </c:pt>
                <c:pt idx="4">
                  <c:v>10300</c:v>
                </c:pt>
                <c:pt idx="5">
                  <c:v>10500</c:v>
                </c:pt>
                <c:pt idx="6">
                  <c:v>10300</c:v>
                </c:pt>
                <c:pt idx="7">
                  <c:v>10400</c:v>
                </c:pt>
                <c:pt idx="8">
                  <c:v>10200</c:v>
                </c:pt>
                <c:pt idx="9">
                  <c:v>10300</c:v>
                </c:pt>
                <c:pt idx="10">
                  <c:v>10400</c:v>
                </c:pt>
                <c:pt idx="11">
                  <c:v>10100</c:v>
                </c:pt>
                <c:pt idx="12">
                  <c:v>10400</c:v>
                </c:pt>
                <c:pt idx="13">
                  <c:v>10200</c:v>
                </c:pt>
                <c:pt idx="14">
                  <c:v>10100</c:v>
                </c:pt>
                <c:pt idx="15">
                  <c:v>9990</c:v>
                </c:pt>
                <c:pt idx="16">
                  <c:v>9890</c:v>
                </c:pt>
                <c:pt idx="17">
                  <c:v>9780</c:v>
                </c:pt>
                <c:pt idx="18">
                  <c:v>9480</c:v>
                </c:pt>
                <c:pt idx="19">
                  <c:v>9000</c:v>
                </c:pt>
                <c:pt idx="20">
                  <c:v>8920</c:v>
                </c:pt>
                <c:pt idx="21">
                  <c:v>8450</c:v>
                </c:pt>
                <c:pt idx="22">
                  <c:v>8020</c:v>
                </c:pt>
                <c:pt idx="23">
                  <c:v>8240</c:v>
                </c:pt>
                <c:pt idx="24">
                  <c:v>8010</c:v>
                </c:pt>
                <c:pt idx="25">
                  <c:v>7950</c:v>
                </c:pt>
                <c:pt idx="26">
                  <c:v>7910</c:v>
                </c:pt>
                <c:pt idx="27">
                  <c:v>7870</c:v>
                </c:pt>
                <c:pt idx="28">
                  <c:v>7810</c:v>
                </c:pt>
                <c:pt idx="29">
                  <c:v>7750</c:v>
                </c:pt>
                <c:pt idx="30">
                  <c:v>7690</c:v>
                </c:pt>
                <c:pt idx="31">
                  <c:v>7640</c:v>
                </c:pt>
                <c:pt idx="32">
                  <c:v>7590</c:v>
                </c:pt>
                <c:pt idx="33">
                  <c:v>7550</c:v>
                </c:pt>
                <c:pt idx="34">
                  <c:v>7490</c:v>
                </c:pt>
                <c:pt idx="35">
                  <c:v>7430</c:v>
                </c:pt>
                <c:pt idx="36">
                  <c:v>7370</c:v>
                </c:pt>
                <c:pt idx="37">
                  <c:v>7310</c:v>
                </c:pt>
                <c:pt idx="38">
                  <c:v>7260</c:v>
                </c:pt>
                <c:pt idx="39">
                  <c:v>7210</c:v>
                </c:pt>
                <c:pt idx="40">
                  <c:v>7160</c:v>
                </c:pt>
                <c:pt idx="41">
                  <c:v>7090</c:v>
                </c:pt>
                <c:pt idx="42">
                  <c:v>7030</c:v>
                </c:pt>
                <c:pt idx="43">
                  <c:v>6970</c:v>
                </c:pt>
                <c:pt idx="44">
                  <c:v>6910</c:v>
                </c:pt>
                <c:pt idx="45">
                  <c:v>6860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45'!$L$7</c:f>
              <c:strCache>
                <c:ptCount val="1"/>
                <c:pt idx="0">
                  <c:v>Textiles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45'!$M$7:$BF$7</c:f>
              <c:numCache>
                <c:formatCode>#,##0</c:formatCode>
                <c:ptCount val="46"/>
                <c:pt idx="0">
                  <c:v>9110</c:v>
                </c:pt>
                <c:pt idx="1">
                  <c:v>8190</c:v>
                </c:pt>
                <c:pt idx="2">
                  <c:v>8230</c:v>
                </c:pt>
                <c:pt idx="3">
                  <c:v>8220</c:v>
                </c:pt>
                <c:pt idx="4">
                  <c:v>8380</c:v>
                </c:pt>
                <c:pt idx="5">
                  <c:v>8110</c:v>
                </c:pt>
                <c:pt idx="6">
                  <c:v>8000</c:v>
                </c:pt>
                <c:pt idx="7">
                  <c:v>7900</c:v>
                </c:pt>
                <c:pt idx="8">
                  <c:v>7090</c:v>
                </c:pt>
                <c:pt idx="9">
                  <c:v>6570</c:v>
                </c:pt>
                <c:pt idx="10">
                  <c:v>6370</c:v>
                </c:pt>
                <c:pt idx="11">
                  <c:v>5570</c:v>
                </c:pt>
                <c:pt idx="12">
                  <c:v>5240</c:v>
                </c:pt>
                <c:pt idx="13">
                  <c:v>5180</c:v>
                </c:pt>
                <c:pt idx="14">
                  <c:v>4640</c:v>
                </c:pt>
                <c:pt idx="15">
                  <c:v>4530</c:v>
                </c:pt>
                <c:pt idx="16">
                  <c:v>4540</c:v>
                </c:pt>
                <c:pt idx="17">
                  <c:v>4460</c:v>
                </c:pt>
                <c:pt idx="18">
                  <c:v>4480</c:v>
                </c:pt>
                <c:pt idx="19">
                  <c:v>4050</c:v>
                </c:pt>
                <c:pt idx="20">
                  <c:v>4180</c:v>
                </c:pt>
                <c:pt idx="21">
                  <c:v>4260</c:v>
                </c:pt>
                <c:pt idx="22">
                  <c:v>4110</c:v>
                </c:pt>
                <c:pt idx="23">
                  <c:v>3940</c:v>
                </c:pt>
                <c:pt idx="24">
                  <c:v>4110</c:v>
                </c:pt>
                <c:pt idx="25">
                  <c:v>4060</c:v>
                </c:pt>
                <c:pt idx="26">
                  <c:v>3900</c:v>
                </c:pt>
                <c:pt idx="27">
                  <c:v>3750</c:v>
                </c:pt>
                <c:pt idx="28">
                  <c:v>3600</c:v>
                </c:pt>
                <c:pt idx="29">
                  <c:v>3460</c:v>
                </c:pt>
                <c:pt idx="30">
                  <c:v>3320</c:v>
                </c:pt>
                <c:pt idx="31">
                  <c:v>3200</c:v>
                </c:pt>
                <c:pt idx="32">
                  <c:v>3070</c:v>
                </c:pt>
                <c:pt idx="33">
                  <c:v>2960</c:v>
                </c:pt>
                <c:pt idx="34">
                  <c:v>2840</c:v>
                </c:pt>
                <c:pt idx="35">
                  <c:v>2730</c:v>
                </c:pt>
                <c:pt idx="36">
                  <c:v>2620</c:v>
                </c:pt>
                <c:pt idx="37">
                  <c:v>2510</c:v>
                </c:pt>
                <c:pt idx="38">
                  <c:v>2410</c:v>
                </c:pt>
                <c:pt idx="39">
                  <c:v>2320</c:v>
                </c:pt>
                <c:pt idx="40">
                  <c:v>2230</c:v>
                </c:pt>
                <c:pt idx="41">
                  <c:v>2130</c:v>
                </c:pt>
                <c:pt idx="42">
                  <c:v>2050</c:v>
                </c:pt>
                <c:pt idx="43">
                  <c:v>1960</c:v>
                </c:pt>
                <c:pt idx="44">
                  <c:v>1880</c:v>
                </c:pt>
                <c:pt idx="45">
                  <c:v>1800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45'!$L$8</c:f>
              <c:strCache>
                <c:ptCount val="1"/>
                <c:pt idx="0">
                  <c:v>Vehicles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45'!$M$8:$BF$8</c:f>
              <c:numCache>
                <c:formatCode>#,##0</c:formatCode>
                <c:ptCount val="46"/>
                <c:pt idx="0">
                  <c:v>10100</c:v>
                </c:pt>
                <c:pt idx="1">
                  <c:v>9120</c:v>
                </c:pt>
                <c:pt idx="2">
                  <c:v>9310</c:v>
                </c:pt>
                <c:pt idx="3">
                  <c:v>9370</c:v>
                </c:pt>
                <c:pt idx="4">
                  <c:v>10400</c:v>
                </c:pt>
                <c:pt idx="5">
                  <c:v>11000</c:v>
                </c:pt>
                <c:pt idx="6">
                  <c:v>11400</c:v>
                </c:pt>
                <c:pt idx="7">
                  <c:v>10800</c:v>
                </c:pt>
                <c:pt idx="8">
                  <c:v>11300</c:v>
                </c:pt>
                <c:pt idx="9">
                  <c:v>11400</c:v>
                </c:pt>
                <c:pt idx="10">
                  <c:v>10800</c:v>
                </c:pt>
                <c:pt idx="11">
                  <c:v>10300</c:v>
                </c:pt>
                <c:pt idx="12">
                  <c:v>11200</c:v>
                </c:pt>
                <c:pt idx="13">
                  <c:v>11400</c:v>
                </c:pt>
                <c:pt idx="14">
                  <c:v>11700</c:v>
                </c:pt>
                <c:pt idx="15">
                  <c:v>11400</c:v>
                </c:pt>
                <c:pt idx="16">
                  <c:v>11000</c:v>
                </c:pt>
                <c:pt idx="17">
                  <c:v>11500</c:v>
                </c:pt>
                <c:pt idx="18">
                  <c:v>10900</c:v>
                </c:pt>
                <c:pt idx="19">
                  <c:v>7750</c:v>
                </c:pt>
                <c:pt idx="20">
                  <c:v>9240</c:v>
                </c:pt>
                <c:pt idx="21">
                  <c:v>10500</c:v>
                </c:pt>
                <c:pt idx="22">
                  <c:v>10900</c:v>
                </c:pt>
                <c:pt idx="23">
                  <c:v>11700</c:v>
                </c:pt>
                <c:pt idx="24">
                  <c:v>12400</c:v>
                </c:pt>
                <c:pt idx="25">
                  <c:v>12300</c:v>
                </c:pt>
                <c:pt idx="26">
                  <c:v>12700</c:v>
                </c:pt>
                <c:pt idx="27">
                  <c:v>13300</c:v>
                </c:pt>
                <c:pt idx="28">
                  <c:v>13800</c:v>
                </c:pt>
                <c:pt idx="29">
                  <c:v>14100</c:v>
                </c:pt>
                <c:pt idx="30">
                  <c:v>14400</c:v>
                </c:pt>
                <c:pt idx="31">
                  <c:v>14600</c:v>
                </c:pt>
                <c:pt idx="32">
                  <c:v>14800</c:v>
                </c:pt>
                <c:pt idx="33">
                  <c:v>15000</c:v>
                </c:pt>
                <c:pt idx="34">
                  <c:v>15200</c:v>
                </c:pt>
                <c:pt idx="35">
                  <c:v>15400</c:v>
                </c:pt>
                <c:pt idx="36">
                  <c:v>15500</c:v>
                </c:pt>
                <c:pt idx="37">
                  <c:v>15700</c:v>
                </c:pt>
                <c:pt idx="38">
                  <c:v>16000</c:v>
                </c:pt>
                <c:pt idx="39">
                  <c:v>16200</c:v>
                </c:pt>
                <c:pt idx="40">
                  <c:v>16400</c:v>
                </c:pt>
                <c:pt idx="41">
                  <c:v>16600</c:v>
                </c:pt>
                <c:pt idx="42">
                  <c:v>16800</c:v>
                </c:pt>
                <c:pt idx="43">
                  <c:v>17000</c:v>
                </c:pt>
                <c:pt idx="44">
                  <c:v>17200</c:v>
                </c:pt>
                <c:pt idx="45">
                  <c:v>17500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45'!$L$9</c:f>
              <c:strCache>
                <c:ptCount val="1"/>
                <c:pt idx="0">
                  <c:v>Mechanical Engineering</c:v>
                </c:pt>
              </c:strCache>
            </c:strRef>
          </c:tx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45'!$M$9:$BF$9</c:f>
              <c:numCache>
                <c:formatCode>#,##0</c:formatCode>
                <c:ptCount val="46"/>
                <c:pt idx="0">
                  <c:v>11100</c:v>
                </c:pt>
                <c:pt idx="1">
                  <c:v>9960</c:v>
                </c:pt>
                <c:pt idx="2">
                  <c:v>9570</c:v>
                </c:pt>
                <c:pt idx="3">
                  <c:v>9570</c:v>
                </c:pt>
                <c:pt idx="4">
                  <c:v>10100</c:v>
                </c:pt>
                <c:pt idx="5">
                  <c:v>10200</c:v>
                </c:pt>
                <c:pt idx="6">
                  <c:v>10100</c:v>
                </c:pt>
                <c:pt idx="7">
                  <c:v>10000</c:v>
                </c:pt>
                <c:pt idx="8">
                  <c:v>10100</c:v>
                </c:pt>
                <c:pt idx="9">
                  <c:v>9670</c:v>
                </c:pt>
                <c:pt idx="10">
                  <c:v>9690</c:v>
                </c:pt>
                <c:pt idx="11">
                  <c:v>9850</c:v>
                </c:pt>
                <c:pt idx="12">
                  <c:v>9370</c:v>
                </c:pt>
                <c:pt idx="13">
                  <c:v>9330</c:v>
                </c:pt>
                <c:pt idx="14">
                  <c:v>9650</c:v>
                </c:pt>
                <c:pt idx="15">
                  <c:v>9840</c:v>
                </c:pt>
                <c:pt idx="16">
                  <c:v>10400</c:v>
                </c:pt>
                <c:pt idx="17">
                  <c:v>10700</c:v>
                </c:pt>
                <c:pt idx="18">
                  <c:v>10600</c:v>
                </c:pt>
                <c:pt idx="19">
                  <c:v>8410</c:v>
                </c:pt>
                <c:pt idx="20">
                  <c:v>10000</c:v>
                </c:pt>
                <c:pt idx="21">
                  <c:v>10900</c:v>
                </c:pt>
                <c:pt idx="22">
                  <c:v>11000</c:v>
                </c:pt>
                <c:pt idx="23">
                  <c:v>9720</c:v>
                </c:pt>
                <c:pt idx="24">
                  <c:v>10500</c:v>
                </c:pt>
                <c:pt idx="25">
                  <c:v>11000</c:v>
                </c:pt>
                <c:pt idx="26">
                  <c:v>11400</c:v>
                </c:pt>
                <c:pt idx="27">
                  <c:v>11700</c:v>
                </c:pt>
                <c:pt idx="28">
                  <c:v>12000</c:v>
                </c:pt>
                <c:pt idx="29">
                  <c:v>12200</c:v>
                </c:pt>
                <c:pt idx="30">
                  <c:v>12500</c:v>
                </c:pt>
                <c:pt idx="31">
                  <c:v>12800</c:v>
                </c:pt>
                <c:pt idx="32">
                  <c:v>13100</c:v>
                </c:pt>
                <c:pt idx="33">
                  <c:v>13400</c:v>
                </c:pt>
                <c:pt idx="34">
                  <c:v>13600</c:v>
                </c:pt>
                <c:pt idx="35">
                  <c:v>13900</c:v>
                </c:pt>
                <c:pt idx="36">
                  <c:v>14100</c:v>
                </c:pt>
                <c:pt idx="37">
                  <c:v>14400</c:v>
                </c:pt>
                <c:pt idx="38">
                  <c:v>14700</c:v>
                </c:pt>
                <c:pt idx="39">
                  <c:v>15000</c:v>
                </c:pt>
                <c:pt idx="40">
                  <c:v>15200</c:v>
                </c:pt>
                <c:pt idx="41">
                  <c:v>15500</c:v>
                </c:pt>
                <c:pt idx="42">
                  <c:v>15700</c:v>
                </c:pt>
                <c:pt idx="43">
                  <c:v>15900</c:v>
                </c:pt>
                <c:pt idx="44">
                  <c:v>16200</c:v>
                </c:pt>
                <c:pt idx="45">
                  <c:v>16400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45'!$L$10</c:f>
              <c:strCache>
                <c:ptCount val="1"/>
                <c:pt idx="0">
                  <c:v>Pharmaceuticals</c:v>
                </c:pt>
              </c:strCache>
            </c:strRef>
          </c:tx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45'!$M$10:$BF$10</c:f>
              <c:numCache>
                <c:formatCode>#,##0</c:formatCode>
                <c:ptCount val="46"/>
                <c:pt idx="0">
                  <c:v>6610</c:v>
                </c:pt>
                <c:pt idx="1">
                  <c:v>6820</c:v>
                </c:pt>
                <c:pt idx="2">
                  <c:v>6880</c:v>
                </c:pt>
                <c:pt idx="3">
                  <c:v>7060</c:v>
                </c:pt>
                <c:pt idx="4">
                  <c:v>7240</c:v>
                </c:pt>
                <c:pt idx="5">
                  <c:v>7750</c:v>
                </c:pt>
                <c:pt idx="6">
                  <c:v>7660</c:v>
                </c:pt>
                <c:pt idx="7">
                  <c:v>7660</c:v>
                </c:pt>
                <c:pt idx="8">
                  <c:v>7960</c:v>
                </c:pt>
                <c:pt idx="9">
                  <c:v>8460</c:v>
                </c:pt>
                <c:pt idx="10">
                  <c:v>8820</c:v>
                </c:pt>
                <c:pt idx="11">
                  <c:v>10200</c:v>
                </c:pt>
                <c:pt idx="12">
                  <c:v>10900</c:v>
                </c:pt>
                <c:pt idx="13">
                  <c:v>11500</c:v>
                </c:pt>
                <c:pt idx="14">
                  <c:v>11800</c:v>
                </c:pt>
                <c:pt idx="15">
                  <c:v>12600</c:v>
                </c:pt>
                <c:pt idx="16">
                  <c:v>13400</c:v>
                </c:pt>
                <c:pt idx="17">
                  <c:v>12800</c:v>
                </c:pt>
                <c:pt idx="18">
                  <c:v>13100</c:v>
                </c:pt>
                <c:pt idx="19">
                  <c:v>13900</c:v>
                </c:pt>
                <c:pt idx="20">
                  <c:v>12900</c:v>
                </c:pt>
                <c:pt idx="21">
                  <c:v>11100</c:v>
                </c:pt>
                <c:pt idx="22">
                  <c:v>10600</c:v>
                </c:pt>
                <c:pt idx="23">
                  <c:v>10300</c:v>
                </c:pt>
                <c:pt idx="24">
                  <c:v>10200</c:v>
                </c:pt>
                <c:pt idx="25">
                  <c:v>10300</c:v>
                </c:pt>
                <c:pt idx="26">
                  <c:v>10400</c:v>
                </c:pt>
                <c:pt idx="27">
                  <c:v>10400</c:v>
                </c:pt>
                <c:pt idx="28">
                  <c:v>10400</c:v>
                </c:pt>
                <c:pt idx="29">
                  <c:v>10500</c:v>
                </c:pt>
                <c:pt idx="30">
                  <c:v>10800</c:v>
                </c:pt>
                <c:pt idx="31">
                  <c:v>11100</c:v>
                </c:pt>
                <c:pt idx="32">
                  <c:v>11300</c:v>
                </c:pt>
                <c:pt idx="33">
                  <c:v>11700</c:v>
                </c:pt>
                <c:pt idx="34">
                  <c:v>12000</c:v>
                </c:pt>
                <c:pt idx="35">
                  <c:v>12300</c:v>
                </c:pt>
                <c:pt idx="36">
                  <c:v>12600</c:v>
                </c:pt>
                <c:pt idx="37">
                  <c:v>12900</c:v>
                </c:pt>
                <c:pt idx="38">
                  <c:v>13200</c:v>
                </c:pt>
                <c:pt idx="39">
                  <c:v>13600</c:v>
                </c:pt>
                <c:pt idx="40">
                  <c:v>13900</c:v>
                </c:pt>
                <c:pt idx="41">
                  <c:v>14300</c:v>
                </c:pt>
                <c:pt idx="42">
                  <c:v>14600</c:v>
                </c:pt>
                <c:pt idx="43">
                  <c:v>15000</c:v>
                </c:pt>
                <c:pt idx="44">
                  <c:v>15300</c:v>
                </c:pt>
                <c:pt idx="45">
                  <c:v>15700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171008"/>
        <c:axId val="252172544"/>
      </c:lineChart>
      <c:catAx>
        <c:axId val="25217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2172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52172544"/>
        <c:scaling>
          <c:orientation val="minMax"/>
        </c:scaling>
        <c:delete val="0"/>
        <c:axPos val="l"/>
        <c:majorGridlines/>
        <c:title>
          <c:tx>
            <c:strRef>
              <c:f>'Figure 45'!$M$3</c:f>
              <c:strCache>
                <c:ptCount val="1"/>
                <c:pt idx="0">
                  <c:v>GVA (£M)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252171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8354412304679533"/>
          <c:y val="0.38507229778095919"/>
          <c:w val="0.21555777678049312"/>
          <c:h val="0.501716535433070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730492421656509E-2"/>
          <c:y val="3.2534863727002677E-2"/>
          <c:w val="0.72945130165848804"/>
          <c:h val="0.92296568843487359"/>
        </c:manualLayout>
      </c:layout>
      <c:lineChart>
        <c:grouping val="standard"/>
        <c:varyColors val="0"/>
        <c:ser>
          <c:idx val="2"/>
          <c:order val="0"/>
          <c:tx>
            <c:strRef>
              <c:f>'Figure 46'!$L$5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46'!$M$5:$AH$5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-1.0690047880725162</c:v>
                </c:pt>
                <c:pt idx="3">
                  <c:v>-1.2546089885570131</c:v>
                </c:pt>
                <c:pt idx="4">
                  <c:v>-2.1002262058757202</c:v>
                </c:pt>
                <c:pt idx="5">
                  <c:v>-2.3409130862850547</c:v>
                </c:pt>
                <c:pt idx="6">
                  <c:v>-2.5801869414697749</c:v>
                </c:pt>
                <c:pt idx="7">
                  <c:v>-2.8204204060501197</c:v>
                </c:pt>
                <c:pt idx="8">
                  <c:v>-3.0011157868494216</c:v>
                </c:pt>
                <c:pt idx="9">
                  <c:v>-3.1148586966795202</c:v>
                </c:pt>
                <c:pt idx="10">
                  <c:v>-3.1824552880501669</c:v>
                </c:pt>
                <c:pt idx="11">
                  <c:v>-3.225810641016158</c:v>
                </c:pt>
                <c:pt idx="12">
                  <c:v>-3.271346001741954</c:v>
                </c:pt>
                <c:pt idx="13">
                  <c:v>-3.3191774422035532</c:v>
                </c:pt>
                <c:pt idx="14">
                  <c:v>-3.3673651433024339</c:v>
                </c:pt>
                <c:pt idx="15">
                  <c:v>-3.4179358629205532</c:v>
                </c:pt>
                <c:pt idx="16">
                  <c:v>-3.4682386831827383</c:v>
                </c:pt>
                <c:pt idx="17">
                  <c:v>-3.4946210041891947</c:v>
                </c:pt>
                <c:pt idx="18">
                  <c:v>-3.5010903050360493</c:v>
                </c:pt>
                <c:pt idx="19">
                  <c:v>-3.5063201816623186</c:v>
                </c:pt>
                <c:pt idx="20">
                  <c:v>-3.5085311941003101</c:v>
                </c:pt>
                <c:pt idx="21">
                  <c:v>-3.5117573194357603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46'!$L$6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46'!$M$6:$AH$6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-1.0241116133944663</c:v>
                </c:pt>
                <c:pt idx="3">
                  <c:v>-1.0891652767153579</c:v>
                </c:pt>
                <c:pt idx="4">
                  <c:v>-1.3869067548578131</c:v>
                </c:pt>
                <c:pt idx="5">
                  <c:v>-1.5097093913652158</c:v>
                </c:pt>
                <c:pt idx="6">
                  <c:v>-1.6316616962676389</c:v>
                </c:pt>
                <c:pt idx="7">
                  <c:v>-1.7528791199449292</c:v>
                </c:pt>
                <c:pt idx="8">
                  <c:v>-1.8139928770166867</c:v>
                </c:pt>
                <c:pt idx="9">
                  <c:v>-1.8514703222636362</c:v>
                </c:pt>
                <c:pt idx="10">
                  <c:v>-1.8724832217636052</c:v>
                </c:pt>
                <c:pt idx="11">
                  <c:v>-1.8851192706991458</c:v>
                </c:pt>
                <c:pt idx="12">
                  <c:v>-1.898103899971894</c:v>
                </c:pt>
                <c:pt idx="13">
                  <c:v>-1.9114592575635765</c:v>
                </c:pt>
                <c:pt idx="14">
                  <c:v>-1.9252827397631991</c:v>
                </c:pt>
                <c:pt idx="15">
                  <c:v>-1.9393460847198334</c:v>
                </c:pt>
                <c:pt idx="16">
                  <c:v>-1.9531234020414745</c:v>
                </c:pt>
                <c:pt idx="17">
                  <c:v>-1.9581267608424355</c:v>
                </c:pt>
                <c:pt idx="18">
                  <c:v>-1.9579653091051499</c:v>
                </c:pt>
                <c:pt idx="19">
                  <c:v>-1.9578987673609776</c:v>
                </c:pt>
                <c:pt idx="20">
                  <c:v>-1.9579723128528697</c:v>
                </c:pt>
                <c:pt idx="21">
                  <c:v>-1.9579733781197632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46'!$L$7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46'!$M$7:$AH$7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-1.0075693367492566</c:v>
                </c:pt>
                <c:pt idx="3">
                  <c:v>-1.0279392326553178</c:v>
                </c:pt>
                <c:pt idx="4">
                  <c:v>-1.1983606331257697</c:v>
                </c:pt>
                <c:pt idx="5">
                  <c:v>-1.2771678531823418</c:v>
                </c:pt>
                <c:pt idx="6">
                  <c:v>-1.3555362206624473</c:v>
                </c:pt>
                <c:pt idx="7">
                  <c:v>-1.4336035679434582</c:v>
                </c:pt>
                <c:pt idx="8">
                  <c:v>-1.4521373657857988</c:v>
                </c:pt>
                <c:pt idx="9">
                  <c:v>-1.4634765302833146</c:v>
                </c:pt>
                <c:pt idx="10">
                  <c:v>-1.4697580143734603</c:v>
                </c:pt>
                <c:pt idx="11">
                  <c:v>-1.4734818925882969</c:v>
                </c:pt>
                <c:pt idx="12">
                  <c:v>-1.4772488393022618</c:v>
                </c:pt>
                <c:pt idx="13">
                  <c:v>-1.4810849260283143</c:v>
                </c:pt>
                <c:pt idx="14">
                  <c:v>-1.4850728972302072</c:v>
                </c:pt>
                <c:pt idx="15">
                  <c:v>-1.4892207669669411</c:v>
                </c:pt>
                <c:pt idx="16">
                  <c:v>-1.493515667109157</c:v>
                </c:pt>
                <c:pt idx="17">
                  <c:v>-1.4951488250503637</c:v>
                </c:pt>
                <c:pt idx="18">
                  <c:v>-1.4950465866694422</c:v>
                </c:pt>
                <c:pt idx="19">
                  <c:v>-1.4949595896010834</c:v>
                </c:pt>
                <c:pt idx="20">
                  <c:v>-1.4948879179491104</c:v>
                </c:pt>
                <c:pt idx="21">
                  <c:v>-1.4947908400010033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46'!$L$8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46'!$M$8:$AH$8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-1.0238503482775023</c:v>
                </c:pt>
                <c:pt idx="3">
                  <c:v>-1.0877702157563591</c:v>
                </c:pt>
                <c:pt idx="4">
                  <c:v>-1.3843032822219963</c:v>
                </c:pt>
                <c:pt idx="5">
                  <c:v>-1.5056587072076728</c:v>
                </c:pt>
                <c:pt idx="6">
                  <c:v>-1.6258998438195851</c:v>
                </c:pt>
                <c:pt idx="7">
                  <c:v>-1.7454614557530643</c:v>
                </c:pt>
                <c:pt idx="8">
                  <c:v>-1.8045669922398471</c:v>
                </c:pt>
                <c:pt idx="9">
                  <c:v>-1.840775303220664</c:v>
                </c:pt>
                <c:pt idx="10">
                  <c:v>-1.8620117409512287</c:v>
                </c:pt>
                <c:pt idx="11">
                  <c:v>-1.8744951311689391</c:v>
                </c:pt>
                <c:pt idx="12">
                  <c:v>-1.8873092990440647</c:v>
                </c:pt>
                <c:pt idx="13">
                  <c:v>-1.9004429771242874</c:v>
                </c:pt>
                <c:pt idx="14">
                  <c:v>-1.9135883006913554</c:v>
                </c:pt>
                <c:pt idx="15">
                  <c:v>-1.9272757330984513</c:v>
                </c:pt>
                <c:pt idx="16">
                  <c:v>-1.940038132407969</c:v>
                </c:pt>
                <c:pt idx="17">
                  <c:v>-1.944887920183441</c:v>
                </c:pt>
                <c:pt idx="18">
                  <c:v>-1.9445893624876021</c:v>
                </c:pt>
                <c:pt idx="19">
                  <c:v>-1.9448394731938623</c:v>
                </c:pt>
                <c:pt idx="20">
                  <c:v>-1.9448442624298687</c:v>
                </c:pt>
                <c:pt idx="21">
                  <c:v>-1.9453414570876348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138624"/>
        <c:axId val="252140160"/>
      </c:lineChart>
      <c:catAx>
        <c:axId val="2521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5214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140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252138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27628214908699"/>
          <c:y val="0.49862467191601051"/>
          <c:w val="0.18194586043451055"/>
          <c:h val="0.4103662610355523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9"/>
          <c:order val="0"/>
          <c:tx>
            <c:strRef>
              <c:f>'Extra Figure 26'!$M$14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26'!$N$14:$AR$14</c:f>
              <c:numCache>
                <c:formatCode>0.0</c:formatCode>
                <c:ptCount val="31"/>
                <c:pt idx="0">
                  <c:v>1.7685319660069903</c:v>
                </c:pt>
                <c:pt idx="1">
                  <c:v>2.2184990467418833</c:v>
                </c:pt>
                <c:pt idx="2">
                  <c:v>1.7725570298143269</c:v>
                </c:pt>
                <c:pt idx="3">
                  <c:v>2.4501933695045528</c:v>
                </c:pt>
                <c:pt idx="4">
                  <c:v>2.158141408450704</c:v>
                </c:pt>
                <c:pt idx="5">
                  <c:v>1.9266534797264321</c:v>
                </c:pt>
                <c:pt idx="6">
                  <c:v>2.281622771466262</c:v>
                </c:pt>
                <c:pt idx="7">
                  <c:v>2.4939672521739134</c:v>
                </c:pt>
                <c:pt idx="8">
                  <c:v>2.6997398049754655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'Extra Figure 26'!$M$9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26'!$N$9:$AR$9</c:f>
              <c:numCache>
                <c:formatCode>0.0</c:formatCode>
                <c:ptCount val="31"/>
                <c:pt idx="0">
                  <c:v>5.4737914448128846</c:v>
                </c:pt>
                <c:pt idx="1">
                  <c:v>6.8649023900529578</c:v>
                </c:pt>
                <c:pt idx="2">
                  <c:v>6.6243760693771812</c:v>
                </c:pt>
                <c:pt idx="3">
                  <c:v>8.0211233155196844</c:v>
                </c:pt>
                <c:pt idx="4">
                  <c:v>8.3647387323943665</c:v>
                </c:pt>
                <c:pt idx="5">
                  <c:v>7.2989609328694103</c:v>
                </c:pt>
                <c:pt idx="6">
                  <c:v>7.5654033819966715</c:v>
                </c:pt>
                <c:pt idx="7">
                  <c:v>7.9316165101449272</c:v>
                </c:pt>
                <c:pt idx="8">
                  <c:v>8.221456143558143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'Extra Figure 26'!$M$5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26'!$N$5:$AR$5</c:f>
              <c:numCache>
                <c:formatCode>0.0</c:formatCode>
                <c:ptCount val="31"/>
                <c:pt idx="8">
                  <c:v>8.221456143558143</c:v>
                </c:pt>
                <c:pt idx="9">
                  <c:v>9.3573018334404807</c:v>
                </c:pt>
                <c:pt idx="10">
                  <c:v>10.081945471544902</c:v>
                </c:pt>
                <c:pt idx="11">
                  <c:v>10.826260101540345</c:v>
                </c:pt>
                <c:pt idx="12">
                  <c:v>11.718152006989012</c:v>
                </c:pt>
                <c:pt idx="13">
                  <c:v>12.283236845782573</c:v>
                </c:pt>
                <c:pt idx="14">
                  <c:v>12.794007715742113</c:v>
                </c:pt>
                <c:pt idx="15">
                  <c:v>13.275382791576083</c:v>
                </c:pt>
                <c:pt idx="16">
                  <c:v>13.733896234156688</c:v>
                </c:pt>
                <c:pt idx="17">
                  <c:v>14.000851742513314</c:v>
                </c:pt>
                <c:pt idx="18">
                  <c:v>14.250899698453768</c:v>
                </c:pt>
                <c:pt idx="19">
                  <c:v>14.450780894431341</c:v>
                </c:pt>
                <c:pt idx="20">
                  <c:v>14.594674228179105</c:v>
                </c:pt>
                <c:pt idx="21">
                  <c:v>14.662793743765437</c:v>
                </c:pt>
                <c:pt idx="22">
                  <c:v>14.742585230666844</c:v>
                </c:pt>
                <c:pt idx="23">
                  <c:v>14.931598344721129</c:v>
                </c:pt>
                <c:pt idx="24">
                  <c:v>14.898695303710028</c:v>
                </c:pt>
                <c:pt idx="25">
                  <c:v>14.831490590959438</c:v>
                </c:pt>
                <c:pt idx="26">
                  <c:v>14.831490590959438</c:v>
                </c:pt>
                <c:pt idx="27">
                  <c:v>14.831490590959438</c:v>
                </c:pt>
                <c:pt idx="28">
                  <c:v>14.831490590959438</c:v>
                </c:pt>
                <c:pt idx="29">
                  <c:v>14.831490590959438</c:v>
                </c:pt>
                <c:pt idx="30">
                  <c:v>14.831490590959438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'Extra Figure 26'!$M$6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26'!$N$6:$AR$6</c:f>
              <c:numCache>
                <c:formatCode>0.0</c:formatCode>
                <c:ptCount val="31"/>
                <c:pt idx="8">
                  <c:v>8.221456143558143</c:v>
                </c:pt>
                <c:pt idx="9">
                  <c:v>8.6376081499165842</c:v>
                </c:pt>
                <c:pt idx="10">
                  <c:v>9.0104564028396776</c:v>
                </c:pt>
                <c:pt idx="11">
                  <c:v>9.3448160299113106</c:v>
                </c:pt>
                <c:pt idx="12">
                  <c:v>9.8040634976198184</c:v>
                </c:pt>
                <c:pt idx="13">
                  <c:v>10.218431295258025</c:v>
                </c:pt>
                <c:pt idx="14">
                  <c:v>10.580356689404201</c:v>
                </c:pt>
                <c:pt idx="15">
                  <c:v>11.009376714060892</c:v>
                </c:pt>
                <c:pt idx="16">
                  <c:v>11.481198602993818</c:v>
                </c:pt>
                <c:pt idx="17">
                  <c:v>11.936414706432116</c:v>
                </c:pt>
                <c:pt idx="18">
                  <c:v>12.262586826946274</c:v>
                </c:pt>
                <c:pt idx="19">
                  <c:v>12.549773761663747</c:v>
                </c:pt>
                <c:pt idx="20">
                  <c:v>12.750733480854475</c:v>
                </c:pt>
                <c:pt idx="21">
                  <c:v>12.917854945023654</c:v>
                </c:pt>
                <c:pt idx="22">
                  <c:v>13.041002205944068</c:v>
                </c:pt>
                <c:pt idx="23">
                  <c:v>13.136391326208164</c:v>
                </c:pt>
                <c:pt idx="24">
                  <c:v>13.247809604076632</c:v>
                </c:pt>
                <c:pt idx="25">
                  <c:v>13.506658768162314</c:v>
                </c:pt>
                <c:pt idx="26">
                  <c:v>13.506658768162314</c:v>
                </c:pt>
                <c:pt idx="27">
                  <c:v>13.506658768162314</c:v>
                </c:pt>
                <c:pt idx="28">
                  <c:v>13.506658768162314</c:v>
                </c:pt>
                <c:pt idx="29">
                  <c:v>13.506658768162314</c:v>
                </c:pt>
                <c:pt idx="30">
                  <c:v>13.506658768162314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'Extra Figure 26'!$M$7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26'!$N$7:$AR$7</c:f>
              <c:numCache>
                <c:formatCode>0.0</c:formatCode>
                <c:ptCount val="31"/>
                <c:pt idx="8">
                  <c:v>8.221456143558143</c:v>
                </c:pt>
                <c:pt idx="9">
                  <c:v>8.031985732460857</c:v>
                </c:pt>
                <c:pt idx="10">
                  <c:v>8.1663111578143646</c:v>
                </c:pt>
                <c:pt idx="11">
                  <c:v>8.2979102472680548</c:v>
                </c:pt>
                <c:pt idx="12">
                  <c:v>8.7364631148885117</c:v>
                </c:pt>
                <c:pt idx="13">
                  <c:v>9.1491318280369232</c:v>
                </c:pt>
                <c:pt idx="14">
                  <c:v>9.555789048106142</c:v>
                </c:pt>
                <c:pt idx="15">
                  <c:v>9.9752325313544343</c:v>
                </c:pt>
                <c:pt idx="16">
                  <c:v>10.36974778900715</c:v>
                </c:pt>
                <c:pt idx="17">
                  <c:v>10.691198886989794</c:v>
                </c:pt>
                <c:pt idx="18">
                  <c:v>10.972821843082773</c:v>
                </c:pt>
                <c:pt idx="19">
                  <c:v>11.22829276338244</c:v>
                </c:pt>
                <c:pt idx="20">
                  <c:v>11.455161977762142</c:v>
                </c:pt>
                <c:pt idx="21">
                  <c:v>11.688961300656008</c:v>
                </c:pt>
                <c:pt idx="22">
                  <c:v>11.853881390565409</c:v>
                </c:pt>
                <c:pt idx="23">
                  <c:v>11.975955375166956</c:v>
                </c:pt>
                <c:pt idx="24">
                  <c:v>11.799501917525774</c:v>
                </c:pt>
                <c:pt idx="25">
                  <c:v>11.693456870446386</c:v>
                </c:pt>
                <c:pt idx="26">
                  <c:v>11.693456870446386</c:v>
                </c:pt>
                <c:pt idx="27">
                  <c:v>11.693456870446386</c:v>
                </c:pt>
                <c:pt idx="28">
                  <c:v>11.693456870446386</c:v>
                </c:pt>
                <c:pt idx="29">
                  <c:v>11.693456870446386</c:v>
                </c:pt>
                <c:pt idx="30">
                  <c:v>11.693456870446386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'Extra Figure 26'!$M$8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26'!$N$8:$AR$8</c:f>
              <c:numCache>
                <c:formatCode>0.0</c:formatCode>
                <c:ptCount val="31"/>
                <c:pt idx="8">
                  <c:v>8.221456143558143</c:v>
                </c:pt>
                <c:pt idx="9">
                  <c:v>8.6376081499165842</c:v>
                </c:pt>
                <c:pt idx="10">
                  <c:v>9.0104564028396776</c:v>
                </c:pt>
                <c:pt idx="11">
                  <c:v>9.3448160299113106</c:v>
                </c:pt>
                <c:pt idx="12">
                  <c:v>9.8040634976198184</c:v>
                </c:pt>
                <c:pt idx="13">
                  <c:v>10.218431295258025</c:v>
                </c:pt>
                <c:pt idx="14">
                  <c:v>10.580356689404201</c:v>
                </c:pt>
                <c:pt idx="15">
                  <c:v>11.009376714060892</c:v>
                </c:pt>
                <c:pt idx="16">
                  <c:v>11.481198602993818</c:v>
                </c:pt>
                <c:pt idx="17">
                  <c:v>11.936414706432116</c:v>
                </c:pt>
                <c:pt idx="18">
                  <c:v>12.262586826946274</c:v>
                </c:pt>
                <c:pt idx="19">
                  <c:v>12.549773761663747</c:v>
                </c:pt>
                <c:pt idx="20">
                  <c:v>12.750733480854475</c:v>
                </c:pt>
                <c:pt idx="21">
                  <c:v>12.917854945023654</c:v>
                </c:pt>
                <c:pt idx="22">
                  <c:v>13.041002205944068</c:v>
                </c:pt>
                <c:pt idx="23">
                  <c:v>13.136391326208164</c:v>
                </c:pt>
                <c:pt idx="24">
                  <c:v>13.247809604076632</c:v>
                </c:pt>
                <c:pt idx="25">
                  <c:v>13.506658768162314</c:v>
                </c:pt>
                <c:pt idx="26">
                  <c:v>13.506658768162314</c:v>
                </c:pt>
                <c:pt idx="27">
                  <c:v>13.506658768162314</c:v>
                </c:pt>
                <c:pt idx="28">
                  <c:v>13.506658768162314</c:v>
                </c:pt>
                <c:pt idx="29">
                  <c:v>13.506658768162314</c:v>
                </c:pt>
                <c:pt idx="30">
                  <c:v>13.506658768162314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'Extra Figure 26'!$M$10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26'!$N$10:$AR$10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2.9672470531460835</c:v>
                </c:pt>
                <c:pt idx="10">
                  <c:v>3.1824015896850018</c:v>
                </c:pt>
                <c:pt idx="11">
                  <c:v>3.3722158191026543</c:v>
                </c:pt>
                <c:pt idx="12">
                  <c:v>3.5643779325283242</c:v>
                </c:pt>
                <c:pt idx="13">
                  <c:v>3.6480643788642637</c:v>
                </c:pt>
                <c:pt idx="14">
                  <c:v>3.728328910222094</c:v>
                </c:pt>
                <c:pt idx="15">
                  <c:v>3.8081741410111554</c:v>
                </c:pt>
                <c:pt idx="16">
                  <c:v>3.8879542639082301</c:v>
                </c:pt>
                <c:pt idx="17">
                  <c:v>3.9699821594942675</c:v>
                </c:pt>
                <c:pt idx="18">
                  <c:v>4.0507597785904679</c:v>
                </c:pt>
                <c:pt idx="19">
                  <c:v>4.1325534683671226</c:v>
                </c:pt>
                <c:pt idx="20">
                  <c:v>4.2163792995046885</c:v>
                </c:pt>
                <c:pt idx="21">
                  <c:v>4.3022372720031656</c:v>
                </c:pt>
                <c:pt idx="22">
                  <c:v>4.3751318618095238</c:v>
                </c:pt>
                <c:pt idx="23">
                  <c:v>4.4312612853883708</c:v>
                </c:pt>
                <c:pt idx="24">
                  <c:v>4.4635263786709176</c:v>
                </c:pt>
                <c:pt idx="25">
                  <c:v>4.4780102350454953</c:v>
                </c:pt>
                <c:pt idx="26">
                  <c:v>4.4780102350454953</c:v>
                </c:pt>
                <c:pt idx="27">
                  <c:v>4.4780102350454953</c:v>
                </c:pt>
                <c:pt idx="28">
                  <c:v>4.4780102350454953</c:v>
                </c:pt>
                <c:pt idx="29">
                  <c:v>4.4780102350454953</c:v>
                </c:pt>
                <c:pt idx="30">
                  <c:v>4.4780102350454953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'Extra Figure 26'!$M$11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26'!$N$11:$AR$11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2.9422222668576188</c:v>
                </c:pt>
                <c:pt idx="10">
                  <c:v>3.147649910878747</c:v>
                </c:pt>
                <c:pt idx="11">
                  <c:v>3.3281039018651568</c:v>
                </c:pt>
                <c:pt idx="12">
                  <c:v>3.5213955390250988</c:v>
                </c:pt>
                <c:pt idx="13">
                  <c:v>3.6005846271357766</c:v>
                </c:pt>
                <c:pt idx="14">
                  <c:v>3.6802924562331696</c:v>
                </c:pt>
                <c:pt idx="15">
                  <c:v>3.7597024622409156</c:v>
                </c:pt>
                <c:pt idx="16">
                  <c:v>3.8388129712824144</c:v>
                </c:pt>
                <c:pt idx="17">
                  <c:v>3.9191773293009966</c:v>
                </c:pt>
                <c:pt idx="18">
                  <c:v>4.0006163240017676</c:v>
                </c:pt>
                <c:pt idx="19">
                  <c:v>4.0830771965834227</c:v>
                </c:pt>
                <c:pt idx="20">
                  <c:v>4.1675760687164738</c:v>
                </c:pt>
                <c:pt idx="21">
                  <c:v>4.2541129918386886</c:v>
                </c:pt>
                <c:pt idx="22">
                  <c:v>4.3276924937864569</c:v>
                </c:pt>
                <c:pt idx="23">
                  <c:v>4.3845128433694178</c:v>
                </c:pt>
                <c:pt idx="24">
                  <c:v>4.4173330829085806</c:v>
                </c:pt>
                <c:pt idx="25">
                  <c:v>4.4322351135798588</c:v>
                </c:pt>
                <c:pt idx="26">
                  <c:v>4.4322351135798588</c:v>
                </c:pt>
                <c:pt idx="27">
                  <c:v>4.4322351135798588</c:v>
                </c:pt>
                <c:pt idx="28">
                  <c:v>4.4322351135798588</c:v>
                </c:pt>
                <c:pt idx="29">
                  <c:v>4.4322351135798588</c:v>
                </c:pt>
                <c:pt idx="30">
                  <c:v>4.4322351135798588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'Extra Figure 26'!$M$12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26'!$N$12:$AR$12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2.5889534696771817</c:v>
                </c:pt>
                <c:pt idx="10">
                  <c:v>2.6183221223280313</c:v>
                </c:pt>
                <c:pt idx="11">
                  <c:v>2.5858742026803174</c:v>
                </c:pt>
                <c:pt idx="12">
                  <c:v>2.6110121918920997</c:v>
                </c:pt>
                <c:pt idx="13">
                  <c:v>2.6046249402222927</c:v>
                </c:pt>
                <c:pt idx="14">
                  <c:v>2.6007298715462559</c:v>
                </c:pt>
                <c:pt idx="15">
                  <c:v>2.630150419287248</c:v>
                </c:pt>
                <c:pt idx="16">
                  <c:v>2.6980210998409966</c:v>
                </c:pt>
                <c:pt idx="17">
                  <c:v>2.7879190104353748</c:v>
                </c:pt>
                <c:pt idx="18">
                  <c:v>2.8768594163510324</c:v>
                </c:pt>
                <c:pt idx="19">
                  <c:v>2.9544332926261894</c:v>
                </c:pt>
                <c:pt idx="20">
                  <c:v>3.0206109899739721</c:v>
                </c:pt>
                <c:pt idx="21">
                  <c:v>3.0749405905374516</c:v>
                </c:pt>
                <c:pt idx="22">
                  <c:v>3.1193587465146195</c:v>
                </c:pt>
                <c:pt idx="23">
                  <c:v>3.1558701442176735</c:v>
                </c:pt>
                <c:pt idx="24">
                  <c:v>3.1854381397525047</c:v>
                </c:pt>
                <c:pt idx="25">
                  <c:v>3.2086153943830604</c:v>
                </c:pt>
                <c:pt idx="26">
                  <c:v>3.2086153943830604</c:v>
                </c:pt>
                <c:pt idx="27">
                  <c:v>3.2086153943830604</c:v>
                </c:pt>
                <c:pt idx="28">
                  <c:v>3.2086153943830604</c:v>
                </c:pt>
                <c:pt idx="29">
                  <c:v>3.2086153943830604</c:v>
                </c:pt>
                <c:pt idx="30">
                  <c:v>3.2086153943830604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'Extra Figure 26'!$M$13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26'!$N$13:$AR$13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2.2684258464916764</c:v>
                </c:pt>
                <c:pt idx="10">
                  <c:v>2.1727191307324447</c:v>
                </c:pt>
                <c:pt idx="11">
                  <c:v>2.0317779222499075</c:v>
                </c:pt>
                <c:pt idx="12">
                  <c:v>2.0126755280819295</c:v>
                </c:pt>
                <c:pt idx="13">
                  <c:v>1.9925925591105866</c:v>
                </c:pt>
                <c:pt idx="14">
                  <c:v>1.9765240045870318</c:v>
                </c:pt>
                <c:pt idx="15">
                  <c:v>1.9636533004349039</c:v>
                </c:pt>
                <c:pt idx="16">
                  <c:v>1.9549948434580564</c:v>
                </c:pt>
                <c:pt idx="17">
                  <c:v>1.951085908919366</c:v>
                </c:pt>
                <c:pt idx="18">
                  <c:v>1.9517472845239372</c:v>
                </c:pt>
                <c:pt idx="19">
                  <c:v>1.9524144673289385</c:v>
                </c:pt>
                <c:pt idx="20">
                  <c:v>1.953087508324423</c:v>
                </c:pt>
                <c:pt idx="21">
                  <c:v>1.9537664589481607</c:v>
                </c:pt>
                <c:pt idx="22">
                  <c:v>1.9544513710895699</c:v>
                </c:pt>
                <c:pt idx="23">
                  <c:v>1.955142297093684</c:v>
                </c:pt>
                <c:pt idx="24">
                  <c:v>1.9490181807883751</c:v>
                </c:pt>
                <c:pt idx="25">
                  <c:v>1.9427570925231503</c:v>
                </c:pt>
                <c:pt idx="26">
                  <c:v>1.9427570925231503</c:v>
                </c:pt>
                <c:pt idx="27">
                  <c:v>1.9427570925231503</c:v>
                </c:pt>
                <c:pt idx="28">
                  <c:v>1.9427570925231503</c:v>
                </c:pt>
                <c:pt idx="29">
                  <c:v>1.9427570925231503</c:v>
                </c:pt>
                <c:pt idx="30">
                  <c:v>1.9427570925231503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112320"/>
        <c:axId val="253113856"/>
      </c:lineChart>
      <c:catAx>
        <c:axId val="25311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311385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53113856"/>
        <c:scaling>
          <c:orientation val="minMax"/>
        </c:scaling>
        <c:delete val="0"/>
        <c:axPos val="l"/>
        <c:majorGridlines/>
        <c:title>
          <c:tx>
            <c:strRef>
              <c:f>'Extra Figure 26'!$N$3</c:f>
              <c:strCache>
                <c:ptCount val="1"/>
                <c:pt idx="0">
                  <c:v>Pence/kWh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25311232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0770286891708631"/>
          <c:y val="0.45553447864471486"/>
          <c:w val="0.19209500681573682"/>
          <c:h val="0.430745884037222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56219895589E-2"/>
          <c:w val="0.71963752194527086"/>
          <c:h val="0.79981817657408205"/>
        </c:manualLayout>
      </c:layout>
      <c:lineChart>
        <c:grouping val="standard"/>
        <c:varyColors val="0"/>
        <c:ser>
          <c:idx val="1"/>
          <c:order val="0"/>
          <c:tx>
            <c:strRef>
              <c:f>'Figure 47'!$L$5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47'!$M$5:$AI$5</c:f>
              <c:numCache>
                <c:formatCode>0.0</c:formatCode>
                <c:ptCount val="23"/>
                <c:pt idx="0">
                  <c:v>123.40333717252075</c:v>
                </c:pt>
                <c:pt idx="1">
                  <c:v>119.33108635980962</c:v>
                </c:pt>
                <c:pt idx="2">
                  <c:v>117.36624517644394</c:v>
                </c:pt>
                <c:pt idx="3">
                  <c:v>115.18628067328407</c:v>
                </c:pt>
                <c:pt idx="4">
                  <c:v>113.51969270614099</c:v>
                </c:pt>
                <c:pt idx="5">
                  <c:v>112.03693410839037</c:v>
                </c:pt>
                <c:pt idx="6">
                  <c:v>110.96028694357383</c:v>
                </c:pt>
                <c:pt idx="7">
                  <c:v>109.5632550814402</c:v>
                </c:pt>
                <c:pt idx="8">
                  <c:v>108.26734852436971</c:v>
                </c:pt>
                <c:pt idx="9">
                  <c:v>106.5786224441614</c:v>
                </c:pt>
                <c:pt idx="10">
                  <c:v>105.49937093483419</c:v>
                </c:pt>
                <c:pt idx="11">
                  <c:v>104.26063543950616</c:v>
                </c:pt>
                <c:pt idx="12">
                  <c:v>102.57753615997834</c:v>
                </c:pt>
                <c:pt idx="13">
                  <c:v>100.6942516555934</c:v>
                </c:pt>
                <c:pt idx="14">
                  <c:v>98.733205360300829</c:v>
                </c:pt>
                <c:pt idx="15">
                  <c:v>96.373407850096669</c:v>
                </c:pt>
                <c:pt idx="16">
                  <c:v>94.057665543041651</c:v>
                </c:pt>
                <c:pt idx="17">
                  <c:v>91.561374762867331</c:v>
                </c:pt>
                <c:pt idx="18">
                  <c:v>89.353320835237412</c:v>
                </c:pt>
                <c:pt idx="19">
                  <c:v>86.881947640689006</c:v>
                </c:pt>
                <c:pt idx="20">
                  <c:v>85.862675798529366</c:v>
                </c:pt>
                <c:pt idx="21">
                  <c:v>85.744439172365219</c:v>
                </c:pt>
                <c:pt idx="22">
                  <c:v>85.74585443153606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47'!$M$6:$AI$6</c:f>
              <c:numCache>
                <c:formatCode>0.0</c:formatCode>
                <c:ptCount val="23"/>
                <c:pt idx="0">
                  <c:v>123.40333717252078</c:v>
                </c:pt>
                <c:pt idx="1">
                  <c:v>123.3233387478251</c:v>
                </c:pt>
                <c:pt idx="2">
                  <c:v>121.47496218546857</c:v>
                </c:pt>
                <c:pt idx="3">
                  <c:v>119.15595276884407</c:v>
                </c:pt>
                <c:pt idx="4">
                  <c:v>117.32811121925809</c:v>
                </c:pt>
                <c:pt idx="5">
                  <c:v>115.58396042417334</c:v>
                </c:pt>
                <c:pt idx="6">
                  <c:v>114.57766207224806</c:v>
                </c:pt>
                <c:pt idx="7">
                  <c:v>113.77073936977951</c:v>
                </c:pt>
                <c:pt idx="8">
                  <c:v>113.3313530290057</c:v>
                </c:pt>
                <c:pt idx="9">
                  <c:v>113.10651427417858</c:v>
                </c:pt>
                <c:pt idx="10">
                  <c:v>113.09290990951258</c:v>
                </c:pt>
                <c:pt idx="11">
                  <c:v>113.10133489566257</c:v>
                </c:pt>
                <c:pt idx="12">
                  <c:v>113.10510540922088</c:v>
                </c:pt>
                <c:pt idx="13">
                  <c:v>113.05669391733146</c:v>
                </c:pt>
                <c:pt idx="14">
                  <c:v>112.94145712276784</c:v>
                </c:pt>
                <c:pt idx="15">
                  <c:v>112.83690459915134</c:v>
                </c:pt>
                <c:pt idx="16">
                  <c:v>112.81687965613233</c:v>
                </c:pt>
                <c:pt idx="17">
                  <c:v>112.88383372105399</c:v>
                </c:pt>
                <c:pt idx="18">
                  <c:v>112.91408192433448</c:v>
                </c:pt>
                <c:pt idx="19">
                  <c:v>113.07708187281278</c:v>
                </c:pt>
                <c:pt idx="20">
                  <c:v>113.1361505183753</c:v>
                </c:pt>
                <c:pt idx="21">
                  <c:v>113.25215831921987</c:v>
                </c:pt>
                <c:pt idx="22">
                  <c:v>113.25279134789812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47'!$L$7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47'!$M$7:$AI$7</c:f>
              <c:numCache>
                <c:formatCode>0.0</c:formatCode>
                <c:ptCount val="23"/>
                <c:pt idx="0">
                  <c:v>123.40333717252078</c:v>
                </c:pt>
                <c:pt idx="1">
                  <c:v>121.77413795341148</c:v>
                </c:pt>
                <c:pt idx="2">
                  <c:v>121.60449988388073</c:v>
                </c:pt>
                <c:pt idx="3">
                  <c:v>120.08470931158544</c:v>
                </c:pt>
                <c:pt idx="4">
                  <c:v>119.73872819181172</c:v>
                </c:pt>
                <c:pt idx="5">
                  <c:v>119.25955231611292</c:v>
                </c:pt>
                <c:pt idx="6">
                  <c:v>119.51363189477102</c:v>
                </c:pt>
                <c:pt idx="7">
                  <c:v>119.86312014449956</c:v>
                </c:pt>
                <c:pt idx="8">
                  <c:v>120.36663854859606</c:v>
                </c:pt>
                <c:pt idx="9">
                  <c:v>120.75030579652835</c:v>
                </c:pt>
                <c:pt idx="10">
                  <c:v>121.08256814403265</c:v>
                </c:pt>
                <c:pt idx="11">
                  <c:v>121.25067165467213</c:v>
                </c:pt>
                <c:pt idx="12">
                  <c:v>121.391585396294</c:v>
                </c:pt>
                <c:pt idx="13">
                  <c:v>121.46949066378183</c:v>
                </c:pt>
                <c:pt idx="14">
                  <c:v>121.55252553457584</c:v>
                </c:pt>
                <c:pt idx="15">
                  <c:v>121.58789180836739</c:v>
                </c:pt>
                <c:pt idx="16">
                  <c:v>121.62631270914737</c:v>
                </c:pt>
                <c:pt idx="17">
                  <c:v>121.66700518890345</c:v>
                </c:pt>
                <c:pt idx="18">
                  <c:v>121.53935665009838</c:v>
                </c:pt>
                <c:pt idx="19">
                  <c:v>121.52254555968483</c:v>
                </c:pt>
                <c:pt idx="20">
                  <c:v>121.42951773399206</c:v>
                </c:pt>
                <c:pt idx="21">
                  <c:v>121.43503249204745</c:v>
                </c:pt>
                <c:pt idx="22">
                  <c:v>121.33120337469332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47'!$M$8:$AI$8</c:f>
              <c:numCache>
                <c:formatCode>0.0</c:formatCode>
                <c:ptCount val="23"/>
                <c:pt idx="0">
                  <c:v>123.40333717252075</c:v>
                </c:pt>
                <c:pt idx="1">
                  <c:v>124.3614348825575</c:v>
                </c:pt>
                <c:pt idx="2">
                  <c:v>126.49734668724274</c:v>
                </c:pt>
                <c:pt idx="3">
                  <c:v>127.11540857948452</c:v>
                </c:pt>
                <c:pt idx="4">
                  <c:v>129.226210476516</c:v>
                </c:pt>
                <c:pt idx="5">
                  <c:v>130.73290827931791</c:v>
                </c:pt>
                <c:pt idx="6">
                  <c:v>131.28301360707914</c:v>
                </c:pt>
                <c:pt idx="7">
                  <c:v>132.02783649998852</c:v>
                </c:pt>
                <c:pt idx="8">
                  <c:v>133.40055049474884</c:v>
                </c:pt>
                <c:pt idx="9">
                  <c:v>134.96531610413598</c:v>
                </c:pt>
                <c:pt idx="10">
                  <c:v>136.38613205358359</c:v>
                </c:pt>
                <c:pt idx="11">
                  <c:v>137.91988740514842</c:v>
                </c:pt>
                <c:pt idx="12">
                  <c:v>139.16068727144838</c:v>
                </c:pt>
                <c:pt idx="13">
                  <c:v>140.33891737928687</c:v>
                </c:pt>
                <c:pt idx="14">
                  <c:v>141.66972868155082</c:v>
                </c:pt>
                <c:pt idx="15">
                  <c:v>142.52982846945793</c:v>
                </c:pt>
                <c:pt idx="16">
                  <c:v>143.97072433437236</c:v>
                </c:pt>
                <c:pt idx="17">
                  <c:v>144.90439296912089</c:v>
                </c:pt>
                <c:pt idx="18">
                  <c:v>145.93751799848329</c:v>
                </c:pt>
                <c:pt idx="19">
                  <c:v>146.5605582620671</c:v>
                </c:pt>
                <c:pt idx="20">
                  <c:v>147.41343453005399</c:v>
                </c:pt>
                <c:pt idx="21">
                  <c:v>147.93975258366495</c:v>
                </c:pt>
                <c:pt idx="22">
                  <c:v>148.57430622854719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616704"/>
        <c:axId val="252618240"/>
      </c:lineChart>
      <c:catAx>
        <c:axId val="25261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2618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618240"/>
        <c:scaling>
          <c:orientation val="minMax"/>
          <c:min val="0"/>
        </c:scaling>
        <c:delete val="0"/>
        <c:axPos val="l"/>
        <c:majorGridlines/>
        <c:title>
          <c:tx>
            <c:strRef>
              <c:f>'Figure 47'!$M$3</c:f>
              <c:strCache>
                <c:ptCount val="1"/>
                <c:pt idx="0">
                  <c:v>TWh/year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26167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9052945484"/>
          <c:y val="0.41007993319016939"/>
          <c:w val="0.19262680949927988"/>
          <c:h val="0.453423049391553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27'!$L$7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27'!$M$4:$AL$4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27'!$M$7:$AL$7</c:f>
              <c:numCache>
                <c:formatCode>0.0</c:formatCode>
                <c:ptCount val="26"/>
                <c:pt idx="0">
                  <c:v>91.926877361465159</c:v>
                </c:pt>
                <c:pt idx="1">
                  <c:v>93.861159268105311</c:v>
                </c:pt>
                <c:pt idx="2">
                  <c:v>94.775441082321962</c:v>
                </c:pt>
                <c:pt idx="3">
                  <c:v>97.173475731896445</c:v>
                </c:pt>
                <c:pt idx="4">
                  <c:v>100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27'!$L$5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'Extra Figure 27'!$M$4:$AL$4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27'!$M$5:$AL$5</c:f>
              <c:numCache>
                <c:formatCode>0.0</c:formatCode>
                <c:ptCount val="26"/>
                <c:pt idx="4">
                  <c:v>100</c:v>
                </c:pt>
                <c:pt idx="5">
                  <c:v>102.40560712315367</c:v>
                </c:pt>
                <c:pt idx="6">
                  <c:v>104.9349196057354</c:v>
                </c:pt>
                <c:pt idx="7">
                  <c:v>107.51641584338618</c:v>
                </c:pt>
                <c:pt idx="8">
                  <c:v>110.11110020987256</c:v>
                </c:pt>
                <c:pt idx="9">
                  <c:v>112.8873257460713</c:v>
                </c:pt>
                <c:pt idx="10">
                  <c:v>115.76752776972035</c:v>
                </c:pt>
                <c:pt idx="11">
                  <c:v>118.78714715534551</c:v>
                </c:pt>
                <c:pt idx="12">
                  <c:v>121.9154708481922</c:v>
                </c:pt>
                <c:pt idx="13">
                  <c:v>125.12409638211591</c:v>
                </c:pt>
                <c:pt idx="14">
                  <c:v>128.40779827210628</c:v>
                </c:pt>
                <c:pt idx="15">
                  <c:v>131.71702327935799</c:v>
                </c:pt>
                <c:pt idx="16">
                  <c:v>135.06503062774073</c:v>
                </c:pt>
                <c:pt idx="17">
                  <c:v>138.51932505218377</c:v>
                </c:pt>
                <c:pt idx="18">
                  <c:v>142.09874673673795</c:v>
                </c:pt>
                <c:pt idx="19">
                  <c:v>145.78648170582582</c:v>
                </c:pt>
                <c:pt idx="20">
                  <c:v>149.58956836782866</c:v>
                </c:pt>
                <c:pt idx="21">
                  <c:v>153.45177055073057</c:v>
                </c:pt>
                <c:pt idx="22">
                  <c:v>157.41172840559432</c:v>
                </c:pt>
                <c:pt idx="23">
                  <c:v>161.4725701139227</c:v>
                </c:pt>
                <c:pt idx="24">
                  <c:v>165.63358472537411</c:v>
                </c:pt>
                <c:pt idx="25">
                  <c:v>169.90156181571032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27'!$L$6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'Extra Figure 27'!$M$4:$AL$4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27'!$M$6:$AL$6</c:f>
              <c:numCache>
                <c:formatCode>0.0</c:formatCode>
                <c:ptCount val="26"/>
                <c:pt idx="4">
                  <c:v>100</c:v>
                </c:pt>
                <c:pt idx="5">
                  <c:v>101.97132240626745</c:v>
                </c:pt>
                <c:pt idx="6">
                  <c:v>104.0388008120472</c:v>
                </c:pt>
                <c:pt idx="7">
                  <c:v>106.13446838884846</c:v>
                </c:pt>
                <c:pt idx="8">
                  <c:v>108.2196494518397</c:v>
                </c:pt>
                <c:pt idx="9">
                  <c:v>110.46166610442363</c:v>
                </c:pt>
                <c:pt idx="10">
                  <c:v>112.78231383683055</c:v>
                </c:pt>
                <c:pt idx="11">
                  <c:v>115.21408306811934</c:v>
                </c:pt>
                <c:pt idx="12">
                  <c:v>117.72476775926661</c:v>
                </c:pt>
                <c:pt idx="13">
                  <c:v>120.28518340912653</c:v>
                </c:pt>
                <c:pt idx="14">
                  <c:v>122.89177526725503</c:v>
                </c:pt>
                <c:pt idx="15">
                  <c:v>125.49442135239057</c:v>
                </c:pt>
                <c:pt idx="16">
                  <c:v>128.105847671123</c:v>
                </c:pt>
                <c:pt idx="17">
                  <c:v>130.78829790372811</c:v>
                </c:pt>
                <c:pt idx="18">
                  <c:v>133.56199858023268</c:v>
                </c:pt>
                <c:pt idx="19">
                  <c:v>136.40661652809655</c:v>
                </c:pt>
                <c:pt idx="20">
                  <c:v>139.32751942049038</c:v>
                </c:pt>
                <c:pt idx="21">
                  <c:v>142.27248797339055</c:v>
                </c:pt>
                <c:pt idx="22">
                  <c:v>145.27571888606917</c:v>
                </c:pt>
                <c:pt idx="23">
                  <c:v>148.33849186868608</c:v>
                </c:pt>
                <c:pt idx="24">
                  <c:v>151.46194444138342</c:v>
                </c:pt>
                <c:pt idx="25">
                  <c:v>154.64963135460519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687104"/>
        <c:axId val="252688640"/>
      </c:lineChart>
      <c:catAx>
        <c:axId val="2526871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2688640"/>
        <c:crosses val="autoZero"/>
        <c:auto val="1"/>
        <c:lblAlgn val="ctr"/>
        <c:lblOffset val="100"/>
        <c:tickLblSkip val="2"/>
        <c:noMultiLvlLbl val="0"/>
      </c:catAx>
      <c:valAx>
        <c:axId val="252688640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Indexed growrth </a:t>
                </a:r>
                <a:r>
                  <a:rPr lang="en-US" baseline="0"/>
                  <a:t>(2014 = 100)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low"/>
        <c:crossAx val="252687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4840280478958823"/>
          <c:h val="0.17523550465282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63727002677E-2"/>
          <c:w val="0.71963748264702654"/>
          <c:h val="0.79102691956434357"/>
        </c:manualLayout>
      </c:layout>
      <c:lineChart>
        <c:grouping val="standard"/>
        <c:varyColors val="0"/>
        <c:ser>
          <c:idx val="1"/>
          <c:order val="0"/>
          <c:tx>
            <c:strRef>
              <c:f>'Figure 48'!$L$5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48'!$M$5:$AQ$5</c:f>
              <c:numCache>
                <c:formatCode>0.0</c:formatCode>
                <c:ptCount val="31"/>
                <c:pt idx="0">
                  <c:v>112.78400000000001</c:v>
                </c:pt>
                <c:pt idx="1">
                  <c:v>111.083</c:v>
                </c:pt>
                <c:pt idx="2">
                  <c:v>109.59099999999999</c:v>
                </c:pt>
                <c:pt idx="3">
                  <c:v>106.688</c:v>
                </c:pt>
                <c:pt idx="4">
                  <c:v>105.387</c:v>
                </c:pt>
                <c:pt idx="5">
                  <c:v>105.048</c:v>
                </c:pt>
                <c:pt idx="6">
                  <c:v>106.46599999999999</c:v>
                </c:pt>
                <c:pt idx="7">
                  <c:v>106.334</c:v>
                </c:pt>
                <c:pt idx="8">
                  <c:v>104.96299999999999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48'!$L$6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48'!$M$6:$AQ$6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105.07599999999999</c:v>
                </c:pt>
                <c:pt idx="10">
                  <c:v>105.423</c:v>
                </c:pt>
                <c:pt idx="11">
                  <c:v>105.38800000000001</c:v>
                </c:pt>
                <c:pt idx="12">
                  <c:v>105.307</c:v>
                </c:pt>
                <c:pt idx="13">
                  <c:v>105.05200000000001</c:v>
                </c:pt>
                <c:pt idx="14">
                  <c:v>104.91</c:v>
                </c:pt>
                <c:pt idx="15">
                  <c:v>104.786</c:v>
                </c:pt>
                <c:pt idx="16">
                  <c:v>104.95699999999999</c:v>
                </c:pt>
                <c:pt idx="17">
                  <c:v>105.143</c:v>
                </c:pt>
                <c:pt idx="18">
                  <c:v>105.369</c:v>
                </c:pt>
                <c:pt idx="19">
                  <c:v>105.8</c:v>
                </c:pt>
                <c:pt idx="20">
                  <c:v>106.33499999999999</c:v>
                </c:pt>
                <c:pt idx="21">
                  <c:v>107.051</c:v>
                </c:pt>
                <c:pt idx="22">
                  <c:v>107.929</c:v>
                </c:pt>
                <c:pt idx="23">
                  <c:v>108.821</c:v>
                </c:pt>
                <c:pt idx="24">
                  <c:v>109.84699999999999</c:v>
                </c:pt>
                <c:pt idx="25">
                  <c:v>110.82299999999999</c:v>
                </c:pt>
                <c:pt idx="26">
                  <c:v>111.93300000000001</c:v>
                </c:pt>
                <c:pt idx="27">
                  <c:v>112.788</c:v>
                </c:pt>
                <c:pt idx="28">
                  <c:v>113.486</c:v>
                </c:pt>
                <c:pt idx="29">
                  <c:v>113.902</c:v>
                </c:pt>
                <c:pt idx="30">
                  <c:v>114.319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48'!$M$7:$AQ$7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104.968</c:v>
                </c:pt>
                <c:pt idx="10">
                  <c:v>105.886</c:v>
                </c:pt>
                <c:pt idx="11">
                  <c:v>106.29</c:v>
                </c:pt>
                <c:pt idx="12">
                  <c:v>106.744</c:v>
                </c:pt>
                <c:pt idx="13">
                  <c:v>106.926</c:v>
                </c:pt>
                <c:pt idx="14">
                  <c:v>107.005</c:v>
                </c:pt>
                <c:pt idx="15">
                  <c:v>106.917</c:v>
                </c:pt>
                <c:pt idx="16">
                  <c:v>106.78400000000001</c:v>
                </c:pt>
                <c:pt idx="17">
                  <c:v>106.60899999999999</c:v>
                </c:pt>
                <c:pt idx="18">
                  <c:v>106.47499999999999</c:v>
                </c:pt>
                <c:pt idx="19">
                  <c:v>106.417</c:v>
                </c:pt>
                <c:pt idx="20">
                  <c:v>106.46299999999999</c:v>
                </c:pt>
                <c:pt idx="21">
                  <c:v>106.625</c:v>
                </c:pt>
                <c:pt idx="22">
                  <c:v>106.895</c:v>
                </c:pt>
                <c:pt idx="23">
                  <c:v>107.244</c:v>
                </c:pt>
                <c:pt idx="24">
                  <c:v>107.68300000000001</c:v>
                </c:pt>
                <c:pt idx="25">
                  <c:v>108.06</c:v>
                </c:pt>
                <c:pt idx="26">
                  <c:v>108.352</c:v>
                </c:pt>
                <c:pt idx="27">
                  <c:v>108.742</c:v>
                </c:pt>
                <c:pt idx="28">
                  <c:v>109.11</c:v>
                </c:pt>
                <c:pt idx="29">
                  <c:v>109.514</c:v>
                </c:pt>
                <c:pt idx="30">
                  <c:v>109.825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48'!$L$8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48'!$M$8:$AQ$8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105.087</c:v>
                </c:pt>
                <c:pt idx="10">
                  <c:v>106.133</c:v>
                </c:pt>
                <c:pt idx="11">
                  <c:v>106.017</c:v>
                </c:pt>
                <c:pt idx="12">
                  <c:v>105.952</c:v>
                </c:pt>
                <c:pt idx="13">
                  <c:v>105.265</c:v>
                </c:pt>
                <c:pt idx="14">
                  <c:v>104.52500000000001</c:v>
                </c:pt>
                <c:pt idx="15">
                  <c:v>103.636</c:v>
                </c:pt>
                <c:pt idx="16">
                  <c:v>102.861</c:v>
                </c:pt>
                <c:pt idx="17">
                  <c:v>102.265</c:v>
                </c:pt>
                <c:pt idx="18">
                  <c:v>101.908</c:v>
                </c:pt>
                <c:pt idx="19">
                  <c:v>101.696</c:v>
                </c:pt>
                <c:pt idx="20">
                  <c:v>101.619</c:v>
                </c:pt>
                <c:pt idx="21">
                  <c:v>101.605</c:v>
                </c:pt>
                <c:pt idx="22">
                  <c:v>101.649</c:v>
                </c:pt>
                <c:pt idx="23">
                  <c:v>101.76300000000001</c:v>
                </c:pt>
                <c:pt idx="24">
                  <c:v>102.03100000000001</c:v>
                </c:pt>
                <c:pt idx="25">
                  <c:v>102.426</c:v>
                </c:pt>
                <c:pt idx="26">
                  <c:v>102.79300000000001</c:v>
                </c:pt>
                <c:pt idx="27">
                  <c:v>103.16800000000001</c:v>
                </c:pt>
                <c:pt idx="28">
                  <c:v>103.498</c:v>
                </c:pt>
                <c:pt idx="29">
                  <c:v>103.833</c:v>
                </c:pt>
                <c:pt idx="30">
                  <c:v>104.05800000000001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48'!$L$9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48'!$M$9:$AQ$9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104.739</c:v>
                </c:pt>
                <c:pt idx="10">
                  <c:v>104.544</c:v>
                </c:pt>
                <c:pt idx="11">
                  <c:v>102.994</c:v>
                </c:pt>
                <c:pt idx="12">
                  <c:v>102.08499999999999</c:v>
                </c:pt>
                <c:pt idx="13">
                  <c:v>101.73399999999999</c:v>
                </c:pt>
                <c:pt idx="14">
                  <c:v>101.227</c:v>
                </c:pt>
                <c:pt idx="15">
                  <c:v>100.533</c:v>
                </c:pt>
                <c:pt idx="16">
                  <c:v>99.903999999999996</c:v>
                </c:pt>
                <c:pt idx="17">
                  <c:v>99.150999999999996</c:v>
                </c:pt>
                <c:pt idx="18">
                  <c:v>98.597999999999999</c:v>
                </c:pt>
                <c:pt idx="19">
                  <c:v>98.56</c:v>
                </c:pt>
                <c:pt idx="20">
                  <c:v>98.424999999999997</c:v>
                </c:pt>
                <c:pt idx="21">
                  <c:v>98.34</c:v>
                </c:pt>
                <c:pt idx="22">
                  <c:v>98.298000000000002</c:v>
                </c:pt>
                <c:pt idx="23">
                  <c:v>98.266000000000005</c:v>
                </c:pt>
                <c:pt idx="24">
                  <c:v>98.346000000000004</c:v>
                </c:pt>
                <c:pt idx="25">
                  <c:v>98.275000000000006</c:v>
                </c:pt>
                <c:pt idx="26">
                  <c:v>98.302999999999997</c:v>
                </c:pt>
                <c:pt idx="27">
                  <c:v>98.364000000000004</c:v>
                </c:pt>
                <c:pt idx="28">
                  <c:v>98.557000000000002</c:v>
                </c:pt>
                <c:pt idx="29">
                  <c:v>98.718999999999994</c:v>
                </c:pt>
                <c:pt idx="30">
                  <c:v>98.933000000000007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202432"/>
        <c:axId val="253203968"/>
      </c:lineChart>
      <c:catAx>
        <c:axId val="25320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32039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53203968"/>
        <c:scaling>
          <c:orientation val="minMax"/>
          <c:max val="16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32024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2443769637738"/>
          <c:y val="0.40854807921737063"/>
          <c:w val="0.19276840760817154"/>
          <c:h val="0.43227773801002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479583827723942E-2"/>
          <c:y val="3.2534856219895589E-2"/>
          <c:w val="0.72302135130304979"/>
          <c:h val="0.86435764760174205"/>
        </c:manualLayout>
      </c:layout>
      <c:lineChart>
        <c:grouping val="standard"/>
        <c:varyColors val="0"/>
        <c:ser>
          <c:idx val="1"/>
          <c:order val="0"/>
          <c:tx>
            <c:strRef>
              <c:f>'Figure 49'!$L$5</c:f>
              <c:strCache>
                <c:ptCount val="1"/>
                <c:pt idx="0">
                  <c:v>Power Demand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49'!$M$5:$AI$5</c:f>
              <c:numCache>
                <c:formatCode>0.0</c:formatCode>
                <c:ptCount val="23"/>
                <c:pt idx="0">
                  <c:v>0</c:v>
                </c:pt>
                <c:pt idx="1">
                  <c:v>0.43192594188213701</c:v>
                </c:pt>
                <c:pt idx="2">
                  <c:v>0.5809356484859145</c:v>
                </c:pt>
                <c:pt idx="3">
                  <c:v>0.73381285935681861</c:v>
                </c:pt>
                <c:pt idx="4">
                  <c:v>0.88002180195831858</c:v>
                </c:pt>
                <c:pt idx="5">
                  <c:v>1.0453764739978821</c:v>
                </c:pt>
                <c:pt idx="6">
                  <c:v>1.2490254903672791</c:v>
                </c:pt>
                <c:pt idx="7">
                  <c:v>1.5171216065076725</c:v>
                </c:pt>
                <c:pt idx="8">
                  <c:v>1.8461994673472795</c:v>
                </c:pt>
                <c:pt idx="9">
                  <c:v>2.2615911650875051</c:v>
                </c:pt>
                <c:pt idx="10">
                  <c:v>2.4986787834884123</c:v>
                </c:pt>
                <c:pt idx="11">
                  <c:v>2.7992837586887926</c:v>
                </c:pt>
                <c:pt idx="12">
                  <c:v>3.1503929521299101</c:v>
                </c:pt>
                <c:pt idx="13">
                  <c:v>3.5296617590746462</c:v>
                </c:pt>
                <c:pt idx="14">
                  <c:v>3.9464110986722809</c:v>
                </c:pt>
                <c:pt idx="15">
                  <c:v>4.3578106491913369</c:v>
                </c:pt>
                <c:pt idx="16">
                  <c:v>4.8594992316819923</c:v>
                </c:pt>
                <c:pt idx="17">
                  <c:v>5.3271857293044222</c:v>
                </c:pt>
                <c:pt idx="18">
                  <c:v>5.7976382781884404</c:v>
                </c:pt>
                <c:pt idx="19">
                  <c:v>6.2770794960195051</c:v>
                </c:pt>
                <c:pt idx="20">
                  <c:v>6.5124270469406342</c:v>
                </c:pt>
                <c:pt idx="21">
                  <c:v>6.5117668644720261</c:v>
                </c:pt>
                <c:pt idx="22">
                  <c:v>6.5191991835517378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49'!$L$6</c:f>
              <c:strCache>
                <c:ptCount val="1"/>
                <c:pt idx="0">
                  <c:v>Gas Demand displaced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49'!$M$6:$AI$6</c:f>
              <c:numCache>
                <c:formatCode>0.0</c:formatCode>
                <c:ptCount val="23"/>
                <c:pt idx="0">
                  <c:v>0</c:v>
                </c:pt>
                <c:pt idx="1">
                  <c:v>-2.8390730270520312</c:v>
                </c:pt>
                <c:pt idx="2">
                  <c:v>-3.4596200925478566</c:v>
                </c:pt>
                <c:pt idx="3">
                  <c:v>-4.064941535160683</c:v>
                </c:pt>
                <c:pt idx="4">
                  <c:v>-4.5904218200611329</c:v>
                </c:pt>
                <c:pt idx="5">
                  <c:v>-5.2115749012407191</c:v>
                </c:pt>
                <c:pt idx="6">
                  <c:v>-6.0100223604802139</c:v>
                </c:pt>
                <c:pt idx="7">
                  <c:v>-7.0849622360048903</c:v>
                </c:pt>
                <c:pt idx="8">
                  <c:v>-8.4397725876082621</c:v>
                </c:pt>
                <c:pt idx="9">
                  <c:v>-10.213358817085288</c:v>
                </c:pt>
                <c:pt idx="10">
                  <c:v>-11.263136510933448</c:v>
                </c:pt>
                <c:pt idx="11">
                  <c:v>-12.605735471806359</c:v>
                </c:pt>
                <c:pt idx="12">
                  <c:v>-14.180539464885017</c:v>
                </c:pt>
                <c:pt idx="13">
                  <c:v>-15.879810518255583</c:v>
                </c:pt>
                <c:pt idx="14">
                  <c:v>-17.740791745087929</c:v>
                </c:pt>
                <c:pt idx="15">
                  <c:v>-19.562052237194347</c:v>
                </c:pt>
                <c:pt idx="16">
                  <c:v>-21.831890153667658</c:v>
                </c:pt>
                <c:pt idx="17">
                  <c:v>-23.994718712114015</c:v>
                </c:pt>
                <c:pt idx="18">
                  <c:v>-26.117422326823501</c:v>
                </c:pt>
                <c:pt idx="19">
                  <c:v>-28.306395616961076</c:v>
                </c:pt>
                <c:pt idx="20">
                  <c:v>-29.34329399653441</c:v>
                </c:pt>
                <c:pt idx="21">
                  <c:v>-29.280956313047788</c:v>
                </c:pt>
                <c:pt idx="22">
                  <c:v>-29.267527884476266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468224"/>
        <c:axId val="252474112"/>
      </c:lineChart>
      <c:catAx>
        <c:axId val="25246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52474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474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24682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90765640276274"/>
          <c:y val="0.64580773823595372"/>
          <c:w val="0.19168543184438394"/>
          <c:h val="0.2766008983288174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9"/>
          <c:order val="0"/>
          <c:tx>
            <c:strRef>
              <c:f>'Figure 50'!$M$14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50'!$N$14:$AR$14</c:f>
              <c:numCache>
                <c:formatCode>0.0</c:formatCode>
                <c:ptCount val="31"/>
                <c:pt idx="0">
                  <c:v>2.0789821790620557</c:v>
                </c:pt>
                <c:pt idx="1">
                  <c:v>2.6732075892240386</c:v>
                </c:pt>
                <c:pt idx="2">
                  <c:v>2.6115891519315233</c:v>
                </c:pt>
                <c:pt idx="3">
                  <c:v>2.8748738911178853</c:v>
                </c:pt>
                <c:pt idx="4">
                  <c:v>2.9910109859154925</c:v>
                </c:pt>
                <c:pt idx="5">
                  <c:v>2.5893275759999996</c:v>
                </c:pt>
                <c:pt idx="6">
                  <c:v>2.7067959999999998</c:v>
                </c:pt>
                <c:pt idx="7">
                  <c:v>2.8875326492753626</c:v>
                </c:pt>
                <c:pt idx="8">
                  <c:v>2.8907301420289855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'Figure 50'!$M$9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50'!$N$9:$AR$9</c:f>
              <c:numCache>
                <c:formatCode>0.0</c:formatCode>
                <c:ptCount val="31"/>
                <c:pt idx="0">
                  <c:v>6.2689498152534346</c:v>
                </c:pt>
                <c:pt idx="1">
                  <c:v>7.859278176375776</c:v>
                </c:pt>
                <c:pt idx="2">
                  <c:v>8.2380361527199</c:v>
                </c:pt>
                <c:pt idx="3">
                  <c:v>8.8659792508841893</c:v>
                </c:pt>
                <c:pt idx="4">
                  <c:v>10.317712535211268</c:v>
                </c:pt>
                <c:pt idx="5">
                  <c:v>8.5600629839999982</c:v>
                </c:pt>
                <c:pt idx="6">
                  <c:v>8.7052999999999994</c:v>
                </c:pt>
                <c:pt idx="7">
                  <c:v>9.3519872695652175</c:v>
                </c:pt>
                <c:pt idx="8">
                  <c:v>9.4269450000000017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50'!$M$5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50'!$N$5:$AR$5</c:f>
              <c:numCache>
                <c:formatCode>0.0</c:formatCode>
                <c:ptCount val="31"/>
                <c:pt idx="8">
                  <c:v>9.4269450000000017</c:v>
                </c:pt>
                <c:pt idx="9">
                  <c:v>10.71704233495036</c:v>
                </c:pt>
                <c:pt idx="10">
                  <c:v>11.447215870351581</c:v>
                </c:pt>
                <c:pt idx="11">
                  <c:v>12.252517381563404</c:v>
                </c:pt>
                <c:pt idx="12">
                  <c:v>13.181985587390377</c:v>
                </c:pt>
                <c:pt idx="13">
                  <c:v>13.799335112253971</c:v>
                </c:pt>
                <c:pt idx="14">
                  <c:v>14.361528216040602</c:v>
                </c:pt>
                <c:pt idx="15">
                  <c:v>14.89377886388454</c:v>
                </c:pt>
                <c:pt idx="16">
                  <c:v>15.396955064305192</c:v>
                </c:pt>
                <c:pt idx="17">
                  <c:v>15.700888842010716</c:v>
                </c:pt>
                <c:pt idx="18">
                  <c:v>15.987189682179894</c:v>
                </c:pt>
                <c:pt idx="19">
                  <c:v>16.22188048130716</c:v>
                </c:pt>
                <c:pt idx="20">
                  <c:v>16.399837717573824</c:v>
                </c:pt>
                <c:pt idx="21">
                  <c:v>16.500006888917056</c:v>
                </c:pt>
                <c:pt idx="22">
                  <c:v>16.59795135928325</c:v>
                </c:pt>
                <c:pt idx="23">
                  <c:v>16.786296356060351</c:v>
                </c:pt>
                <c:pt idx="24">
                  <c:v>16.646958127157308</c:v>
                </c:pt>
                <c:pt idx="25">
                  <c:v>16.475092726196017</c:v>
                </c:pt>
                <c:pt idx="26">
                  <c:v>16.475092726196017</c:v>
                </c:pt>
                <c:pt idx="27">
                  <c:v>16.475092726196017</c:v>
                </c:pt>
                <c:pt idx="28">
                  <c:v>16.475092726196017</c:v>
                </c:pt>
                <c:pt idx="29">
                  <c:v>16.475092726196017</c:v>
                </c:pt>
                <c:pt idx="30">
                  <c:v>16.475092726196017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50'!$M$6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50'!$N$6:$AR$6</c:f>
              <c:numCache>
                <c:formatCode>0.0</c:formatCode>
                <c:ptCount val="31"/>
                <c:pt idx="8">
                  <c:v>9.4269450000000017</c:v>
                </c:pt>
                <c:pt idx="9">
                  <c:v>10.037952940514057</c:v>
                </c:pt>
                <c:pt idx="10">
                  <c:v>10.422059622650909</c:v>
                </c:pt>
                <c:pt idx="11">
                  <c:v>10.81625147231413</c:v>
                </c:pt>
                <c:pt idx="12">
                  <c:v>11.29412813526551</c:v>
                </c:pt>
                <c:pt idx="13">
                  <c:v>11.732294226873551</c:v>
                </c:pt>
                <c:pt idx="14">
                  <c:v>12.117111818589871</c:v>
                </c:pt>
                <c:pt idx="15">
                  <c:v>12.565830619439438</c:v>
                </c:pt>
                <c:pt idx="16">
                  <c:v>13.051291775870187</c:v>
                </c:pt>
                <c:pt idx="17">
                  <c:v>13.513225739889162</c:v>
                </c:pt>
                <c:pt idx="18">
                  <c:v>13.839598195530531</c:v>
                </c:pt>
                <c:pt idx="19">
                  <c:v>14.122868157145135</c:v>
                </c:pt>
                <c:pt idx="20">
                  <c:v>14.31649314044356</c:v>
                </c:pt>
                <c:pt idx="21">
                  <c:v>14.473650040471721</c:v>
                </c:pt>
                <c:pt idx="22">
                  <c:v>14.583076758386714</c:v>
                </c:pt>
                <c:pt idx="23">
                  <c:v>14.665880415279664</c:v>
                </c:pt>
                <c:pt idx="24">
                  <c:v>14.766932248662489</c:v>
                </c:pt>
                <c:pt idx="25">
                  <c:v>15.020370667823164</c:v>
                </c:pt>
                <c:pt idx="26">
                  <c:v>15.020370667823164</c:v>
                </c:pt>
                <c:pt idx="27">
                  <c:v>15.020370667823164</c:v>
                </c:pt>
                <c:pt idx="28">
                  <c:v>15.020370667823164</c:v>
                </c:pt>
                <c:pt idx="29">
                  <c:v>15.020370667823164</c:v>
                </c:pt>
                <c:pt idx="30">
                  <c:v>15.020370667823164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'Figure 50'!$M$7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50'!$N$7:$AR$7</c:f>
              <c:numCache>
                <c:formatCode>0.0</c:formatCode>
                <c:ptCount val="31"/>
                <c:pt idx="8">
                  <c:v>9.4269450000000017</c:v>
                </c:pt>
                <c:pt idx="9">
                  <c:v>9.4204167240714689</c:v>
                </c:pt>
                <c:pt idx="10">
                  <c:v>9.5613282294059108</c:v>
                </c:pt>
                <c:pt idx="11">
                  <c:v>9.7485838186727669</c:v>
                </c:pt>
                <c:pt idx="12">
                  <c:v>10.204360157185556</c:v>
                </c:pt>
                <c:pt idx="13">
                  <c:v>10.640315486851785</c:v>
                </c:pt>
                <c:pt idx="14">
                  <c:v>11.071337155172072</c:v>
                </c:pt>
                <c:pt idx="15">
                  <c:v>11.516529533224432</c:v>
                </c:pt>
                <c:pt idx="16">
                  <c:v>11.937381614951992</c:v>
                </c:pt>
                <c:pt idx="17">
                  <c:v>12.287900355425059</c:v>
                </c:pt>
                <c:pt idx="18">
                  <c:v>12.605632347576295</c:v>
                </c:pt>
                <c:pt idx="19">
                  <c:v>12.896263892446772</c:v>
                </c:pt>
                <c:pt idx="20">
                  <c:v>13.15558475854956</c:v>
                </c:pt>
                <c:pt idx="21">
                  <c:v>13.417203229683661</c:v>
                </c:pt>
                <c:pt idx="22">
                  <c:v>13.598685362648505</c:v>
                </c:pt>
                <c:pt idx="23">
                  <c:v>13.727899085434085</c:v>
                </c:pt>
                <c:pt idx="24">
                  <c:v>13.749600042662465</c:v>
                </c:pt>
                <c:pt idx="25">
                  <c:v>13.838695316506801</c:v>
                </c:pt>
                <c:pt idx="26">
                  <c:v>13.838695316506801</c:v>
                </c:pt>
                <c:pt idx="27">
                  <c:v>13.838695316506801</c:v>
                </c:pt>
                <c:pt idx="28">
                  <c:v>13.838695316506801</c:v>
                </c:pt>
                <c:pt idx="29">
                  <c:v>13.838695316506801</c:v>
                </c:pt>
                <c:pt idx="30">
                  <c:v>13.838695316506801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'Figure 50'!$M$8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50'!$N$8:$AR$8</c:f>
              <c:numCache>
                <c:formatCode>0.0</c:formatCode>
                <c:ptCount val="31"/>
                <c:pt idx="8">
                  <c:v>9.4269450000000017</c:v>
                </c:pt>
                <c:pt idx="9">
                  <c:v>10.037952940514057</c:v>
                </c:pt>
                <c:pt idx="10">
                  <c:v>10.422059622650909</c:v>
                </c:pt>
                <c:pt idx="11">
                  <c:v>10.81625147231413</c:v>
                </c:pt>
                <c:pt idx="12">
                  <c:v>11.29412813526551</c:v>
                </c:pt>
                <c:pt idx="13">
                  <c:v>11.732294226873551</c:v>
                </c:pt>
                <c:pt idx="14">
                  <c:v>12.117111818589871</c:v>
                </c:pt>
                <c:pt idx="15">
                  <c:v>12.565830619439438</c:v>
                </c:pt>
                <c:pt idx="16">
                  <c:v>13.051291775870187</c:v>
                </c:pt>
                <c:pt idx="17">
                  <c:v>13.513225739889162</c:v>
                </c:pt>
                <c:pt idx="18">
                  <c:v>13.839598195530531</c:v>
                </c:pt>
                <c:pt idx="19">
                  <c:v>14.122868157145135</c:v>
                </c:pt>
                <c:pt idx="20">
                  <c:v>14.31649314044356</c:v>
                </c:pt>
                <c:pt idx="21">
                  <c:v>14.473650040471721</c:v>
                </c:pt>
                <c:pt idx="22">
                  <c:v>14.583076758386714</c:v>
                </c:pt>
                <c:pt idx="23">
                  <c:v>14.665880415279664</c:v>
                </c:pt>
                <c:pt idx="24">
                  <c:v>14.766932248662489</c:v>
                </c:pt>
                <c:pt idx="25">
                  <c:v>15.020370667823164</c:v>
                </c:pt>
                <c:pt idx="26">
                  <c:v>15.020370667823164</c:v>
                </c:pt>
                <c:pt idx="27">
                  <c:v>15.020370667823164</c:v>
                </c:pt>
                <c:pt idx="28">
                  <c:v>15.020370667823164</c:v>
                </c:pt>
                <c:pt idx="29">
                  <c:v>15.020370667823164</c:v>
                </c:pt>
                <c:pt idx="30">
                  <c:v>15.020370667823164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'Figure 50'!$M$10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50'!$N$10:$AR$10</c:f>
              <c:numCache>
                <c:formatCode>0.0</c:formatCode>
                <c:ptCount val="31"/>
                <c:pt idx="8">
                  <c:v>2.8907301420289855</c:v>
                </c:pt>
                <c:pt idx="9">
                  <c:v>3.3728753464676138</c:v>
                </c:pt>
                <c:pt idx="10">
                  <c:v>3.6069450220754731</c:v>
                </c:pt>
                <c:pt idx="11">
                  <c:v>3.8564659383135025</c:v>
                </c:pt>
                <c:pt idx="12">
                  <c:v>4.0504686851322864</c:v>
                </c:pt>
                <c:pt idx="13">
                  <c:v>4.1371778400258465</c:v>
                </c:pt>
                <c:pt idx="14">
                  <c:v>4.2190930195905745</c:v>
                </c:pt>
                <c:pt idx="15">
                  <c:v>4.2999983551608771</c:v>
                </c:pt>
                <c:pt idx="16">
                  <c:v>4.380562047097345</c:v>
                </c:pt>
                <c:pt idx="17">
                  <c:v>4.4634237758466346</c:v>
                </c:pt>
                <c:pt idx="18">
                  <c:v>4.544201394942835</c:v>
                </c:pt>
                <c:pt idx="19">
                  <c:v>4.6259950847194897</c:v>
                </c:pt>
                <c:pt idx="20">
                  <c:v>4.7098209158570565</c:v>
                </c:pt>
                <c:pt idx="21">
                  <c:v>4.7956788883555337</c:v>
                </c:pt>
                <c:pt idx="22">
                  <c:v>4.8685734781618919</c:v>
                </c:pt>
                <c:pt idx="23">
                  <c:v>4.9247029017407398</c:v>
                </c:pt>
                <c:pt idx="24">
                  <c:v>4.9609297845753284</c:v>
                </c:pt>
                <c:pt idx="25">
                  <c:v>4.9793754305019489</c:v>
                </c:pt>
                <c:pt idx="26">
                  <c:v>4.9793754305019489</c:v>
                </c:pt>
                <c:pt idx="27">
                  <c:v>4.9793754305019489</c:v>
                </c:pt>
                <c:pt idx="28">
                  <c:v>4.9793754305019489</c:v>
                </c:pt>
                <c:pt idx="29">
                  <c:v>4.9793754305019489</c:v>
                </c:pt>
                <c:pt idx="30">
                  <c:v>4.9793754305019489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'Figure 50'!$M$11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50'!$N$11:$AR$11</c:f>
              <c:numCache>
                <c:formatCode>0.0</c:formatCode>
                <c:ptCount val="31"/>
                <c:pt idx="8">
                  <c:v>2.8907301420289855</c:v>
                </c:pt>
                <c:pt idx="9">
                  <c:v>3.3750031625589942</c:v>
                </c:pt>
                <c:pt idx="10">
                  <c:v>3.607604988239006</c:v>
                </c:pt>
                <c:pt idx="11">
                  <c:v>3.8559021118927399</c:v>
                </c:pt>
                <c:pt idx="12">
                  <c:v>4.0502547601729946</c:v>
                </c:pt>
                <c:pt idx="13">
                  <c:v>4.130275424323389</c:v>
                </c:pt>
                <c:pt idx="14">
                  <c:v>4.2105324450092692</c:v>
                </c:pt>
                <c:pt idx="15">
                  <c:v>4.2899748817572787</c:v>
                </c:pt>
                <c:pt idx="16">
                  <c:v>4.3688316175278983</c:v>
                </c:pt>
                <c:pt idx="17">
                  <c:v>4.4487700320959203</c:v>
                </c:pt>
                <c:pt idx="18">
                  <c:v>4.5295476511921207</c:v>
                </c:pt>
                <c:pt idx="19">
                  <c:v>4.6113413409687745</c:v>
                </c:pt>
                <c:pt idx="20">
                  <c:v>4.6951671721063413</c:v>
                </c:pt>
                <c:pt idx="21">
                  <c:v>4.7810251446048184</c:v>
                </c:pt>
                <c:pt idx="22">
                  <c:v>4.8539197344111775</c:v>
                </c:pt>
                <c:pt idx="23">
                  <c:v>4.9100491579900245</c:v>
                </c:pt>
                <c:pt idx="24">
                  <c:v>4.946276040824614</c:v>
                </c:pt>
                <c:pt idx="25">
                  <c:v>4.9647216867512345</c:v>
                </c:pt>
                <c:pt idx="26">
                  <c:v>4.9647216867512345</c:v>
                </c:pt>
                <c:pt idx="27">
                  <c:v>4.9647216867512345</c:v>
                </c:pt>
                <c:pt idx="28">
                  <c:v>4.9647216867512345</c:v>
                </c:pt>
                <c:pt idx="29">
                  <c:v>4.9647216867512345</c:v>
                </c:pt>
                <c:pt idx="30">
                  <c:v>4.9647216867512345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'Figure 50'!$M$12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50'!$N$12:$AR$12</c:f>
              <c:numCache>
                <c:formatCode>0.0</c:formatCode>
                <c:ptCount val="31"/>
                <c:pt idx="8">
                  <c:v>2.8907301420289855</c:v>
                </c:pt>
                <c:pt idx="9">
                  <c:v>3.0217343653785571</c:v>
                </c:pt>
                <c:pt idx="10">
                  <c:v>3.0782771996882898</c:v>
                </c:pt>
                <c:pt idx="11">
                  <c:v>3.1136724127078992</c:v>
                </c:pt>
                <c:pt idx="12">
                  <c:v>3.1398714130399936</c:v>
                </c:pt>
                <c:pt idx="13">
                  <c:v>3.1343157374099038</c:v>
                </c:pt>
                <c:pt idx="14">
                  <c:v>3.1309698603223546</c:v>
                </c:pt>
                <c:pt idx="15">
                  <c:v>3.1604228388036093</c:v>
                </c:pt>
                <c:pt idx="16">
                  <c:v>3.2280397460864791</c:v>
                </c:pt>
                <c:pt idx="17">
                  <c:v>3.3175117132302985</c:v>
                </c:pt>
                <c:pt idx="18">
                  <c:v>3.4057907435413837</c:v>
                </c:pt>
                <c:pt idx="19">
                  <c:v>3.4826974370115402</c:v>
                </c:pt>
                <c:pt idx="20">
                  <c:v>3.5482020933638387</c:v>
                </c:pt>
                <c:pt idx="21">
                  <c:v>3.6018527433035805</c:v>
                </c:pt>
                <c:pt idx="22">
                  <c:v>3.6455859871393392</c:v>
                </c:pt>
                <c:pt idx="23">
                  <c:v>3.6814064588382784</c:v>
                </c:pt>
                <c:pt idx="24">
                  <c:v>3.7103780316314761</c:v>
                </c:pt>
                <c:pt idx="25">
                  <c:v>3.733095835480313</c:v>
                </c:pt>
                <c:pt idx="26">
                  <c:v>3.733095835480313</c:v>
                </c:pt>
                <c:pt idx="27">
                  <c:v>3.733095835480313</c:v>
                </c:pt>
                <c:pt idx="28">
                  <c:v>3.733095835480313</c:v>
                </c:pt>
                <c:pt idx="29">
                  <c:v>3.733095835480313</c:v>
                </c:pt>
                <c:pt idx="30">
                  <c:v>3.733095835480313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'Figure 50'!$M$13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50'!$N$13:$AR$13</c:f>
              <c:numCache>
                <c:formatCode>0.0</c:formatCode>
                <c:ptCount val="31"/>
                <c:pt idx="8">
                  <c:v>2.8907301420289855</c:v>
                </c:pt>
                <c:pt idx="9">
                  <c:v>2.7012067421930523</c:v>
                </c:pt>
                <c:pt idx="10">
                  <c:v>2.6326742080927032</c:v>
                </c:pt>
                <c:pt idx="11">
                  <c:v>2.5595761322774897</c:v>
                </c:pt>
                <c:pt idx="12">
                  <c:v>2.5415347492298244</c:v>
                </c:pt>
                <c:pt idx="13">
                  <c:v>2.5222833562981988</c:v>
                </c:pt>
                <c:pt idx="14">
                  <c:v>2.5067639933631312</c:v>
                </c:pt>
                <c:pt idx="15">
                  <c:v>2.4939257199512652</c:v>
                </c:pt>
                <c:pt idx="16">
                  <c:v>2.4850134897035394</c:v>
                </c:pt>
                <c:pt idx="17">
                  <c:v>2.4806786117142892</c:v>
                </c:pt>
                <c:pt idx="18">
                  <c:v>2.4806786117142892</c:v>
                </c:pt>
                <c:pt idx="19">
                  <c:v>2.4806786117142892</c:v>
                </c:pt>
                <c:pt idx="20">
                  <c:v>2.4806786117142892</c:v>
                </c:pt>
                <c:pt idx="21">
                  <c:v>2.4806786117142892</c:v>
                </c:pt>
                <c:pt idx="22">
                  <c:v>2.4806786117142892</c:v>
                </c:pt>
                <c:pt idx="23">
                  <c:v>2.4806786117142892</c:v>
                </c:pt>
                <c:pt idx="24">
                  <c:v>2.4779611387044076</c:v>
                </c:pt>
                <c:pt idx="25">
                  <c:v>2.4752436656945251</c:v>
                </c:pt>
                <c:pt idx="26">
                  <c:v>2.4752436656945251</c:v>
                </c:pt>
                <c:pt idx="27">
                  <c:v>2.4752436656945251</c:v>
                </c:pt>
                <c:pt idx="28">
                  <c:v>2.4752436656945251</c:v>
                </c:pt>
                <c:pt idx="29">
                  <c:v>2.4752436656945251</c:v>
                </c:pt>
                <c:pt idx="30">
                  <c:v>2.4752436656945251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791616"/>
        <c:axId val="253801600"/>
      </c:lineChart>
      <c:catAx>
        <c:axId val="25379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38016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53801600"/>
        <c:scaling>
          <c:orientation val="minMax"/>
        </c:scaling>
        <c:delete val="0"/>
        <c:axPos val="l"/>
        <c:majorGridlines/>
        <c:title>
          <c:tx>
            <c:strRef>
              <c:f>'Figure 50'!$N$3</c:f>
              <c:strCache>
                <c:ptCount val="1"/>
                <c:pt idx="0">
                  <c:v>Pence/kWh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25379161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0770286891708631"/>
          <c:y val="0.45553447864471486"/>
          <c:w val="0.19209500681573682"/>
          <c:h val="0.430745884037222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76250459246083"/>
          <c:y val="3.7130801687763712E-2"/>
          <c:w val="0.68558867410396374"/>
          <c:h val="0.78131519923645909"/>
        </c:manualLayout>
      </c:layout>
      <c:lineChart>
        <c:grouping val="standard"/>
        <c:varyColors val="0"/>
        <c:ser>
          <c:idx val="1"/>
          <c:order val="0"/>
          <c:tx>
            <c:strRef>
              <c:f>'Figure 10'!$L$5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10'!$M$5:$AQ$5</c:f>
              <c:numCache>
                <c:formatCode>0.0</c:formatCode>
                <c:ptCount val="31"/>
                <c:pt idx="0">
                  <c:v>376.65699999999998</c:v>
                </c:pt>
                <c:pt idx="1">
                  <c:v>372.15899999999999</c:v>
                </c:pt>
                <c:pt idx="2">
                  <c:v>372.29899999999998</c:v>
                </c:pt>
                <c:pt idx="3">
                  <c:v>359.642</c:v>
                </c:pt>
                <c:pt idx="4">
                  <c:v>351.09500000000003</c:v>
                </c:pt>
                <c:pt idx="5">
                  <c:v>346.18900000000002</c:v>
                </c:pt>
                <c:pt idx="6">
                  <c:v>346.488</c:v>
                </c:pt>
                <c:pt idx="7">
                  <c:v>345.74099999999999</c:v>
                </c:pt>
                <c:pt idx="8">
                  <c:v>338.92399999999998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10'!$L$6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10'!$M$6:$AQ$6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337.88600000000002</c:v>
                </c:pt>
                <c:pt idx="10">
                  <c:v>335.83300000000003</c:v>
                </c:pt>
                <c:pt idx="11">
                  <c:v>333.63400000000001</c:v>
                </c:pt>
                <c:pt idx="12">
                  <c:v>331.36099999999999</c:v>
                </c:pt>
                <c:pt idx="13">
                  <c:v>329.63499999999999</c:v>
                </c:pt>
                <c:pt idx="14">
                  <c:v>328.69299999999998</c:v>
                </c:pt>
                <c:pt idx="15">
                  <c:v>329.88499999999999</c:v>
                </c:pt>
                <c:pt idx="16">
                  <c:v>332.02300000000002</c:v>
                </c:pt>
                <c:pt idx="17">
                  <c:v>334.7</c:v>
                </c:pt>
                <c:pt idx="18">
                  <c:v>337.73099999999999</c:v>
                </c:pt>
                <c:pt idx="19">
                  <c:v>341.21300000000002</c:v>
                </c:pt>
                <c:pt idx="20">
                  <c:v>344.82499999999999</c:v>
                </c:pt>
                <c:pt idx="21">
                  <c:v>348.87599999999998</c:v>
                </c:pt>
                <c:pt idx="22">
                  <c:v>353.21600000000001</c:v>
                </c:pt>
                <c:pt idx="23">
                  <c:v>357.53</c:v>
                </c:pt>
                <c:pt idx="24">
                  <c:v>361.94900000000001</c:v>
                </c:pt>
                <c:pt idx="25">
                  <c:v>366.173</c:v>
                </c:pt>
                <c:pt idx="26">
                  <c:v>370.52300000000002</c:v>
                </c:pt>
                <c:pt idx="27">
                  <c:v>374.44600000000003</c:v>
                </c:pt>
                <c:pt idx="28">
                  <c:v>378.154</c:v>
                </c:pt>
                <c:pt idx="29">
                  <c:v>381.464</c:v>
                </c:pt>
                <c:pt idx="30">
                  <c:v>384.83199999999999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10'!$M$7:$AQ$7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337.94799999999998</c:v>
                </c:pt>
                <c:pt idx="10">
                  <c:v>337.589</c:v>
                </c:pt>
                <c:pt idx="11">
                  <c:v>336.98899999999998</c:v>
                </c:pt>
                <c:pt idx="12">
                  <c:v>336.40199999999999</c:v>
                </c:pt>
                <c:pt idx="13">
                  <c:v>335.79199999999997</c:v>
                </c:pt>
                <c:pt idx="14">
                  <c:v>335.178</c:v>
                </c:pt>
                <c:pt idx="15">
                  <c:v>334.41899999999998</c:v>
                </c:pt>
                <c:pt idx="16">
                  <c:v>333.73500000000001</c:v>
                </c:pt>
                <c:pt idx="17">
                  <c:v>333.05700000000002</c:v>
                </c:pt>
                <c:pt idx="18">
                  <c:v>332.56400000000002</c:v>
                </c:pt>
                <c:pt idx="19">
                  <c:v>332.40100000000001</c:v>
                </c:pt>
                <c:pt idx="20">
                  <c:v>332.25400000000002</c:v>
                </c:pt>
                <c:pt idx="21">
                  <c:v>332.05799999999999</c:v>
                </c:pt>
                <c:pt idx="22">
                  <c:v>331.91199999999998</c:v>
                </c:pt>
                <c:pt idx="23">
                  <c:v>332.01</c:v>
                </c:pt>
                <c:pt idx="24">
                  <c:v>332.404</c:v>
                </c:pt>
                <c:pt idx="25">
                  <c:v>332.98200000000003</c:v>
                </c:pt>
                <c:pt idx="26">
                  <c:v>333.78899999999999</c:v>
                </c:pt>
                <c:pt idx="27">
                  <c:v>335.01799999999997</c:v>
                </c:pt>
                <c:pt idx="28">
                  <c:v>336.43299999999999</c:v>
                </c:pt>
                <c:pt idx="29">
                  <c:v>338.02699999999999</c:v>
                </c:pt>
                <c:pt idx="30">
                  <c:v>339.71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10'!$L$8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10'!$M$8:$AQ$8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338.89800000000002</c:v>
                </c:pt>
                <c:pt idx="10">
                  <c:v>339.59199999999998</c:v>
                </c:pt>
                <c:pt idx="11">
                  <c:v>338.85899999999998</c:v>
                </c:pt>
                <c:pt idx="12">
                  <c:v>338.12099999999998</c:v>
                </c:pt>
                <c:pt idx="13">
                  <c:v>336.72300000000001</c:v>
                </c:pt>
                <c:pt idx="14">
                  <c:v>335.37099999999998</c:v>
                </c:pt>
                <c:pt idx="15">
                  <c:v>333.93799999999999</c:v>
                </c:pt>
                <c:pt idx="16">
                  <c:v>332.74799999999999</c:v>
                </c:pt>
                <c:pt idx="17">
                  <c:v>331.80599999999998</c:v>
                </c:pt>
                <c:pt idx="18">
                  <c:v>331.27199999999999</c:v>
                </c:pt>
                <c:pt idx="19">
                  <c:v>331.03800000000001</c:v>
                </c:pt>
                <c:pt idx="20">
                  <c:v>331.05399999999997</c:v>
                </c:pt>
                <c:pt idx="21">
                  <c:v>331.21699999999998</c:v>
                </c:pt>
                <c:pt idx="22">
                  <c:v>331.57</c:v>
                </c:pt>
                <c:pt idx="23">
                  <c:v>332.17599999999999</c:v>
                </c:pt>
                <c:pt idx="24">
                  <c:v>333.01799999999997</c:v>
                </c:pt>
                <c:pt idx="25">
                  <c:v>334.09500000000003</c:v>
                </c:pt>
                <c:pt idx="26">
                  <c:v>335.17099999999999</c:v>
                </c:pt>
                <c:pt idx="27">
                  <c:v>336.35</c:v>
                </c:pt>
                <c:pt idx="28">
                  <c:v>337.64699999999999</c:v>
                </c:pt>
                <c:pt idx="29">
                  <c:v>339.09100000000001</c:v>
                </c:pt>
                <c:pt idx="30">
                  <c:v>340.60500000000002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10'!$L$9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10'!$M$9:$AQ$9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338.488</c:v>
                </c:pt>
                <c:pt idx="10">
                  <c:v>337.911</c:v>
                </c:pt>
                <c:pt idx="11">
                  <c:v>335.86200000000002</c:v>
                </c:pt>
                <c:pt idx="12">
                  <c:v>334.81</c:v>
                </c:pt>
                <c:pt idx="13">
                  <c:v>334.53899999999999</c:v>
                </c:pt>
                <c:pt idx="14">
                  <c:v>334.24200000000002</c:v>
                </c:pt>
                <c:pt idx="15">
                  <c:v>334.12099999999998</c:v>
                </c:pt>
                <c:pt idx="16">
                  <c:v>334.209</c:v>
                </c:pt>
                <c:pt idx="17">
                  <c:v>334.05500000000001</c:v>
                </c:pt>
                <c:pt idx="18">
                  <c:v>334.25299999999999</c:v>
                </c:pt>
                <c:pt idx="19">
                  <c:v>335.322</c:v>
                </c:pt>
                <c:pt idx="20">
                  <c:v>336.34699999999998</c:v>
                </c:pt>
                <c:pt idx="21">
                  <c:v>337.524</c:v>
                </c:pt>
                <c:pt idx="22">
                  <c:v>338.88200000000001</c:v>
                </c:pt>
                <c:pt idx="23">
                  <c:v>340.27100000000002</c:v>
                </c:pt>
                <c:pt idx="24">
                  <c:v>341.91800000000001</c:v>
                </c:pt>
                <c:pt idx="25">
                  <c:v>343.327</c:v>
                </c:pt>
                <c:pt idx="26">
                  <c:v>345.04199999999997</c:v>
                </c:pt>
                <c:pt idx="27">
                  <c:v>347.07100000000003</c:v>
                </c:pt>
                <c:pt idx="28">
                  <c:v>349.43099999999998</c:v>
                </c:pt>
                <c:pt idx="29">
                  <c:v>351.88499999999999</c:v>
                </c:pt>
                <c:pt idx="30">
                  <c:v>354.584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590976"/>
        <c:axId val="223646080"/>
      </c:lineChart>
      <c:catAx>
        <c:axId val="21659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36460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364608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5018242138408475E-2"/>
              <c:y val="0.3550362204724409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6590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09181095353732"/>
          <c:y val="0.40968289191123836"/>
          <c:w val="0.19990818904646265"/>
          <c:h val="0.4093810546408970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'Figure 51'!$L$5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51'!$N$5:$AI$5</c:f>
              <c:numCache>
                <c:formatCode>0.0</c:formatCode>
                <c:ptCount val="22"/>
                <c:pt idx="0">
                  <c:v>1.9142230983123463</c:v>
                </c:pt>
                <c:pt idx="1">
                  <c:v>2.0713626228624507</c:v>
                </c:pt>
                <c:pt idx="2">
                  <c:v>2.2549564494957686</c:v>
                </c:pt>
                <c:pt idx="3">
                  <c:v>2.4788528373113836</c:v>
                </c:pt>
                <c:pt idx="4">
                  <c:v>2.6989029676785874</c:v>
                </c:pt>
                <c:pt idx="5">
                  <c:v>2.9454259731892014</c:v>
                </c:pt>
                <c:pt idx="6">
                  <c:v>3.1868780920086235</c:v>
                </c:pt>
                <c:pt idx="7">
                  <c:v>3.4391603542812512</c:v>
                </c:pt>
                <c:pt idx="8">
                  <c:v>3.6445805193743088</c:v>
                </c:pt>
                <c:pt idx="9">
                  <c:v>3.8153045589448515</c:v>
                </c:pt>
                <c:pt idx="10">
                  <c:v>3.9650056817183903</c:v>
                </c:pt>
                <c:pt idx="11">
                  <c:v>4.0559466656200849</c:v>
                </c:pt>
                <c:pt idx="12">
                  <c:v>4.1263362209262544</c:v>
                </c:pt>
                <c:pt idx="13">
                  <c:v>4.2485249612511256</c:v>
                </c:pt>
                <c:pt idx="14">
                  <c:v>4.329894011673213</c:v>
                </c:pt>
                <c:pt idx="15">
                  <c:v>4.4006005923876224</c:v>
                </c:pt>
                <c:pt idx="16">
                  <c:v>4.4596612667947113</c:v>
                </c:pt>
                <c:pt idx="17">
                  <c:v>4.6207882187984346</c:v>
                </c:pt>
                <c:pt idx="18">
                  <c:v>4.738833083921195</c:v>
                </c:pt>
                <c:pt idx="19">
                  <c:v>4.8941394253702573</c:v>
                </c:pt>
                <c:pt idx="20">
                  <c:v>5.0407145069244379</c:v>
                </c:pt>
                <c:pt idx="21">
                  <c:v>5.1866856484815367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51'!$L$6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51'!$N$6:$AI$6</c:f>
              <c:numCache>
                <c:formatCode>0.0</c:formatCode>
                <c:ptCount val="22"/>
                <c:pt idx="0">
                  <c:v>3.2646783868482112</c:v>
                </c:pt>
                <c:pt idx="1">
                  <c:v>3.3638053734666356</c:v>
                </c:pt>
                <c:pt idx="2">
                  <c:v>3.4615125453438571</c:v>
                </c:pt>
                <c:pt idx="3">
                  <c:v>3.5950529920441321</c:v>
                </c:pt>
                <c:pt idx="4">
                  <c:v>3.7194927007850218</c:v>
                </c:pt>
                <c:pt idx="5">
                  <c:v>3.8859969706904725</c:v>
                </c:pt>
                <c:pt idx="6">
                  <c:v>4.1092663608314473</c:v>
                </c:pt>
                <c:pt idx="7">
                  <c:v>4.3549837443271215</c:v>
                </c:pt>
                <c:pt idx="8">
                  <c:v>4.5897634643826919</c:v>
                </c:pt>
                <c:pt idx="9">
                  <c:v>4.783858223795816</c:v>
                </c:pt>
                <c:pt idx="10">
                  <c:v>4.9500701922533041</c:v>
                </c:pt>
                <c:pt idx="11">
                  <c:v>5.0805229994289016</c:v>
                </c:pt>
                <c:pt idx="12">
                  <c:v>5.1975716624165846</c:v>
                </c:pt>
                <c:pt idx="13">
                  <c:v>5.3166111126782782</c:v>
                </c:pt>
                <c:pt idx="14">
                  <c:v>5.4536916793927492</c:v>
                </c:pt>
                <c:pt idx="15">
                  <c:v>5.6280024672872351</c:v>
                </c:pt>
                <c:pt idx="16">
                  <c:v>5.8272383268683248</c:v>
                </c:pt>
                <c:pt idx="17">
                  <c:v>5.9194647089454895</c:v>
                </c:pt>
                <c:pt idx="18">
                  <c:v>6.0234865495781307</c:v>
                </c:pt>
                <c:pt idx="19">
                  <c:v>6.1234622906582512</c:v>
                </c:pt>
                <c:pt idx="20">
                  <c:v>6.2266860828028241</c:v>
                </c:pt>
                <c:pt idx="21">
                  <c:v>6.3237274689963687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51'!$L$7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51'!$N$7:$AI$7</c:f>
              <c:numCache>
                <c:formatCode>0.0</c:formatCode>
                <c:ptCount val="22"/>
                <c:pt idx="0">
                  <c:v>1.3947919248710752</c:v>
                </c:pt>
                <c:pt idx="1">
                  <c:v>1.5630009586145965</c:v>
                </c:pt>
                <c:pt idx="2">
                  <c:v>1.7647876518451671</c:v>
                </c:pt>
                <c:pt idx="3">
                  <c:v>2.0504396839223347</c:v>
                </c:pt>
                <c:pt idx="4">
                  <c:v>2.3436927270472072</c:v>
                </c:pt>
                <c:pt idx="5">
                  <c:v>2.6528593635726754</c:v>
                </c:pt>
                <c:pt idx="6">
                  <c:v>2.9652712037579665</c:v>
                </c:pt>
                <c:pt idx="7">
                  <c:v>3.2427908600214215</c:v>
                </c:pt>
                <c:pt idx="8">
                  <c:v>3.4782993442046091</c:v>
                </c:pt>
                <c:pt idx="9">
                  <c:v>3.6961799970814195</c:v>
                </c:pt>
                <c:pt idx="10">
                  <c:v>3.8990574639134858</c:v>
                </c:pt>
                <c:pt idx="11">
                  <c:v>4.0874203769509636</c:v>
                </c:pt>
                <c:pt idx="12">
                  <c:v>4.2580617848094953</c:v>
                </c:pt>
                <c:pt idx="13">
                  <c:v>4.3827285615655827</c:v>
                </c:pt>
                <c:pt idx="14">
                  <c:v>4.46315646454822</c:v>
                </c:pt>
                <c:pt idx="15">
                  <c:v>4.487520474008881</c:v>
                </c:pt>
                <c:pt idx="16">
                  <c:v>4.5541667772820364</c:v>
                </c:pt>
                <c:pt idx="17">
                  <c:v>4.6309153627624697</c:v>
                </c:pt>
                <c:pt idx="18">
                  <c:v>4.7133362789137916</c:v>
                </c:pt>
                <c:pt idx="19">
                  <c:v>4.794006220770779</c:v>
                </c:pt>
                <c:pt idx="20">
                  <c:v>4.878108668347366</c:v>
                </c:pt>
                <c:pt idx="21">
                  <c:v>4.957545529833328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51'!$N$8:$AI$8</c:f>
              <c:numCache>
                <c:formatCode>0.0</c:formatCode>
                <c:ptCount val="22"/>
                <c:pt idx="0">
                  <c:v>3.9915866432869018</c:v>
                </c:pt>
                <c:pt idx="1">
                  <c:v>4.5041858767922927</c:v>
                </c:pt>
                <c:pt idx="2">
                  <c:v>5.0086526859551181</c:v>
                </c:pt>
                <c:pt idx="3">
                  <c:v>5.6313844659152013</c:v>
                </c:pt>
                <c:pt idx="4">
                  <c:v>6.3043961426151238</c:v>
                </c:pt>
                <c:pt idx="5">
                  <c:v>7.0386340849354667</c:v>
                </c:pt>
                <c:pt idx="6">
                  <c:v>7.9007352564892352</c:v>
                </c:pt>
                <c:pt idx="7">
                  <c:v>8.9279697059928136</c:v>
                </c:pt>
                <c:pt idx="8">
                  <c:v>10.010043615618855</c:v>
                </c:pt>
                <c:pt idx="9">
                  <c:v>10.945761144989776</c:v>
                </c:pt>
                <c:pt idx="10">
                  <c:v>11.889316350496721</c:v>
                </c:pt>
                <c:pt idx="11">
                  <c:v>12.675758285145262</c:v>
                </c:pt>
                <c:pt idx="12">
                  <c:v>13.411131535185078</c:v>
                </c:pt>
                <c:pt idx="13">
                  <c:v>14.268089241874879</c:v>
                </c:pt>
                <c:pt idx="14">
                  <c:v>14.965759306830227</c:v>
                </c:pt>
                <c:pt idx="15">
                  <c:v>15.976187175083536</c:v>
                </c:pt>
                <c:pt idx="16">
                  <c:v>16.844316787147552</c:v>
                </c:pt>
                <c:pt idx="17">
                  <c:v>17.506754529750644</c:v>
                </c:pt>
                <c:pt idx="18">
                  <c:v>17.996260177598774</c:v>
                </c:pt>
                <c:pt idx="19">
                  <c:v>18.615881956667053</c:v>
                </c:pt>
                <c:pt idx="20">
                  <c:v>19.167065945768602</c:v>
                </c:pt>
                <c:pt idx="21">
                  <c:v>19.708398700637311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872768"/>
        <c:axId val="253878656"/>
      </c:lineChart>
      <c:catAx>
        <c:axId val="25387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3878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3878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38727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9052945484"/>
          <c:y val="0.4767465998568361"/>
          <c:w val="0.19262680949927988"/>
          <c:h val="0.4110322118826055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57477663777E-2"/>
          <c:y val="3.2534856219895589E-2"/>
          <c:w val="0.73885376070415432"/>
          <c:h val="0.79102696778287318"/>
        </c:manualLayout>
      </c:layout>
      <c:lineChart>
        <c:grouping val="standard"/>
        <c:varyColors val="0"/>
        <c:ser>
          <c:idx val="1"/>
          <c:order val="0"/>
          <c:tx>
            <c:strRef>
              <c:f>'Figure 52'!$L$5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52'!$M$5:$AL$5</c:f>
              <c:numCache>
                <c:formatCode>0.0</c:formatCode>
                <c:ptCount val="26"/>
                <c:pt idx="0">
                  <c:v>3.4489472823726456E-3</c:v>
                </c:pt>
                <c:pt idx="1">
                  <c:v>5.8808000111999995E-3</c:v>
                </c:pt>
                <c:pt idx="2">
                  <c:v>1.3000419264299999E-2</c:v>
                </c:pt>
                <c:pt idx="3">
                  <c:v>2.2694432939600002E-2</c:v>
                </c:pt>
                <c:pt idx="4">
                  <c:v>5.3260819163899999E-2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52'!$L$6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52'!$M$6:$AL$6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0.1167570089977</c:v>
                </c:pt>
                <c:pt idx="6">
                  <c:v>0.22902593710249999</c:v>
                </c:pt>
                <c:pt idx="7">
                  <c:v>0.4345485471894</c:v>
                </c:pt>
                <c:pt idx="8">
                  <c:v>0.66934222969220003</c:v>
                </c:pt>
                <c:pt idx="9">
                  <c:v>0.95713907282330002</c:v>
                </c:pt>
                <c:pt idx="10">
                  <c:v>1.3102792063052</c:v>
                </c:pt>
                <c:pt idx="11">
                  <c:v>1.7435580689923003</c:v>
                </c:pt>
                <c:pt idx="12">
                  <c:v>2.2673496993086002</c:v>
                </c:pt>
                <c:pt idx="13">
                  <c:v>2.8872640827300997</c:v>
                </c:pt>
                <c:pt idx="14">
                  <c:v>3.6040891240977997</c:v>
                </c:pt>
                <c:pt idx="15">
                  <c:v>4.3566597213612006</c:v>
                </c:pt>
                <c:pt idx="16">
                  <c:v>5.1383342823378007</c:v>
                </c:pt>
                <c:pt idx="17">
                  <c:v>5.9587180628265992</c:v>
                </c:pt>
                <c:pt idx="18">
                  <c:v>6.8329887667596996</c:v>
                </c:pt>
                <c:pt idx="19">
                  <c:v>7.7587930213937994</c:v>
                </c:pt>
                <c:pt idx="20">
                  <c:v>8.7267226927097994</c:v>
                </c:pt>
                <c:pt idx="21">
                  <c:v>9.7300080998930003</c:v>
                </c:pt>
                <c:pt idx="22">
                  <c:v>10.7601981180759</c:v>
                </c:pt>
                <c:pt idx="23">
                  <c:v>11.823603610517498</c:v>
                </c:pt>
                <c:pt idx="24">
                  <c:v>12.940890927376801</c:v>
                </c:pt>
                <c:pt idx="25">
                  <c:v>14.1361491455435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52'!$L$7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52'!$M$7:$AL$7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0.1073068267023</c:v>
                </c:pt>
                <c:pt idx="6">
                  <c:v>0.188312222088</c:v>
                </c:pt>
                <c:pt idx="7">
                  <c:v>0.3103917124492</c:v>
                </c:pt>
                <c:pt idx="8">
                  <c:v>0.44928700001499999</c:v>
                </c:pt>
                <c:pt idx="9">
                  <c:v>0.61199119834370008</c:v>
                </c:pt>
                <c:pt idx="10">
                  <c:v>0.79654134807020005</c:v>
                </c:pt>
                <c:pt idx="11">
                  <c:v>1.0025097188561001</c:v>
                </c:pt>
                <c:pt idx="12">
                  <c:v>1.2307513127196998</c:v>
                </c:pt>
                <c:pt idx="13">
                  <c:v>1.4761954658050001</c:v>
                </c:pt>
                <c:pt idx="14">
                  <c:v>1.7677247517767998</c:v>
                </c:pt>
                <c:pt idx="15">
                  <c:v>2.1051767922754996</c:v>
                </c:pt>
                <c:pt idx="16">
                  <c:v>2.4677437947329</c:v>
                </c:pt>
                <c:pt idx="17">
                  <c:v>2.8655801586154999</c:v>
                </c:pt>
                <c:pt idx="18">
                  <c:v>3.3121844800865001</c:v>
                </c:pt>
                <c:pt idx="19">
                  <c:v>3.8194943792055001</c:v>
                </c:pt>
                <c:pt idx="20">
                  <c:v>4.3685096666193006</c:v>
                </c:pt>
                <c:pt idx="21">
                  <c:v>4.9635283193293995</c:v>
                </c:pt>
                <c:pt idx="22">
                  <c:v>5.6047294958719007</c:v>
                </c:pt>
                <c:pt idx="23">
                  <c:v>6.2857877859919</c:v>
                </c:pt>
                <c:pt idx="24">
                  <c:v>7.0026262384339004</c:v>
                </c:pt>
                <c:pt idx="25">
                  <c:v>7.8356332429561002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52'!$L$8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52'!$M$8:$AL$8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9.785664440700001E-2</c:v>
                </c:pt>
                <c:pt idx="6">
                  <c:v>0.15527340196450001</c:v>
                </c:pt>
                <c:pt idx="7">
                  <c:v>0.22777258655269997</c:v>
                </c:pt>
                <c:pt idx="8">
                  <c:v>0.31132525702320002</c:v>
                </c:pt>
                <c:pt idx="9">
                  <c:v>0.4073035173267</c:v>
                </c:pt>
                <c:pt idx="10">
                  <c:v>0.51188400240600007</c:v>
                </c:pt>
                <c:pt idx="11">
                  <c:v>0.6226395349092001</c:v>
                </c:pt>
                <c:pt idx="12">
                  <c:v>0.73776380028699995</c:v>
                </c:pt>
                <c:pt idx="13">
                  <c:v>0.85047550433560004</c:v>
                </c:pt>
                <c:pt idx="14">
                  <c:v>0.9824450560347</c:v>
                </c:pt>
                <c:pt idx="15">
                  <c:v>1.1471448763845</c:v>
                </c:pt>
                <c:pt idx="16">
                  <c:v>1.3317589337214999</c:v>
                </c:pt>
                <c:pt idx="17">
                  <c:v>1.5435490596974</c:v>
                </c:pt>
                <c:pt idx="18">
                  <c:v>1.7913820869671999</c:v>
                </c:pt>
                <c:pt idx="19">
                  <c:v>2.0861942890926999</c:v>
                </c:pt>
                <c:pt idx="20">
                  <c:v>2.4073403832487004</c:v>
                </c:pt>
                <c:pt idx="21">
                  <c:v>2.7587510883542001</c:v>
                </c:pt>
                <c:pt idx="22">
                  <c:v>3.1410296232699997</c:v>
                </c:pt>
                <c:pt idx="23">
                  <c:v>3.5485030582976997</c:v>
                </c:pt>
                <c:pt idx="24">
                  <c:v>3.9743598784019998</c:v>
                </c:pt>
                <c:pt idx="25">
                  <c:v>4.4988022189442001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52'!$L$9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52'!$M$9:$AL$9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0.1167570089977</c:v>
                </c:pt>
                <c:pt idx="6">
                  <c:v>0.22902593710249999</c:v>
                </c:pt>
                <c:pt idx="7">
                  <c:v>0.4345485471894</c:v>
                </c:pt>
                <c:pt idx="8">
                  <c:v>0.66934222969220003</c:v>
                </c:pt>
                <c:pt idx="9">
                  <c:v>0.95713907282330002</c:v>
                </c:pt>
                <c:pt idx="10">
                  <c:v>1.3102792063052</c:v>
                </c:pt>
                <c:pt idx="11">
                  <c:v>1.7435580689923003</c:v>
                </c:pt>
                <c:pt idx="12">
                  <c:v>2.2673496993086002</c:v>
                </c:pt>
                <c:pt idx="13">
                  <c:v>2.8872640827300997</c:v>
                </c:pt>
                <c:pt idx="14">
                  <c:v>3.6040891240977997</c:v>
                </c:pt>
                <c:pt idx="15">
                  <c:v>4.3566597213612006</c:v>
                </c:pt>
                <c:pt idx="16">
                  <c:v>5.1383342823378007</c:v>
                </c:pt>
                <c:pt idx="17">
                  <c:v>5.9587180628265992</c:v>
                </c:pt>
                <c:pt idx="18">
                  <c:v>6.8329887667596996</c:v>
                </c:pt>
                <c:pt idx="19">
                  <c:v>7.7587930213937994</c:v>
                </c:pt>
                <c:pt idx="20">
                  <c:v>8.7267226927097994</c:v>
                </c:pt>
                <c:pt idx="21">
                  <c:v>9.7300080998930003</c:v>
                </c:pt>
                <c:pt idx="22">
                  <c:v>10.7601981180759</c:v>
                </c:pt>
                <c:pt idx="23">
                  <c:v>11.823603610517498</c:v>
                </c:pt>
                <c:pt idx="24">
                  <c:v>12.940890927376801</c:v>
                </c:pt>
                <c:pt idx="25">
                  <c:v>14.1361491455435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659392"/>
        <c:axId val="253669376"/>
      </c:lineChart>
      <c:catAx>
        <c:axId val="25365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366937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53669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536593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04713804713802"/>
          <c:y val="0.40858148413266532"/>
          <c:w val="0.18195286195286201"/>
          <c:h val="0.456453352421856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721935459002204E-2"/>
          <c:y val="3.2534856219895589E-2"/>
          <c:w val="0.72817285689756073"/>
          <c:h val="0.79102696778287318"/>
        </c:manualLayout>
      </c:layout>
      <c:lineChart>
        <c:grouping val="standard"/>
        <c:varyColors val="0"/>
        <c:ser>
          <c:idx val="1"/>
          <c:order val="0"/>
          <c:tx>
            <c:strRef>
              <c:f>'Extra Figure 28'!$L$5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28'!$M$5:$AL$5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'Extra Figure 28'!$L$6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28'!$M$6:$AL$6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44296.673712181524</c:v>
                </c:pt>
                <c:pt idx="6">
                  <c:v>88341.682846837037</c:v>
                </c:pt>
                <c:pt idx="7">
                  <c:v>169691.87087908981</c:v>
                </c:pt>
                <c:pt idx="8">
                  <c:v>261736.92834108134</c:v>
                </c:pt>
                <c:pt idx="9">
                  <c:v>373809.31066195504</c:v>
                </c:pt>
                <c:pt idx="10">
                  <c:v>510413.92354277865</c:v>
                </c:pt>
                <c:pt idx="11">
                  <c:v>676903.85125402559</c:v>
                </c:pt>
                <c:pt idx="12">
                  <c:v>877111.9609966398</c:v>
                </c:pt>
                <c:pt idx="13">
                  <c:v>1113099.7575110036</c:v>
                </c:pt>
                <c:pt idx="14">
                  <c:v>1385073.7602975841</c:v>
                </c:pt>
                <c:pt idx="15">
                  <c:v>1668764.5633628229</c:v>
                </c:pt>
                <c:pt idx="16">
                  <c:v>1961365.0715417261</c:v>
                </c:pt>
                <c:pt idx="17">
                  <c:v>2266619.8851142335</c:v>
                </c:pt>
                <c:pt idx="18">
                  <c:v>2590482.5700939372</c:v>
                </c:pt>
                <c:pt idx="19">
                  <c:v>2932335.0263638329</c:v>
                </c:pt>
                <c:pt idx="20">
                  <c:v>3288894.358614455</c:v>
                </c:pt>
                <c:pt idx="21">
                  <c:v>3657744.1984009421</c:v>
                </c:pt>
                <c:pt idx="22">
                  <c:v>4035960.1036566626</c:v>
                </c:pt>
                <c:pt idx="23">
                  <c:v>4425824.3182499418</c:v>
                </c:pt>
                <c:pt idx="24">
                  <c:v>4835060.7759273332</c:v>
                </c:pt>
                <c:pt idx="25">
                  <c:v>5272694.1476417854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'Extra Figure 28'!$L$7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28'!$M$7:$AL$7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40406.393712181525</c:v>
                </c:pt>
                <c:pt idx="6">
                  <c:v>71708.610172408429</c:v>
                </c:pt>
                <c:pt idx="7">
                  <c:v>119263.37861460072</c:v>
                </c:pt>
                <c:pt idx="8">
                  <c:v>173200.83679470822</c:v>
                </c:pt>
                <c:pt idx="9">
                  <c:v>236323.43698726533</c:v>
                </c:pt>
                <c:pt idx="10">
                  <c:v>307740.05394773895</c:v>
                </c:pt>
                <c:pt idx="11">
                  <c:v>387188.60897724179</c:v>
                </c:pt>
                <c:pt idx="12">
                  <c:v>475143.70725376782</c:v>
                </c:pt>
                <c:pt idx="13">
                  <c:v>569771.03841653303</c:v>
                </c:pt>
                <c:pt idx="14">
                  <c:v>682653.35986080347</c:v>
                </c:pt>
                <c:pt idx="15">
                  <c:v>813534.97427985969</c:v>
                </c:pt>
                <c:pt idx="16">
                  <c:v>953927.40522426041</c:v>
                </c:pt>
                <c:pt idx="17">
                  <c:v>1107730.8404647987</c:v>
                </c:pt>
                <c:pt idx="18">
                  <c:v>1280131.950577355</c:v>
                </c:pt>
                <c:pt idx="19">
                  <c:v>1475668.9094524346</c:v>
                </c:pt>
                <c:pt idx="20">
                  <c:v>1686644.1184285111</c:v>
                </c:pt>
                <c:pt idx="21">
                  <c:v>1914551.0360731585</c:v>
                </c:pt>
                <c:pt idx="22">
                  <c:v>2159221.5042623584</c:v>
                </c:pt>
                <c:pt idx="23">
                  <c:v>2417973.2853189199</c:v>
                </c:pt>
                <c:pt idx="24">
                  <c:v>2689069.0529082743</c:v>
                </c:pt>
                <c:pt idx="25">
                  <c:v>3003557.1653121421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'Extra Figure 28'!$L$8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28'!$M$8:$AL$8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36516.113712181526</c:v>
                </c:pt>
                <c:pt idx="6">
                  <c:v>58148.467132408434</c:v>
                </c:pt>
                <c:pt idx="7">
                  <c:v>85455.384500040731</c:v>
                </c:pt>
                <c:pt idx="8">
                  <c:v>116915.33428437225</c:v>
                </c:pt>
                <c:pt idx="9">
                  <c:v>153064.92440199817</c:v>
                </c:pt>
                <c:pt idx="10">
                  <c:v>192299.4993387677</c:v>
                </c:pt>
                <c:pt idx="11">
                  <c:v>233596.0121327079</c:v>
                </c:pt>
                <c:pt idx="12">
                  <c:v>276410.6737733981</c:v>
                </c:pt>
                <c:pt idx="13">
                  <c:v>318285.38196316664</c:v>
                </c:pt>
                <c:pt idx="14">
                  <c:v>367982.41402022121</c:v>
                </c:pt>
                <c:pt idx="15">
                  <c:v>430788.39189739007</c:v>
                </c:pt>
                <c:pt idx="16">
                  <c:v>501443.6888940449</c:v>
                </c:pt>
                <c:pt idx="17">
                  <c:v>582716.52006952371</c:v>
                </c:pt>
                <c:pt idx="18">
                  <c:v>677986.60700738593</c:v>
                </c:pt>
                <c:pt idx="19">
                  <c:v>791440.07575538137</c:v>
                </c:pt>
                <c:pt idx="20">
                  <c:v>914778.38425191736</c:v>
                </c:pt>
                <c:pt idx="21">
                  <c:v>1049402.9304005848</c:v>
                </c:pt>
                <c:pt idx="22">
                  <c:v>1195364.4860346224</c:v>
                </c:pt>
                <c:pt idx="23">
                  <c:v>1350286.5326512717</c:v>
                </c:pt>
                <c:pt idx="24">
                  <c:v>1511416.930702986</c:v>
                </c:pt>
                <c:pt idx="25">
                  <c:v>1709789.6912815566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'Extra Figure 28'!$L$9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28'!$M$9:$AL$9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44296.673712181524</c:v>
                </c:pt>
                <c:pt idx="6">
                  <c:v>88341.682846837037</c:v>
                </c:pt>
                <c:pt idx="7">
                  <c:v>169691.87087908981</c:v>
                </c:pt>
                <c:pt idx="8">
                  <c:v>261736.92834108134</c:v>
                </c:pt>
                <c:pt idx="9">
                  <c:v>373809.31066195504</c:v>
                </c:pt>
                <c:pt idx="10">
                  <c:v>510413.92354277865</c:v>
                </c:pt>
                <c:pt idx="11">
                  <c:v>676903.85125402559</c:v>
                </c:pt>
                <c:pt idx="12">
                  <c:v>877111.9609966398</c:v>
                </c:pt>
                <c:pt idx="13">
                  <c:v>1113099.7575110036</c:v>
                </c:pt>
                <c:pt idx="14">
                  <c:v>1385073.7602975841</c:v>
                </c:pt>
                <c:pt idx="15">
                  <c:v>1668764.5633628229</c:v>
                </c:pt>
                <c:pt idx="16">
                  <c:v>1961365.0715417261</c:v>
                </c:pt>
                <c:pt idx="17">
                  <c:v>2266619.8851142335</c:v>
                </c:pt>
                <c:pt idx="18">
                  <c:v>2590482.5700939372</c:v>
                </c:pt>
                <c:pt idx="19">
                  <c:v>2932335.0263638329</c:v>
                </c:pt>
                <c:pt idx="20">
                  <c:v>3288894.358614455</c:v>
                </c:pt>
                <c:pt idx="21">
                  <c:v>3657744.1984009421</c:v>
                </c:pt>
                <c:pt idx="22">
                  <c:v>4035960.1036566626</c:v>
                </c:pt>
                <c:pt idx="23">
                  <c:v>4425824.3182499418</c:v>
                </c:pt>
                <c:pt idx="24">
                  <c:v>4835060.7759273332</c:v>
                </c:pt>
                <c:pt idx="25">
                  <c:v>5272694.1476417854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321792"/>
        <c:axId val="252323328"/>
      </c:lineChart>
      <c:catAx>
        <c:axId val="25232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23233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52323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 on the road (Millions)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52321792"/>
        <c:crosses val="autoZero"/>
        <c:crossBetween val="between"/>
        <c:majorUnit val="1000000"/>
        <c:dispUnits>
          <c:builtInUnit val="millions"/>
        </c:dispUnits>
      </c:valAx>
    </c:plotArea>
    <c:legend>
      <c:legendPos val="b"/>
      <c:layout>
        <c:manualLayout>
          <c:xMode val="edge"/>
          <c:yMode val="edge"/>
          <c:x val="0.80736618203098443"/>
          <c:y val="0.40858148413266532"/>
          <c:w val="0.19263381796901555"/>
          <c:h val="0.456453352421856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392479170323216E-2"/>
          <c:w val="0.73885372608681643"/>
          <c:h val="0.83631784060553316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53'!$M$9:$AI$9</c:f>
              <c:numCache>
                <c:formatCode>0.0</c:formatCode>
                <c:ptCount val="23"/>
                <c:pt idx="0">
                  <c:v>0</c:v>
                </c:pt>
                <c:pt idx="1">
                  <c:v>6.6000000000000003E-2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53'!$L$5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53'!$M$5:$AI$5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53'!$L$6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53'!$M$6:$AI$6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0.2368833485845763</c:v>
                </c:pt>
                <c:pt idx="3">
                  <c:v>0.46902550153495109</c:v>
                </c:pt>
                <c:pt idx="4">
                  <c:v>0.72387938998168777</c:v>
                </c:pt>
                <c:pt idx="5">
                  <c:v>0.97049880504877795</c:v>
                </c:pt>
                <c:pt idx="6">
                  <c:v>1.2370293580741687</c:v>
                </c:pt>
                <c:pt idx="7">
                  <c:v>1.5357327289985758</c:v>
                </c:pt>
                <c:pt idx="8">
                  <c:v>1.9174758685023559</c:v>
                </c:pt>
                <c:pt idx="9">
                  <c:v>2.3563291686560053</c:v>
                </c:pt>
                <c:pt idx="10">
                  <c:v>2.8583069098510547</c:v>
                </c:pt>
                <c:pt idx="11">
                  <c:v>3.4295319181509729</c:v>
                </c:pt>
                <c:pt idx="12">
                  <c:v>4.0760828520912931</c:v>
                </c:pt>
                <c:pt idx="13">
                  <c:v>4.8038039463462265</c:v>
                </c:pt>
                <c:pt idx="14">
                  <c:v>5.6180785188207141</c:v>
                </c:pt>
                <c:pt idx="15">
                  <c:v>6.4541715752255673</c:v>
                </c:pt>
                <c:pt idx="16">
                  <c:v>7.3671999837328279</c:v>
                </c:pt>
                <c:pt idx="17">
                  <c:v>8.3576673515477999</c:v>
                </c:pt>
                <c:pt idx="18">
                  <c:v>9.3264624456977785</c:v>
                </c:pt>
                <c:pt idx="19">
                  <c:v>10.347716368602015</c:v>
                </c:pt>
                <c:pt idx="20">
                  <c:v>11.41570591034343</c:v>
                </c:pt>
                <c:pt idx="21">
                  <c:v>12.523282192956275</c:v>
                </c:pt>
                <c:pt idx="22">
                  <c:v>13.662009758868116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53'!$L$7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53'!$M$7:$AI$7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0.11790028130963923</c:v>
                </c:pt>
                <c:pt idx="3">
                  <c:v>0.20826162042802768</c:v>
                </c:pt>
                <c:pt idx="4">
                  <c:v>0.31961223668496108</c:v>
                </c:pt>
                <c:pt idx="5">
                  <c:v>0.45409772568089735</c:v>
                </c:pt>
                <c:pt idx="6">
                  <c:v>0.61402273728278522</c:v>
                </c:pt>
                <c:pt idx="7">
                  <c:v>0.80185301333059633</c:v>
                </c:pt>
                <c:pt idx="8">
                  <c:v>0.98195729728120762</c:v>
                </c:pt>
                <c:pt idx="9">
                  <c:v>1.1970778608718118</c:v>
                </c:pt>
                <c:pt idx="10">
                  <c:v>1.438510952033776</c:v>
                </c:pt>
                <c:pt idx="11">
                  <c:v>1.688463339043043</c:v>
                </c:pt>
                <c:pt idx="12">
                  <c:v>1.9635331218845178</c:v>
                </c:pt>
                <c:pt idx="13">
                  <c:v>2.2399318930207084</c:v>
                </c:pt>
                <c:pt idx="14">
                  <c:v>2.538654078253288</c:v>
                </c:pt>
                <c:pt idx="15">
                  <c:v>2.860803928916432</c:v>
                </c:pt>
                <c:pt idx="16">
                  <c:v>3.2426900854749707</c:v>
                </c:pt>
                <c:pt idx="17">
                  <c:v>3.6573912191800559</c:v>
                </c:pt>
                <c:pt idx="18">
                  <c:v>4.0636695609858968</c:v>
                </c:pt>
                <c:pt idx="19">
                  <c:v>4.4507474181068627</c:v>
                </c:pt>
                <c:pt idx="20">
                  <c:v>4.857609826690263</c:v>
                </c:pt>
                <c:pt idx="21">
                  <c:v>5.2841873238429766</c:v>
                </c:pt>
                <c:pt idx="22">
                  <c:v>5.7302504049789604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53'!$L$8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53'!$M$8:$AI$8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410112"/>
        <c:axId val="252411904"/>
      </c:lineChart>
      <c:catAx>
        <c:axId val="25241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24119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52411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52410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38381430894436"/>
          <c:y val="0.45419743598125412"/>
          <c:w val="0.18141416546225583"/>
          <c:h val="0.433044961356468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451273747502182"/>
          <c:y val="3.2392479170323216E-2"/>
          <c:w val="0.68366902973610022"/>
          <c:h val="0.83631784060553316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29'!$M$9:$AI$9</c:f>
              <c:numCache>
                <c:formatCode>0.0%</c:formatCode>
                <c:ptCount val="23"/>
                <c:pt idx="0">
                  <c:v>0</c:v>
                </c:pt>
                <c:pt idx="1">
                  <c:v>8.9999999999999998E-4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29'!$L$5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29'!$M$5:$AI$5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4.657064086698178E-3</c:v>
                </c:pt>
                <c:pt idx="3">
                  <c:v>8.9463610792796262E-3</c:v>
                </c:pt>
                <c:pt idx="4">
                  <c:v>1.3284890376400396E-2</c:v>
                </c:pt>
                <c:pt idx="5">
                  <c:v>1.7653328866600846E-2</c:v>
                </c:pt>
                <c:pt idx="6">
                  <c:v>2.2797758680728177E-2</c:v>
                </c:pt>
                <c:pt idx="7">
                  <c:v>2.8467922626909069E-2</c:v>
                </c:pt>
                <c:pt idx="8">
                  <c:v>3.5495524358402988E-2</c:v>
                </c:pt>
                <c:pt idx="9">
                  <c:v>4.3416127084474405E-2</c:v>
                </c:pt>
                <c:pt idx="10">
                  <c:v>5.3196214444906048E-2</c:v>
                </c:pt>
                <c:pt idx="11">
                  <c:v>6.4060897001252323E-2</c:v>
                </c:pt>
                <c:pt idx="12">
                  <c:v>7.7376502507167114E-2</c:v>
                </c:pt>
                <c:pt idx="13">
                  <c:v>9.2825814838466039E-2</c:v>
                </c:pt>
                <c:pt idx="14">
                  <c:v>0.11059651659552359</c:v>
                </c:pt>
                <c:pt idx="15">
                  <c:v>0.13083537892111674</c:v>
                </c:pt>
                <c:pt idx="16">
                  <c:v>0.15362609264910479</c:v>
                </c:pt>
                <c:pt idx="17">
                  <c:v>0.17896599537457222</c:v>
                </c:pt>
                <c:pt idx="18">
                  <c:v>0.20674479877293164</c:v>
                </c:pt>
                <c:pt idx="19">
                  <c:v>0.2367293423170338</c:v>
                </c:pt>
                <c:pt idx="20">
                  <c:v>0.26855864599719687</c:v>
                </c:pt>
                <c:pt idx="21">
                  <c:v>0.30175269630278462</c:v>
                </c:pt>
                <c:pt idx="22">
                  <c:v>0.33573632854054664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'Extra Figure 29'!$L$6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29'!$M$6:$AI$6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3.2484580337388954E-3</c:v>
                </c:pt>
                <c:pt idx="3">
                  <c:v>6.4318985171118526E-3</c:v>
                </c:pt>
                <c:pt idx="4">
                  <c:v>9.9267923806997897E-3</c:v>
                </c:pt>
                <c:pt idx="5">
                  <c:v>1.3308764245491466E-2</c:v>
                </c:pt>
                <c:pt idx="6">
                  <c:v>1.6963783989958955E-2</c:v>
                </c:pt>
                <c:pt idx="7">
                  <c:v>2.1060000000000016E-2</c:v>
                </c:pt>
                <c:pt idx="8">
                  <c:v>2.6294967234951141E-2</c:v>
                </c:pt>
                <c:pt idx="9">
                  <c:v>3.2313104588358052E-2</c:v>
                </c:pt>
                <c:pt idx="10">
                  <c:v>3.9196887833937079E-2</c:v>
                </c:pt>
                <c:pt idx="11">
                  <c:v>4.7030281267337978E-2</c:v>
                </c:pt>
                <c:pt idx="12">
                  <c:v>5.5896643500603756E-2</c:v>
                </c:pt>
                <c:pt idx="13">
                  <c:v>6.5876118415488585E-2</c:v>
                </c:pt>
                <c:pt idx="14">
                  <c:v>7.7042529192899736E-2</c:v>
                </c:pt>
                <c:pt idx="15">
                  <c:v>8.8508143902672962E-2</c:v>
                </c:pt>
                <c:pt idx="16">
                  <c:v>0.101028797998325</c:v>
                </c:pt>
                <c:pt idx="17">
                  <c:v>0.11461139760847022</c:v>
                </c:pt>
                <c:pt idx="18">
                  <c:v>0.12789679831494791</c:v>
                </c:pt>
                <c:pt idx="19">
                  <c:v>0.14190158392004987</c:v>
                </c:pt>
                <c:pt idx="20">
                  <c:v>0.15654727019368994</c:v>
                </c:pt>
                <c:pt idx="21">
                  <c:v>0.171735822258369</c:v>
                </c:pt>
                <c:pt idx="22">
                  <c:v>0.18735156195400041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'Extra Figure 29'!$L$7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29'!$M$7:$AI$7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1.6168047196598537E-3</c:v>
                </c:pt>
                <c:pt idx="3">
                  <c:v>2.8559590112234527E-3</c:v>
                </c:pt>
                <c:pt idx="4">
                  <c:v>4.3829460540145389E-3</c:v>
                </c:pt>
                <c:pt idx="5">
                  <c:v>6.2271890949903534E-3</c:v>
                </c:pt>
                <c:pt idx="6">
                  <c:v>8.4202925437473417E-3</c:v>
                </c:pt>
                <c:pt idx="7">
                  <c:v>1.0996069916250406E-2</c:v>
                </c:pt>
                <c:pt idx="8">
                  <c:v>1.3465898258369035E-2</c:v>
                </c:pt>
                <c:pt idx="9">
                  <c:v>1.6415916177289311E-2</c:v>
                </c:pt>
                <c:pt idx="10">
                  <c:v>1.9726766303656371E-2</c:v>
                </c:pt>
                <c:pt idx="11">
                  <c:v>2.3154444291510243E-2</c:v>
                </c:pt>
                <c:pt idx="12">
                  <c:v>2.6926565258430676E-2</c:v>
                </c:pt>
                <c:pt idx="13">
                  <c:v>3.0716911072004582E-2</c:v>
                </c:pt>
                <c:pt idx="14">
                  <c:v>3.4813385088743445E-2</c:v>
                </c:pt>
                <c:pt idx="15">
                  <c:v>3.9231130264617796E-2</c:v>
                </c:pt>
                <c:pt idx="16">
                  <c:v>4.4468058738732705E-2</c:v>
                </c:pt>
                <c:pt idx="17">
                  <c:v>5.0154989616037211E-2</c:v>
                </c:pt>
                <c:pt idx="18">
                  <c:v>5.5726416021731097E-2</c:v>
                </c:pt>
                <c:pt idx="19">
                  <c:v>6.1034539966112522E-2</c:v>
                </c:pt>
                <c:pt idx="20">
                  <c:v>6.6613975868578312E-2</c:v>
                </c:pt>
                <c:pt idx="21">
                  <c:v>7.2463771161991292E-2</c:v>
                </c:pt>
                <c:pt idx="22">
                  <c:v>7.8580778575676843E-2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'Extra Figure 29'!$L$8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29'!$M$8:$AI$8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4.657064086698178E-3</c:v>
                </c:pt>
                <c:pt idx="3">
                  <c:v>8.9463610792796262E-3</c:v>
                </c:pt>
                <c:pt idx="4">
                  <c:v>1.3284890376400396E-2</c:v>
                </c:pt>
                <c:pt idx="5">
                  <c:v>1.7653328866600846E-2</c:v>
                </c:pt>
                <c:pt idx="6">
                  <c:v>2.2797758680728177E-2</c:v>
                </c:pt>
                <c:pt idx="7">
                  <c:v>2.8467922626909069E-2</c:v>
                </c:pt>
                <c:pt idx="8">
                  <c:v>3.5495524358402988E-2</c:v>
                </c:pt>
                <c:pt idx="9">
                  <c:v>4.3416127084474405E-2</c:v>
                </c:pt>
                <c:pt idx="10">
                  <c:v>5.3196214444906048E-2</c:v>
                </c:pt>
                <c:pt idx="11">
                  <c:v>6.4060897001252323E-2</c:v>
                </c:pt>
                <c:pt idx="12">
                  <c:v>7.7376502507167114E-2</c:v>
                </c:pt>
                <c:pt idx="13">
                  <c:v>9.2825814838466039E-2</c:v>
                </c:pt>
                <c:pt idx="14">
                  <c:v>0.11059651659552359</c:v>
                </c:pt>
                <c:pt idx="15">
                  <c:v>0.13083537892111674</c:v>
                </c:pt>
                <c:pt idx="16">
                  <c:v>0.15362609264910479</c:v>
                </c:pt>
                <c:pt idx="17">
                  <c:v>0.17896599537457222</c:v>
                </c:pt>
                <c:pt idx="18">
                  <c:v>0.20674479877293164</c:v>
                </c:pt>
                <c:pt idx="19">
                  <c:v>0.2367293423170338</c:v>
                </c:pt>
                <c:pt idx="20">
                  <c:v>0.26855864599719687</c:v>
                </c:pt>
                <c:pt idx="21">
                  <c:v>0.30175269630278462</c:v>
                </c:pt>
                <c:pt idx="22">
                  <c:v>0.33573632854054664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611456"/>
        <c:axId val="254612992"/>
      </c:lineChart>
      <c:catAx>
        <c:axId val="25461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4612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54612992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NGVs as % of fleet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4611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38381430894436"/>
          <c:y val="0.45419743598125412"/>
          <c:w val="0.18141416546225583"/>
          <c:h val="0.433044961356468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199278769615729E-2"/>
          <c:y val="3.2364514435695539E-2"/>
          <c:w val="0.71525610700531594"/>
          <c:h val="0.78612288236697692"/>
        </c:manualLayout>
      </c:layout>
      <c:lineChart>
        <c:grouping val="standard"/>
        <c:varyColors val="0"/>
        <c:ser>
          <c:idx val="1"/>
          <c:order val="0"/>
          <c:tx>
            <c:strRef>
              <c:f>'Figure 54'!$L$5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54'!$M$5:$AQ$5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7.2796462881938296E-4</c:v>
                </c:pt>
                <c:pt idx="6">
                  <c:v>1.2412524885999298E-3</c:v>
                </c:pt>
                <c:pt idx="7">
                  <c:v>2.7439808757300952E-3</c:v>
                </c:pt>
                <c:pt idx="8">
                  <c:v>4.7900832046814676E-3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54'!$L$6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54'!$M$6:$AQ$6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2.4643743658077179E-2</c:v>
                </c:pt>
                <c:pt idx="11">
                  <c:v>4.8340194164457194E-2</c:v>
                </c:pt>
                <c:pt idx="12">
                  <c:v>9.171957294781026E-2</c:v>
                </c:pt>
                <c:pt idx="13">
                  <c:v>0.14127715731734836</c:v>
                </c:pt>
                <c:pt idx="14">
                  <c:v>0.20202204696995252</c:v>
                </c:pt>
                <c:pt idx="15">
                  <c:v>0.10073718157463249</c:v>
                </c:pt>
                <c:pt idx="16">
                  <c:v>0.13404862485552527</c:v>
                </c:pt>
                <c:pt idx="17">
                  <c:v>0.1743188911594834</c:v>
                </c:pt>
                <c:pt idx="18">
                  <c:v>0.22197928865564401</c:v>
                </c:pt>
                <c:pt idx="19">
                  <c:v>0.27709039322176504</c:v>
                </c:pt>
                <c:pt idx="20">
                  <c:v>0.33494969568145805</c:v>
                </c:pt>
                <c:pt idx="21">
                  <c:v>0.39504657564600976</c:v>
                </c:pt>
                <c:pt idx="22">
                  <c:v>0.45811950655897393</c:v>
                </c:pt>
                <c:pt idx="23">
                  <c:v>0.52533538407857716</c:v>
                </c:pt>
                <c:pt idx="24">
                  <c:v>0.59651327567057899</c:v>
                </c:pt>
                <c:pt idx="25">
                  <c:v>0.67092986305258528</c:v>
                </c:pt>
                <c:pt idx="26">
                  <c:v>0.74806467809677568</c:v>
                </c:pt>
                <c:pt idx="27">
                  <c:v>0.82726797951426612</c:v>
                </c:pt>
                <c:pt idx="28">
                  <c:v>0.90902496051805892</c:v>
                </c:pt>
                <c:pt idx="29">
                  <c:v>0.99492449610397049</c:v>
                </c:pt>
                <c:pt idx="30">
                  <c:v>1.0868186081166087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54'!$L$7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54'!$M$7:$AQ$7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2.2649106488043171E-2</c:v>
                </c:pt>
                <c:pt idx="11">
                  <c:v>3.9746805512232433E-2</c:v>
                </c:pt>
                <c:pt idx="12">
                  <c:v>6.5513958098613073E-2</c:v>
                </c:pt>
                <c:pt idx="13">
                  <c:v>9.4830398211906197E-2</c:v>
                </c:pt>
                <c:pt idx="14">
                  <c:v>0.12917215285369205</c:v>
                </c:pt>
                <c:pt idx="15">
                  <c:v>6.1239871644244923E-2</c:v>
                </c:pt>
                <c:pt idx="16">
                  <c:v>7.7075178399203526E-2</c:v>
                </c:pt>
                <c:pt idx="17">
                  <c:v>9.4622900116285574E-2</c:v>
                </c:pt>
                <c:pt idx="18">
                  <c:v>0.11349319287282257</c:v>
                </c:pt>
                <c:pt idx="19">
                  <c:v>0.13590661321404107</c:v>
                </c:pt>
                <c:pt idx="20">
                  <c:v>0.16185067713024254</c:v>
                </c:pt>
                <c:pt idx="21">
                  <c:v>0.18972563521838315</c:v>
                </c:pt>
                <c:pt idx="22">
                  <c:v>0.22031218030936991</c:v>
                </c:pt>
                <c:pt idx="23">
                  <c:v>0.25464811451907376</c:v>
                </c:pt>
                <c:pt idx="24">
                  <c:v>0.29365122864638438</c:v>
                </c:pt>
                <c:pt idx="25">
                  <c:v>0.33586074584646325</c:v>
                </c:pt>
                <c:pt idx="26">
                  <c:v>0.38160710415690563</c:v>
                </c:pt>
                <c:pt idx="27">
                  <c:v>0.43090407768468725</c:v>
                </c:pt>
                <c:pt idx="28">
                  <c:v>0.48326535481141258</c:v>
                </c:pt>
                <c:pt idx="29">
                  <c:v>0.53837749045077476</c:v>
                </c:pt>
                <c:pt idx="30">
                  <c:v>0.60242092292203364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54'!$L$8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54'!$M$8:$AQ$8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2.0654469318009162E-2</c:v>
                </c:pt>
                <c:pt idx="11">
                  <c:v>3.2773346523527869E-2</c:v>
                </c:pt>
                <c:pt idx="12">
                  <c:v>4.8075651162464816E-2</c:v>
                </c:pt>
                <c:pt idx="13">
                  <c:v>6.5711000086683041E-2</c:v>
                </c:pt>
                <c:pt idx="14">
                  <c:v>8.5969001417607716E-2</c:v>
                </c:pt>
                <c:pt idx="15">
                  <c:v>0.10804266267406359</c:v>
                </c:pt>
                <c:pt idx="16">
                  <c:v>0.13141968282177058</c:v>
                </c:pt>
                <c:pt idx="17">
                  <c:v>0.15571880549673378</c:v>
                </c:pt>
                <c:pt idx="18">
                  <c:v>0.17950871212149949</c:v>
                </c:pt>
                <c:pt idx="19">
                  <c:v>0.20736334655129207</c:v>
                </c:pt>
                <c:pt idx="20">
                  <c:v>0.24212631442856289</c:v>
                </c:pt>
                <c:pt idx="21">
                  <c:v>0.28109255331863231</c:v>
                </c:pt>
                <c:pt idx="22">
                  <c:v>0.32579480818685458</c:v>
                </c:pt>
                <c:pt idx="23">
                  <c:v>0.37810458938522762</c:v>
                </c:pt>
                <c:pt idx="24">
                  <c:v>0.44033020135341805</c:v>
                </c:pt>
                <c:pt idx="25">
                  <c:v>0.50811407222436844</c:v>
                </c:pt>
                <c:pt idx="26">
                  <c:v>0.58228585351332995</c:v>
                </c:pt>
                <c:pt idx="27">
                  <c:v>0.66297286580774739</c:v>
                </c:pt>
                <c:pt idx="28">
                  <c:v>0.74897773152425096</c:v>
                </c:pt>
                <c:pt idx="29">
                  <c:v>0.83886275341537775</c:v>
                </c:pt>
                <c:pt idx="30">
                  <c:v>0.94955608750058051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54'!$L$9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54'!$M$9:$AQ$9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2.4643743658077179E-2</c:v>
                </c:pt>
                <c:pt idx="11">
                  <c:v>4.8340194164457194E-2</c:v>
                </c:pt>
                <c:pt idx="12">
                  <c:v>9.171957294781026E-2</c:v>
                </c:pt>
                <c:pt idx="13">
                  <c:v>0.14127715731734836</c:v>
                </c:pt>
                <c:pt idx="14">
                  <c:v>0.20202204696995252</c:v>
                </c:pt>
                <c:pt idx="15">
                  <c:v>0.27655885636254596</c:v>
                </c:pt>
                <c:pt idx="16">
                  <c:v>0.36801043872316885</c:v>
                </c:pt>
                <c:pt idx="17">
                  <c:v>0.4785664282828605</c:v>
                </c:pt>
                <c:pt idx="18">
                  <c:v>0.60941091707330064</c:v>
                </c:pt>
                <c:pt idx="19">
                  <c:v>0.76071020710149406</c:v>
                </c:pt>
                <c:pt idx="20">
                  <c:v>0.91955426316963429</c:v>
                </c:pt>
                <c:pt idx="21">
                  <c:v>1.0845412534165297</c:v>
                </c:pt>
                <c:pt idx="22">
                  <c:v>1.2576985461664771</c:v>
                </c:pt>
                <c:pt idx="23">
                  <c:v>1.4422296788193638</c:v>
                </c:pt>
                <c:pt idx="24">
                  <c:v>1.637637928179581</c:v>
                </c:pt>
                <c:pt idx="25">
                  <c:v>1.8419375321497771</c:v>
                </c:pt>
                <c:pt idx="26">
                  <c:v>2.0536996233747882</c:v>
                </c:pt>
                <c:pt idx="27">
                  <c:v>2.2711404343819037</c:v>
                </c:pt>
                <c:pt idx="28">
                  <c:v>2.4955919905266621</c:v>
                </c:pt>
                <c:pt idx="29">
                  <c:v>2.7314163103297067</c:v>
                </c:pt>
                <c:pt idx="30">
                  <c:v>2.9836978426042466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418944"/>
        <c:axId val="254420480"/>
      </c:lineChart>
      <c:catAx>
        <c:axId val="25441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44204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54420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2544189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93361927889851"/>
          <c:y val="0.36338511095204007"/>
          <c:w val="0.19254116599910986"/>
          <c:h val="0.47903913147220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778053188871243E-2"/>
          <c:y val="9.3406718705355427E-2"/>
          <c:w val="0.70972418167355245"/>
          <c:h val="0.7164953223842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55'!$L$5</c:f>
              <c:strCache>
                <c:ptCount val="1"/>
                <c:pt idx="0">
                  <c:v>Without TOUT</c:v>
                </c:pt>
              </c:strCache>
            </c:strRef>
          </c:tx>
          <c:spPr>
            <a:solidFill>
              <a:srgbClr val="78B62F"/>
            </a:solidFill>
            <a:ln w="12700">
              <a:noFill/>
              <a:prstDash val="solid"/>
            </a:ln>
          </c:spPr>
          <c:invertIfNegative val="0"/>
          <c:dPt>
            <c:idx val="35"/>
            <c:invertIfNegative val="0"/>
            <c:bubble3D val="0"/>
            <c:spPr>
              <a:solidFill>
                <a:srgbClr val="476D1D"/>
              </a:solidFill>
              <a:ln w="12700">
                <a:noFill/>
                <a:prstDash val="solid"/>
              </a:ln>
            </c:spPr>
          </c:dPt>
          <c:cat>
            <c:numRef>
              <c:f>'Figure 55'!$M$4:$BG$4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4.1666666666666699E-2</c:v>
                </c:pt>
                <c:pt idx="3">
                  <c:v>6.25E-2</c:v>
                </c:pt>
                <c:pt idx="4">
                  <c:v>8.3333333333333301E-2</c:v>
                </c:pt>
                <c:pt idx="5">
                  <c:v>0.104166666666667</c:v>
                </c:pt>
                <c:pt idx="6">
                  <c:v>0.125</c:v>
                </c:pt>
                <c:pt idx="7">
                  <c:v>0.14583333333333301</c:v>
                </c:pt>
                <c:pt idx="8">
                  <c:v>0.16666666666666699</c:v>
                </c:pt>
                <c:pt idx="9">
                  <c:v>0.1875</c:v>
                </c:pt>
                <c:pt idx="10">
                  <c:v>0.20833333333333301</c:v>
                </c:pt>
                <c:pt idx="11">
                  <c:v>0.22916666666666699</c:v>
                </c:pt>
                <c:pt idx="12">
                  <c:v>0.25</c:v>
                </c:pt>
                <c:pt idx="13">
                  <c:v>0.27083333333333298</c:v>
                </c:pt>
                <c:pt idx="14">
                  <c:v>0.29166666666666702</c:v>
                </c:pt>
                <c:pt idx="15">
                  <c:v>0.3125</c:v>
                </c:pt>
                <c:pt idx="16">
                  <c:v>0.33333333333333298</c:v>
                </c:pt>
                <c:pt idx="17">
                  <c:v>0.35416666666666702</c:v>
                </c:pt>
                <c:pt idx="18">
                  <c:v>0.375</c:v>
                </c:pt>
                <c:pt idx="19">
                  <c:v>0.39583333333333298</c:v>
                </c:pt>
                <c:pt idx="20">
                  <c:v>0.41666666666666702</c:v>
                </c:pt>
                <c:pt idx="21">
                  <c:v>0.4375</c:v>
                </c:pt>
                <c:pt idx="22">
                  <c:v>0.45833333333333298</c:v>
                </c:pt>
                <c:pt idx="23">
                  <c:v>0.47916666666666702</c:v>
                </c:pt>
                <c:pt idx="24">
                  <c:v>0.5</c:v>
                </c:pt>
                <c:pt idx="25">
                  <c:v>0.52083333333333304</c:v>
                </c:pt>
                <c:pt idx="26">
                  <c:v>0.54166666666666696</c:v>
                </c:pt>
                <c:pt idx="27">
                  <c:v>0.5625</c:v>
                </c:pt>
                <c:pt idx="28">
                  <c:v>0.58333333333333304</c:v>
                </c:pt>
                <c:pt idx="29">
                  <c:v>0.60416666666666696</c:v>
                </c:pt>
                <c:pt idx="30">
                  <c:v>0.625</c:v>
                </c:pt>
                <c:pt idx="31">
                  <c:v>0.64583333333333304</c:v>
                </c:pt>
                <c:pt idx="32">
                  <c:v>0.66666666666666696</c:v>
                </c:pt>
                <c:pt idx="33">
                  <c:v>0.6875</c:v>
                </c:pt>
                <c:pt idx="34">
                  <c:v>0.70833333333333304</c:v>
                </c:pt>
                <c:pt idx="35">
                  <c:v>0.72916666666666696</c:v>
                </c:pt>
                <c:pt idx="36">
                  <c:v>0.75</c:v>
                </c:pt>
                <c:pt idx="37">
                  <c:v>0.77083333333333304</c:v>
                </c:pt>
                <c:pt idx="38">
                  <c:v>0.79166666666666696</c:v>
                </c:pt>
                <c:pt idx="39">
                  <c:v>0.8125</c:v>
                </c:pt>
                <c:pt idx="40">
                  <c:v>0.83333333333333304</c:v>
                </c:pt>
                <c:pt idx="41">
                  <c:v>0.85416666666666696</c:v>
                </c:pt>
                <c:pt idx="42">
                  <c:v>0.875</c:v>
                </c:pt>
                <c:pt idx="43">
                  <c:v>0.89583333333333304</c:v>
                </c:pt>
                <c:pt idx="44">
                  <c:v>0.91666666666666696</c:v>
                </c:pt>
                <c:pt idx="45">
                  <c:v>0.9375</c:v>
                </c:pt>
                <c:pt idx="46">
                  <c:v>0.95833333333333304</c:v>
                </c:pt>
              </c:numCache>
            </c:numRef>
          </c:cat>
          <c:val>
            <c:numRef>
              <c:f>'Figure 55'!$M$5:$BG$5</c:f>
              <c:numCache>
                <c:formatCode>0.0%</c:formatCode>
                <c:ptCount val="47"/>
                <c:pt idx="0">
                  <c:v>2.930936253719061E-2</c:v>
                </c:pt>
                <c:pt idx="1">
                  <c:v>2.6334114072292209E-2</c:v>
                </c:pt>
                <c:pt idx="2">
                  <c:v>2.3675381401531938E-2</c:v>
                </c:pt>
                <c:pt idx="3">
                  <c:v>2.1333164524909794E-2</c:v>
                </c:pt>
                <c:pt idx="4">
                  <c:v>1.5952396024561628E-2</c:v>
                </c:pt>
                <c:pt idx="5">
                  <c:v>1.1457871747800216E-2</c:v>
                </c:pt>
                <c:pt idx="6">
                  <c:v>9.1156548711780715E-3</c:v>
                </c:pt>
                <c:pt idx="7">
                  <c:v>6.9000443122111798E-3</c:v>
                </c:pt>
                <c:pt idx="8">
                  <c:v>4.8110400708995379E-3</c:v>
                </c:pt>
                <c:pt idx="9">
                  <c:v>3.1651579413812755E-3</c:v>
                </c:pt>
                <c:pt idx="10">
                  <c:v>2.0257010824840161E-3</c:v>
                </c:pt>
                <c:pt idx="11">
                  <c:v>3.7981895296575301E-3</c:v>
                </c:pt>
                <c:pt idx="12">
                  <c:v>1.4179907577388113E-2</c:v>
                </c:pt>
                <c:pt idx="13">
                  <c:v>5.9504969297967973E-3</c:v>
                </c:pt>
                <c:pt idx="14">
                  <c:v>4.9376463885547894E-3</c:v>
                </c:pt>
                <c:pt idx="15">
                  <c:v>5.9504969297967973E-3</c:v>
                </c:pt>
                <c:pt idx="16">
                  <c:v>1.0318414888902958E-2</c:v>
                </c:pt>
                <c:pt idx="17">
                  <c:v>8.4193201240741929E-3</c:v>
                </c:pt>
                <c:pt idx="18">
                  <c:v>8.2927138064189405E-3</c:v>
                </c:pt>
                <c:pt idx="19">
                  <c:v>7.2798632651769335E-3</c:v>
                </c:pt>
                <c:pt idx="20">
                  <c:v>8.6725327593846942E-3</c:v>
                </c:pt>
                <c:pt idx="21">
                  <c:v>9.4954738241438252E-3</c:v>
                </c:pt>
                <c:pt idx="22">
                  <c:v>9.4954738241438252E-3</c:v>
                </c:pt>
                <c:pt idx="23">
                  <c:v>9.7486864594543282E-3</c:v>
                </c:pt>
                <c:pt idx="24">
                  <c:v>1.0065202253592455E-2</c:v>
                </c:pt>
                <c:pt idx="25">
                  <c:v>1.0318414888902958E-2</c:v>
                </c:pt>
                <c:pt idx="26">
                  <c:v>9.3055643476609492E-3</c:v>
                </c:pt>
                <c:pt idx="27">
                  <c:v>9.1156548711780715E-3</c:v>
                </c:pt>
                <c:pt idx="28">
                  <c:v>9.4954738241438252E-3</c:v>
                </c:pt>
                <c:pt idx="29">
                  <c:v>9.0523517123504461E-3</c:v>
                </c:pt>
                <c:pt idx="30">
                  <c:v>1.2850541242007978E-2</c:v>
                </c:pt>
                <c:pt idx="31">
                  <c:v>1.7345065518769388E-2</c:v>
                </c:pt>
                <c:pt idx="32">
                  <c:v>2.057352661897829E-2</c:v>
                </c:pt>
                <c:pt idx="33">
                  <c:v>2.2346015066151803E-2</c:v>
                </c:pt>
                <c:pt idx="34">
                  <c:v>2.6017598278154079E-2</c:v>
                </c:pt>
                <c:pt idx="35">
                  <c:v>3.3930493131607273E-2</c:v>
                </c:pt>
                <c:pt idx="36">
                  <c:v>3.9564474267265941E-2</c:v>
                </c:pt>
                <c:pt idx="37">
                  <c:v>4.0640627967335571E-2</c:v>
                </c:pt>
                <c:pt idx="38">
                  <c:v>4.2033297461543336E-2</c:v>
                </c:pt>
                <c:pt idx="39">
                  <c:v>4.7477369120719128E-2</c:v>
                </c:pt>
                <c:pt idx="40">
                  <c:v>4.9629676520858396E-2</c:v>
                </c:pt>
                <c:pt idx="41">
                  <c:v>4.9123251250237393E-2</c:v>
                </c:pt>
                <c:pt idx="42">
                  <c:v>5.146546812685953E-2</c:v>
                </c:pt>
                <c:pt idx="43">
                  <c:v>5.1212255491549036E-2</c:v>
                </c:pt>
                <c:pt idx="44">
                  <c:v>5.0009495473824148E-2</c:v>
                </c:pt>
                <c:pt idx="45">
                  <c:v>4.9059948091409768E-2</c:v>
                </c:pt>
                <c:pt idx="46">
                  <c:v>4.2792935367474846E-2</c:v>
                </c:pt>
              </c:numCache>
            </c:numRef>
          </c:val>
        </c:ser>
        <c:ser>
          <c:idx val="1"/>
          <c:order val="1"/>
          <c:tx>
            <c:strRef>
              <c:f>'Figure 55'!$L$6</c:f>
              <c:strCache>
                <c:ptCount val="1"/>
                <c:pt idx="0">
                  <c:v>With TOUT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dPt>
            <c:idx val="35"/>
            <c:invertIfNegative val="0"/>
            <c:bubble3D val="0"/>
            <c:spPr>
              <a:solidFill>
                <a:srgbClr val="B80000"/>
              </a:solidFill>
            </c:spPr>
          </c:dPt>
          <c:val>
            <c:numRef>
              <c:f>'Figure 55'!$M$6:$BG$6</c:f>
              <c:numCache>
                <c:formatCode>0.0%</c:formatCode>
                <c:ptCount val="47"/>
                <c:pt idx="0">
                  <c:v>4.9670775526792693E-2</c:v>
                </c:pt>
                <c:pt idx="1">
                  <c:v>4.8468015509067805E-2</c:v>
                </c:pt>
                <c:pt idx="2">
                  <c:v>4.7518468126653425E-2</c:v>
                </c:pt>
                <c:pt idx="3">
                  <c:v>4.1251455402718504E-2</c:v>
                </c:pt>
                <c:pt idx="4">
                  <c:v>3.4414714249334941E-2</c:v>
                </c:pt>
                <c:pt idx="5">
                  <c:v>2.7767882572434267E-2</c:v>
                </c:pt>
                <c:pt idx="6">
                  <c:v>2.4792634107535867E-2</c:v>
                </c:pt>
                <c:pt idx="7">
                  <c:v>2.2133901436775596E-2</c:v>
                </c:pt>
                <c:pt idx="8">
                  <c:v>1.9791684560153452E-2</c:v>
                </c:pt>
                <c:pt idx="9">
                  <c:v>1.4410916059805287E-2</c:v>
                </c:pt>
                <c:pt idx="10">
                  <c:v>9.9163917830438746E-3</c:v>
                </c:pt>
                <c:pt idx="11">
                  <c:v>7.5741749064217297E-3</c:v>
                </c:pt>
                <c:pt idx="12">
                  <c:v>1.414657424405478E-2</c:v>
                </c:pt>
                <c:pt idx="13">
                  <c:v>5.9171635964634641E-3</c:v>
                </c:pt>
                <c:pt idx="14">
                  <c:v>4.9043130552214563E-3</c:v>
                </c:pt>
                <c:pt idx="15">
                  <c:v>5.9171635964634641E-3</c:v>
                </c:pt>
                <c:pt idx="16">
                  <c:v>1.0285081555569625E-2</c:v>
                </c:pt>
                <c:pt idx="17">
                  <c:v>8.3859867907408597E-3</c:v>
                </c:pt>
                <c:pt idx="18">
                  <c:v>8.2593804730856073E-3</c:v>
                </c:pt>
                <c:pt idx="19">
                  <c:v>7.2465299318436004E-3</c:v>
                </c:pt>
                <c:pt idx="20">
                  <c:v>8.639199426051361E-3</c:v>
                </c:pt>
                <c:pt idx="21">
                  <c:v>9.462140490810492E-3</c:v>
                </c:pt>
                <c:pt idx="22">
                  <c:v>9.462140490810492E-3</c:v>
                </c:pt>
                <c:pt idx="23">
                  <c:v>9.7153531261209951E-3</c:v>
                </c:pt>
                <c:pt idx="24">
                  <c:v>1.0031868920259122E-2</c:v>
                </c:pt>
                <c:pt idx="25">
                  <c:v>1.0285081555569625E-2</c:v>
                </c:pt>
                <c:pt idx="26">
                  <c:v>9.2722310143276161E-3</c:v>
                </c:pt>
                <c:pt idx="27">
                  <c:v>9.0823215378447383E-3</c:v>
                </c:pt>
                <c:pt idx="28">
                  <c:v>9.462140490810492E-3</c:v>
                </c:pt>
                <c:pt idx="29">
                  <c:v>9.019018379017113E-3</c:v>
                </c:pt>
                <c:pt idx="30">
                  <c:v>1.0285081555569625E-2</c:v>
                </c:pt>
                <c:pt idx="31">
                  <c:v>9.2722310143276161E-3</c:v>
                </c:pt>
                <c:pt idx="32">
                  <c:v>9.0823215378447383E-3</c:v>
                </c:pt>
                <c:pt idx="33">
                  <c:v>9.462140490810492E-3</c:v>
                </c:pt>
                <c:pt idx="34">
                  <c:v>9.019018379017113E-3</c:v>
                </c:pt>
                <c:pt idx="35">
                  <c:v>1.2817207908674645E-2</c:v>
                </c:pt>
                <c:pt idx="36">
                  <c:v>1.7311732185436055E-2</c:v>
                </c:pt>
                <c:pt idx="37">
                  <c:v>2.0540193285644957E-2</c:v>
                </c:pt>
                <c:pt idx="38">
                  <c:v>2.1627160536717104E-2</c:v>
                </c:pt>
                <c:pt idx="39">
                  <c:v>2.529874374871938E-2</c:v>
                </c:pt>
                <c:pt idx="40">
                  <c:v>3.3211638602172577E-2</c:v>
                </c:pt>
                <c:pt idx="41">
                  <c:v>3.8845619737831245E-2</c:v>
                </c:pt>
                <c:pt idx="42">
                  <c:v>3.9921773437900876E-2</c:v>
                </c:pt>
                <c:pt idx="43">
                  <c:v>4.131444293210864E-2</c:v>
                </c:pt>
                <c:pt idx="44">
                  <c:v>4.6758514591284432E-2</c:v>
                </c:pt>
                <c:pt idx="45">
                  <c:v>4.89108219914237E-2</c:v>
                </c:pt>
                <c:pt idx="46">
                  <c:v>4.8404396720802698E-2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54508032"/>
        <c:axId val="254513920"/>
      </c:barChart>
      <c:catAx>
        <c:axId val="2545080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5451392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54513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Percent of daily charge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545080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80695618655144741"/>
          <c:y val="0.62015848018997621"/>
          <c:w val="0.19304381344855256"/>
          <c:h val="0.19040769903762031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56'!$O$5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56'!$P$5:$T$5</c:f>
              <c:numCache>
                <c:formatCode>0.0</c:formatCode>
                <c:ptCount val="5"/>
                <c:pt idx="0">
                  <c:v>8.8000000000000007</c:v>
                </c:pt>
                <c:pt idx="1">
                  <c:v>9</c:v>
                </c:pt>
                <c:pt idx="2">
                  <c:v>6.4</c:v>
                </c:pt>
                <c:pt idx="3">
                  <c:v>11.3</c:v>
                </c:pt>
                <c:pt idx="4">
                  <c:v>14.1</c:v>
                </c:pt>
              </c:numCache>
            </c:numRef>
          </c:val>
        </c:ser>
        <c:ser>
          <c:idx val="3"/>
          <c:order val="2"/>
          <c:tx>
            <c:strRef>
              <c:f>'Figure 56'!$O$6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56'!$P$6:$T$6</c:f>
              <c:numCache>
                <c:formatCode>0.0</c:formatCode>
                <c:ptCount val="5"/>
                <c:pt idx="0">
                  <c:v>18.100000000000001</c:v>
                </c:pt>
                <c:pt idx="1">
                  <c:v>8.6999999999999993</c:v>
                </c:pt>
                <c:pt idx="2">
                  <c:v>5.2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3"/>
          <c:tx>
            <c:strRef>
              <c:f>'Figure 56'!$O$7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2.2000000000000002</c:v>
                </c:pt>
                <c:pt idx="4">
                  <c:v>4.5</c:v>
                </c:pt>
              </c:numCache>
            </c:numRef>
          </c:val>
        </c:ser>
        <c:ser>
          <c:idx val="5"/>
          <c:order val="4"/>
          <c:tx>
            <c:strRef>
              <c:f>'Figure 56'!$O$8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56'!$P$8:$T$8</c:f>
              <c:numCache>
                <c:formatCode>0.0</c:formatCode>
                <c:ptCount val="5"/>
                <c:pt idx="0">
                  <c:v>28.9</c:v>
                </c:pt>
                <c:pt idx="1">
                  <c:v>26.1</c:v>
                </c:pt>
                <c:pt idx="2">
                  <c:v>29.1</c:v>
                </c:pt>
                <c:pt idx="3">
                  <c:v>27.6</c:v>
                </c:pt>
                <c:pt idx="4">
                  <c:v>24.8</c:v>
                </c:pt>
              </c:numCache>
            </c:numRef>
          </c:val>
        </c:ser>
        <c:ser>
          <c:idx val="0"/>
          <c:order val="5"/>
          <c:tx>
            <c:strRef>
              <c:f>'Figure 56'!$O$9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0.9</c:v>
                </c:pt>
                <c:pt idx="3">
                  <c:v>1.7</c:v>
                </c:pt>
                <c:pt idx="4">
                  <c:v>1.7</c:v>
                </c:pt>
              </c:numCache>
            </c:numRef>
          </c:val>
        </c:ser>
        <c:ser>
          <c:idx val="1"/>
          <c:order val="6"/>
          <c:tx>
            <c:strRef>
              <c:f>'Figure 56'!$O$10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56'!$P$10:$T$10</c:f>
              <c:numCache>
                <c:formatCode>0.0</c:formatCode>
                <c:ptCount val="5"/>
                <c:pt idx="0">
                  <c:v>4</c:v>
                </c:pt>
                <c:pt idx="1">
                  <c:v>4.3</c:v>
                </c:pt>
                <c:pt idx="2">
                  <c:v>4.2</c:v>
                </c:pt>
                <c:pt idx="3">
                  <c:v>4.3</c:v>
                </c:pt>
                <c:pt idx="4">
                  <c:v>4.2</c:v>
                </c:pt>
              </c:numCache>
            </c:numRef>
          </c:val>
        </c:ser>
        <c:ser>
          <c:idx val="6"/>
          <c:order val="7"/>
          <c:tx>
            <c:strRef>
              <c:f>'Figure 56'!$O$11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56'!$P$11:$T$11</c:f>
              <c:numCache>
                <c:formatCode>0.0</c:formatCode>
                <c:ptCount val="5"/>
                <c:pt idx="0">
                  <c:v>0.4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2</c:v>
                </c:pt>
              </c:numCache>
            </c:numRef>
          </c:val>
        </c:ser>
        <c:ser>
          <c:idx val="7"/>
          <c:order val="8"/>
          <c:tx>
            <c:strRef>
              <c:f>'Figure 56'!$O$12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56'!$P$12:$T$12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0.2</c:v>
                </c:pt>
                <c:pt idx="4">
                  <c:v>0.2</c:v>
                </c:pt>
              </c:numCache>
            </c:numRef>
          </c:val>
        </c:ser>
        <c:ser>
          <c:idx val="8"/>
          <c:order val="9"/>
          <c:tx>
            <c:strRef>
              <c:f>'Figure 56'!$O$13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56'!$P$13:$T$13</c:f>
              <c:numCache>
                <c:formatCode>0.0</c:formatCode>
                <c:ptCount val="5"/>
                <c:pt idx="0">
                  <c:v>7.4</c:v>
                </c:pt>
                <c:pt idx="1">
                  <c:v>12.7</c:v>
                </c:pt>
                <c:pt idx="2">
                  <c:v>18.100000000000001</c:v>
                </c:pt>
                <c:pt idx="3">
                  <c:v>18.7</c:v>
                </c:pt>
                <c:pt idx="4">
                  <c:v>19.3</c:v>
                </c:pt>
              </c:numCache>
            </c:numRef>
          </c:val>
        </c:ser>
        <c:ser>
          <c:idx val="9"/>
          <c:order val="10"/>
          <c:tx>
            <c:strRef>
              <c:f>'Figure 56'!$O$14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56'!$P$14:$T$14</c:f>
              <c:numCache>
                <c:formatCode>0.0</c:formatCode>
                <c:ptCount val="5"/>
                <c:pt idx="0">
                  <c:v>4.5999999999999996</c:v>
                </c:pt>
                <c:pt idx="1">
                  <c:v>9.5</c:v>
                </c:pt>
                <c:pt idx="2">
                  <c:v>24.7</c:v>
                </c:pt>
                <c:pt idx="3">
                  <c:v>29.3</c:v>
                </c:pt>
                <c:pt idx="4">
                  <c:v>30.3</c:v>
                </c:pt>
              </c:numCache>
            </c:numRef>
          </c:val>
        </c:ser>
        <c:ser>
          <c:idx val="10"/>
          <c:order val="11"/>
          <c:tx>
            <c:strRef>
              <c:f>'Figure 56'!$O$15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56'!$P$15:$T$15</c:f>
              <c:numCache>
                <c:formatCode>0.0</c:formatCode>
                <c:ptCount val="5"/>
                <c:pt idx="0">
                  <c:v>4.8</c:v>
                </c:pt>
                <c:pt idx="1">
                  <c:v>13.8</c:v>
                </c:pt>
                <c:pt idx="2">
                  <c:v>19</c:v>
                </c:pt>
                <c:pt idx="3">
                  <c:v>23.3</c:v>
                </c:pt>
                <c:pt idx="4">
                  <c:v>25.6</c:v>
                </c:pt>
              </c:numCache>
            </c:numRef>
          </c:val>
        </c:ser>
        <c:ser>
          <c:idx val="11"/>
          <c:order val="12"/>
          <c:tx>
            <c:strRef>
              <c:f>'Figure 56'!$O$16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56'!$P$16:$T$16</c:f>
              <c:numCache>
                <c:formatCode>0.0</c:formatCode>
                <c:ptCount val="5"/>
                <c:pt idx="0">
                  <c:v>4.9000000000000004</c:v>
                </c:pt>
                <c:pt idx="1">
                  <c:v>7</c:v>
                </c:pt>
                <c:pt idx="2">
                  <c:v>8.5</c:v>
                </c:pt>
                <c:pt idx="3">
                  <c:v>9.4</c:v>
                </c:pt>
                <c:pt idx="4">
                  <c:v>11.3</c:v>
                </c:pt>
              </c:numCache>
            </c:numRef>
          </c:val>
        </c:ser>
        <c:ser>
          <c:idx val="13"/>
          <c:order val="13"/>
          <c:tx>
            <c:strRef>
              <c:f>'Figure 56'!$O$18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56'!$P$18:$T$18</c:f>
              <c:numCache>
                <c:formatCode>0.0</c:formatCode>
                <c:ptCount val="5"/>
                <c:pt idx="0">
                  <c:v>5.8</c:v>
                </c:pt>
                <c:pt idx="1">
                  <c:v>4.4000000000000004</c:v>
                </c:pt>
                <c:pt idx="2">
                  <c:v>4.9000000000000004</c:v>
                </c:pt>
                <c:pt idx="3">
                  <c:v>6.8</c:v>
                </c:pt>
                <c:pt idx="4">
                  <c:v>6.9</c:v>
                </c:pt>
              </c:numCache>
            </c:numRef>
          </c:val>
        </c:ser>
        <c:ser>
          <c:idx val="12"/>
          <c:order val="14"/>
          <c:tx>
            <c:strRef>
              <c:f>'Figure 56'!$O$17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56'!$P$17:$T$17</c:f>
              <c:numCache>
                <c:formatCode>0.0</c:formatCode>
                <c:ptCount val="5"/>
                <c:pt idx="0">
                  <c:v>3.8</c:v>
                </c:pt>
                <c:pt idx="1">
                  <c:v>10.8</c:v>
                </c:pt>
                <c:pt idx="2">
                  <c:v>15.7</c:v>
                </c:pt>
                <c:pt idx="3">
                  <c:v>17.7</c:v>
                </c:pt>
                <c:pt idx="4">
                  <c:v>17.7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1718656"/>
        <c:axId val="251810560"/>
      </c:barChart>
      <c:lineChart>
        <c:grouping val="standard"/>
        <c:varyColors val="0"/>
        <c:ser>
          <c:idx val="14"/>
          <c:order val="0"/>
          <c:tx>
            <c:strRef>
              <c:f>'Figure 56'!$O$24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56'!$P$24:$T$24</c:f>
              <c:numCache>
                <c:formatCode>0.0</c:formatCode>
                <c:ptCount val="5"/>
                <c:pt idx="0">
                  <c:v>60.2</c:v>
                </c:pt>
                <c:pt idx="1">
                  <c:v>59.699999999999996</c:v>
                </c:pt>
                <c:pt idx="2">
                  <c:v>63.1</c:v>
                </c:pt>
                <c:pt idx="3">
                  <c:v>67</c:v>
                </c:pt>
                <c:pt idx="4">
                  <c:v>70.3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718656"/>
        <c:axId val="251810560"/>
      </c:lineChart>
      <c:catAx>
        <c:axId val="25171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1810560"/>
        <c:crosses val="autoZero"/>
        <c:auto val="1"/>
        <c:lblAlgn val="ctr"/>
        <c:lblOffset val="100"/>
        <c:noMultiLvlLbl val="0"/>
      </c:catAx>
      <c:valAx>
        <c:axId val="251810560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56'!$P$3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171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30'!$O$5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8069</c:v>
                </c:pt>
                <c:pt idx="10">
                  <c:v>6381</c:v>
                </c:pt>
                <c:pt idx="11">
                  <c:v>6381</c:v>
                </c:pt>
                <c:pt idx="12">
                  <c:v>6848</c:v>
                </c:pt>
                <c:pt idx="13">
                  <c:v>7032</c:v>
                </c:pt>
                <c:pt idx="14">
                  <c:v>7081</c:v>
                </c:pt>
                <c:pt idx="15">
                  <c:v>8481</c:v>
                </c:pt>
                <c:pt idx="16">
                  <c:v>11280</c:v>
                </c:pt>
                <c:pt idx="17">
                  <c:v>11280</c:v>
                </c:pt>
                <c:pt idx="18">
                  <c:v>14079</c:v>
                </c:pt>
                <c:pt idx="19">
                  <c:v>14079</c:v>
                </c:pt>
                <c:pt idx="20">
                  <c:v>14079</c:v>
                </c:pt>
                <c:pt idx="21">
                  <c:v>14079</c:v>
                </c:pt>
              </c:numCache>
            </c:numRef>
          </c:val>
        </c:ser>
        <c:ser>
          <c:idx val="3"/>
          <c:order val="2"/>
          <c:tx>
            <c:strRef>
              <c:f>'Extra Figure 30'!$O$6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14889</c:v>
                </c:pt>
                <c:pt idx="3">
                  <c:v>13921</c:v>
                </c:pt>
                <c:pt idx="4">
                  <c:v>10855</c:v>
                </c:pt>
                <c:pt idx="5">
                  <c:v>9286</c:v>
                </c:pt>
                <c:pt idx="6">
                  <c:v>8665</c:v>
                </c:pt>
                <c:pt idx="7">
                  <c:v>7217</c:v>
                </c:pt>
                <c:pt idx="8">
                  <c:v>5217</c:v>
                </c:pt>
                <c:pt idx="9">
                  <c:v>5217</c:v>
                </c:pt>
                <c:pt idx="10">
                  <c:v>5217</c:v>
                </c:pt>
                <c:pt idx="11">
                  <c:v>5217</c:v>
                </c:pt>
                <c:pt idx="12">
                  <c:v>3264</c:v>
                </c:pt>
                <c:pt idx="13">
                  <c:v>3264</c:v>
                </c:pt>
                <c:pt idx="14">
                  <c:v>2626</c:v>
                </c:pt>
                <c:pt idx="15">
                  <c:v>2626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3"/>
          <c:tx>
            <c:strRef>
              <c:f>'Extra Figure 30'!$O$7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448</c:v>
                </c:pt>
                <c:pt idx="9">
                  <c:v>448</c:v>
                </c:pt>
                <c:pt idx="10">
                  <c:v>448</c:v>
                </c:pt>
                <c:pt idx="11">
                  <c:v>448</c:v>
                </c:pt>
                <c:pt idx="12">
                  <c:v>448</c:v>
                </c:pt>
                <c:pt idx="13">
                  <c:v>448</c:v>
                </c:pt>
                <c:pt idx="14">
                  <c:v>948</c:v>
                </c:pt>
                <c:pt idx="15">
                  <c:v>1733</c:v>
                </c:pt>
                <c:pt idx="16">
                  <c:v>2233</c:v>
                </c:pt>
                <c:pt idx="17">
                  <c:v>3018</c:v>
                </c:pt>
                <c:pt idx="18">
                  <c:v>3018</c:v>
                </c:pt>
                <c:pt idx="19">
                  <c:v>3518</c:v>
                </c:pt>
                <c:pt idx="20">
                  <c:v>4018</c:v>
                </c:pt>
                <c:pt idx="21">
                  <c:v>4518</c:v>
                </c:pt>
              </c:numCache>
            </c:numRef>
          </c:val>
        </c:ser>
        <c:ser>
          <c:idx val="5"/>
          <c:order val="4"/>
          <c:tx>
            <c:strRef>
              <c:f>'Extra Figure 30'!$O$8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25846</c:v>
                </c:pt>
                <c:pt idx="2">
                  <c:v>26620</c:v>
                </c:pt>
                <c:pt idx="3">
                  <c:v>27898</c:v>
                </c:pt>
                <c:pt idx="4">
                  <c:v>27756</c:v>
                </c:pt>
                <c:pt idx="5">
                  <c:v>27610</c:v>
                </c:pt>
                <c:pt idx="6">
                  <c:v>26060</c:v>
                </c:pt>
                <c:pt idx="7">
                  <c:v>28118</c:v>
                </c:pt>
                <c:pt idx="8">
                  <c:v>28797</c:v>
                </c:pt>
                <c:pt idx="9">
                  <c:v>29559</c:v>
                </c:pt>
                <c:pt idx="10">
                  <c:v>30107</c:v>
                </c:pt>
                <c:pt idx="11">
                  <c:v>29100</c:v>
                </c:pt>
                <c:pt idx="12">
                  <c:v>29899</c:v>
                </c:pt>
                <c:pt idx="13">
                  <c:v>30017</c:v>
                </c:pt>
                <c:pt idx="14">
                  <c:v>29609</c:v>
                </c:pt>
                <c:pt idx="15">
                  <c:v>28268</c:v>
                </c:pt>
                <c:pt idx="16">
                  <c:v>27568</c:v>
                </c:pt>
                <c:pt idx="17">
                  <c:v>27606</c:v>
                </c:pt>
                <c:pt idx="18">
                  <c:v>25140</c:v>
                </c:pt>
                <c:pt idx="19">
                  <c:v>25178</c:v>
                </c:pt>
                <c:pt idx="20">
                  <c:v>25178</c:v>
                </c:pt>
                <c:pt idx="21">
                  <c:v>24822</c:v>
                </c:pt>
              </c:numCache>
            </c:numRef>
          </c:val>
        </c:ser>
        <c:ser>
          <c:idx val="0"/>
          <c:order val="5"/>
          <c:tx>
            <c:strRef>
              <c:f>'Extra Figure 30'!$O$9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</c:v>
                </c:pt>
                <c:pt idx="10">
                  <c:v>400</c:v>
                </c:pt>
                <c:pt idx="11">
                  <c:v>890</c:v>
                </c:pt>
                <c:pt idx="12">
                  <c:v>890</c:v>
                </c:pt>
                <c:pt idx="13">
                  <c:v>890</c:v>
                </c:pt>
                <c:pt idx="14">
                  <c:v>1690</c:v>
                </c:pt>
                <c:pt idx="15">
                  <c:v>1690</c:v>
                </c:pt>
                <c:pt idx="16">
                  <c:v>1690</c:v>
                </c:pt>
                <c:pt idx="17">
                  <c:v>1690</c:v>
                </c:pt>
                <c:pt idx="18">
                  <c:v>1690</c:v>
                </c:pt>
                <c:pt idx="19">
                  <c:v>1690</c:v>
                </c:pt>
                <c:pt idx="20">
                  <c:v>1690</c:v>
                </c:pt>
                <c:pt idx="21">
                  <c:v>1690</c:v>
                </c:pt>
              </c:numCache>
            </c:numRef>
          </c:val>
        </c:ser>
        <c:ser>
          <c:idx val="1"/>
          <c:order val="6"/>
          <c:tx>
            <c:strRef>
              <c:f>'Extra Figure 30'!$O$10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4079</c:v>
                </c:pt>
                <c:pt idx="2">
                  <c:v>4124</c:v>
                </c:pt>
                <c:pt idx="3">
                  <c:v>4178</c:v>
                </c:pt>
                <c:pt idx="4">
                  <c:v>4227</c:v>
                </c:pt>
                <c:pt idx="5">
                  <c:v>4277</c:v>
                </c:pt>
                <c:pt idx="6">
                  <c:v>4327</c:v>
                </c:pt>
                <c:pt idx="7">
                  <c:v>4373</c:v>
                </c:pt>
                <c:pt idx="8">
                  <c:v>4410</c:v>
                </c:pt>
                <c:pt idx="9">
                  <c:v>4146</c:v>
                </c:pt>
                <c:pt idx="10">
                  <c:v>4170</c:v>
                </c:pt>
                <c:pt idx="11">
                  <c:v>4185</c:v>
                </c:pt>
                <c:pt idx="12">
                  <c:v>4196</c:v>
                </c:pt>
                <c:pt idx="13">
                  <c:v>4217</c:v>
                </c:pt>
                <c:pt idx="14">
                  <c:v>4232</c:v>
                </c:pt>
                <c:pt idx="15">
                  <c:v>4244</c:v>
                </c:pt>
                <c:pt idx="16">
                  <c:v>4255</c:v>
                </c:pt>
                <c:pt idx="17">
                  <c:v>4287</c:v>
                </c:pt>
                <c:pt idx="18">
                  <c:v>4309</c:v>
                </c:pt>
                <c:pt idx="19">
                  <c:v>4336</c:v>
                </c:pt>
                <c:pt idx="20">
                  <c:v>4206</c:v>
                </c:pt>
                <c:pt idx="21">
                  <c:v>4232</c:v>
                </c:pt>
              </c:numCache>
            </c:numRef>
          </c:val>
        </c:ser>
        <c:ser>
          <c:idx val="6"/>
          <c:order val="7"/>
          <c:tx>
            <c:strRef>
              <c:f>'Extra Figure 30'!$O$11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30'!$P$11:$AK$11</c:f>
              <c:numCache>
                <c:formatCode>#,##0</c:formatCode>
                <c:ptCount val="22"/>
                <c:pt idx="0">
                  <c:v>350</c:v>
                </c:pt>
                <c:pt idx="1">
                  <c:v>403</c:v>
                </c:pt>
                <c:pt idx="2">
                  <c:v>451</c:v>
                </c:pt>
                <c:pt idx="3">
                  <c:v>494</c:v>
                </c:pt>
                <c:pt idx="4">
                  <c:v>539</c:v>
                </c:pt>
                <c:pt idx="5">
                  <c:v>582</c:v>
                </c:pt>
                <c:pt idx="6">
                  <c:v>653</c:v>
                </c:pt>
                <c:pt idx="7">
                  <c:v>706</c:v>
                </c:pt>
                <c:pt idx="8">
                  <c:v>759</c:v>
                </c:pt>
                <c:pt idx="9">
                  <c:v>947</c:v>
                </c:pt>
                <c:pt idx="10">
                  <c:v>1050</c:v>
                </c:pt>
                <c:pt idx="11">
                  <c:v>1110</c:v>
                </c:pt>
                <c:pt idx="12">
                  <c:v>1171</c:v>
                </c:pt>
                <c:pt idx="13">
                  <c:v>1240</c:v>
                </c:pt>
                <c:pt idx="14">
                  <c:v>1379</c:v>
                </c:pt>
                <c:pt idx="15">
                  <c:v>1458</c:v>
                </c:pt>
                <c:pt idx="16">
                  <c:v>1520</c:v>
                </c:pt>
                <c:pt idx="17">
                  <c:v>1595</c:v>
                </c:pt>
                <c:pt idx="18">
                  <c:v>1733</c:v>
                </c:pt>
                <c:pt idx="19">
                  <c:v>1805</c:v>
                </c:pt>
                <c:pt idx="20">
                  <c:v>1880</c:v>
                </c:pt>
                <c:pt idx="21">
                  <c:v>1970</c:v>
                </c:pt>
              </c:numCache>
            </c:numRef>
          </c:val>
        </c:ser>
        <c:ser>
          <c:idx val="7"/>
          <c:order val="8"/>
          <c:tx>
            <c:strRef>
              <c:f>'Extra Figure 30'!$O$12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30'!$P$12:$AK$12</c:f>
              <c:numCache>
                <c:formatCode>#,##0</c:formatCode>
                <c:ptCount val="22"/>
                <c:pt idx="0">
                  <c:v>16</c:v>
                </c:pt>
                <c:pt idx="1">
                  <c:v>17</c:v>
                </c:pt>
                <c:pt idx="2">
                  <c:v>17</c:v>
                </c:pt>
                <c:pt idx="3">
                  <c:v>18</c:v>
                </c:pt>
                <c:pt idx="4">
                  <c:v>20</c:v>
                </c:pt>
                <c:pt idx="5">
                  <c:v>23</c:v>
                </c:pt>
                <c:pt idx="6">
                  <c:v>30</c:v>
                </c:pt>
                <c:pt idx="7">
                  <c:v>37</c:v>
                </c:pt>
                <c:pt idx="8">
                  <c:v>45</c:v>
                </c:pt>
                <c:pt idx="9">
                  <c:v>58</c:v>
                </c:pt>
                <c:pt idx="10">
                  <c:v>72</c:v>
                </c:pt>
                <c:pt idx="11">
                  <c:v>89</c:v>
                </c:pt>
                <c:pt idx="12">
                  <c:v>104</c:v>
                </c:pt>
                <c:pt idx="13">
                  <c:v>119</c:v>
                </c:pt>
                <c:pt idx="14">
                  <c:v>135</c:v>
                </c:pt>
                <c:pt idx="15">
                  <c:v>151</c:v>
                </c:pt>
                <c:pt idx="16">
                  <c:v>167</c:v>
                </c:pt>
                <c:pt idx="17">
                  <c:v>182</c:v>
                </c:pt>
                <c:pt idx="18">
                  <c:v>196</c:v>
                </c:pt>
                <c:pt idx="19">
                  <c:v>211</c:v>
                </c:pt>
                <c:pt idx="20">
                  <c:v>224</c:v>
                </c:pt>
                <c:pt idx="21">
                  <c:v>237</c:v>
                </c:pt>
              </c:numCache>
            </c:numRef>
          </c:val>
        </c:ser>
        <c:ser>
          <c:idx val="8"/>
          <c:order val="9"/>
          <c:tx>
            <c:strRef>
              <c:f>'Extra Figure 30'!$O$13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8179</c:v>
                </c:pt>
                <c:pt idx="2">
                  <c:v>9145</c:v>
                </c:pt>
                <c:pt idx="3">
                  <c:v>10538</c:v>
                </c:pt>
                <c:pt idx="4">
                  <c:v>11792</c:v>
                </c:pt>
                <c:pt idx="5">
                  <c:v>12151</c:v>
                </c:pt>
                <c:pt idx="6">
                  <c:v>12694</c:v>
                </c:pt>
                <c:pt idx="7">
                  <c:v>13677</c:v>
                </c:pt>
                <c:pt idx="8">
                  <c:v>15808</c:v>
                </c:pt>
                <c:pt idx="9">
                  <c:v>16848</c:v>
                </c:pt>
                <c:pt idx="10">
                  <c:v>17602</c:v>
                </c:pt>
                <c:pt idx="11">
                  <c:v>18069</c:v>
                </c:pt>
                <c:pt idx="12">
                  <c:v>18213</c:v>
                </c:pt>
                <c:pt idx="13">
                  <c:v>18336</c:v>
                </c:pt>
                <c:pt idx="14">
                  <c:v>18461</c:v>
                </c:pt>
                <c:pt idx="15">
                  <c:v>18586</c:v>
                </c:pt>
                <c:pt idx="16">
                  <c:v>18711</c:v>
                </c:pt>
                <c:pt idx="17">
                  <c:v>18834</c:v>
                </c:pt>
                <c:pt idx="18">
                  <c:v>18957</c:v>
                </c:pt>
                <c:pt idx="19">
                  <c:v>19076</c:v>
                </c:pt>
                <c:pt idx="20">
                  <c:v>19196</c:v>
                </c:pt>
                <c:pt idx="21">
                  <c:v>19313</c:v>
                </c:pt>
              </c:numCache>
            </c:numRef>
          </c:val>
        </c:ser>
        <c:ser>
          <c:idx val="9"/>
          <c:order val="10"/>
          <c:tx>
            <c:strRef>
              <c:f>'Extra Figure 30'!$O$14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5061</c:v>
                </c:pt>
                <c:pt idx="3">
                  <c:v>6220</c:v>
                </c:pt>
                <c:pt idx="4">
                  <c:v>7055</c:v>
                </c:pt>
                <c:pt idx="5">
                  <c:v>8137</c:v>
                </c:pt>
                <c:pt idx="6">
                  <c:v>9499</c:v>
                </c:pt>
                <c:pt idx="7">
                  <c:v>12824</c:v>
                </c:pt>
                <c:pt idx="8">
                  <c:v>16707</c:v>
                </c:pt>
                <c:pt idx="9">
                  <c:v>19575</c:v>
                </c:pt>
                <c:pt idx="10">
                  <c:v>22739</c:v>
                </c:pt>
                <c:pt idx="11">
                  <c:v>24739</c:v>
                </c:pt>
                <c:pt idx="12">
                  <c:v>26539</c:v>
                </c:pt>
                <c:pt idx="13">
                  <c:v>27839</c:v>
                </c:pt>
                <c:pt idx="14">
                  <c:v>28339</c:v>
                </c:pt>
                <c:pt idx="15">
                  <c:v>28839</c:v>
                </c:pt>
                <c:pt idx="16">
                  <c:v>29339</c:v>
                </c:pt>
                <c:pt idx="17">
                  <c:v>29839</c:v>
                </c:pt>
                <c:pt idx="18">
                  <c:v>30339</c:v>
                </c:pt>
                <c:pt idx="19">
                  <c:v>30339</c:v>
                </c:pt>
                <c:pt idx="20">
                  <c:v>30339</c:v>
                </c:pt>
                <c:pt idx="21">
                  <c:v>30339</c:v>
                </c:pt>
              </c:numCache>
            </c:numRef>
          </c:val>
        </c:ser>
        <c:ser>
          <c:idx val="10"/>
          <c:order val="11"/>
          <c:tx>
            <c:strRef>
              <c:f>'Extra Figure 30'!$O$15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6151</c:v>
                </c:pt>
                <c:pt idx="2">
                  <c:v>7803</c:v>
                </c:pt>
                <c:pt idx="3">
                  <c:v>9445</c:v>
                </c:pt>
                <c:pt idx="4">
                  <c:v>11030</c:v>
                </c:pt>
                <c:pt idx="5">
                  <c:v>12435</c:v>
                </c:pt>
                <c:pt idx="6">
                  <c:v>13779</c:v>
                </c:pt>
                <c:pt idx="7">
                  <c:v>14867</c:v>
                </c:pt>
                <c:pt idx="8">
                  <c:v>15965</c:v>
                </c:pt>
                <c:pt idx="9">
                  <c:v>16993</c:v>
                </c:pt>
                <c:pt idx="10">
                  <c:v>18008</c:v>
                </c:pt>
                <c:pt idx="11">
                  <c:v>18985</c:v>
                </c:pt>
                <c:pt idx="12">
                  <c:v>19956</c:v>
                </c:pt>
                <c:pt idx="13">
                  <c:v>20902</c:v>
                </c:pt>
                <c:pt idx="14">
                  <c:v>21815</c:v>
                </c:pt>
                <c:pt idx="15">
                  <c:v>22647</c:v>
                </c:pt>
                <c:pt idx="16">
                  <c:v>23307</c:v>
                </c:pt>
                <c:pt idx="17">
                  <c:v>23854</c:v>
                </c:pt>
                <c:pt idx="18">
                  <c:v>24357</c:v>
                </c:pt>
                <c:pt idx="19">
                  <c:v>24820</c:v>
                </c:pt>
                <c:pt idx="20">
                  <c:v>25248</c:v>
                </c:pt>
                <c:pt idx="21">
                  <c:v>25644</c:v>
                </c:pt>
              </c:numCache>
            </c:numRef>
          </c:val>
        </c:ser>
        <c:ser>
          <c:idx val="11"/>
          <c:order val="12"/>
          <c:tx>
            <c:strRef>
              <c:f>'Extra Figure 30'!$O$16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4635</c:v>
                </c:pt>
                <c:pt idx="2">
                  <c:v>5703</c:v>
                </c:pt>
                <c:pt idx="3">
                  <c:v>5811</c:v>
                </c:pt>
                <c:pt idx="4">
                  <c:v>6159</c:v>
                </c:pt>
                <c:pt idx="5">
                  <c:v>6884</c:v>
                </c:pt>
                <c:pt idx="6">
                  <c:v>6972</c:v>
                </c:pt>
                <c:pt idx="7">
                  <c:v>7341</c:v>
                </c:pt>
                <c:pt idx="8">
                  <c:v>7769</c:v>
                </c:pt>
                <c:pt idx="9">
                  <c:v>7941</c:v>
                </c:pt>
                <c:pt idx="10">
                  <c:v>8228</c:v>
                </c:pt>
                <c:pt idx="11">
                  <c:v>8525</c:v>
                </c:pt>
                <c:pt idx="12">
                  <c:v>9171</c:v>
                </c:pt>
                <c:pt idx="13">
                  <c:v>9351</c:v>
                </c:pt>
                <c:pt idx="14">
                  <c:v>8791</c:v>
                </c:pt>
                <c:pt idx="15">
                  <c:v>9373</c:v>
                </c:pt>
                <c:pt idx="16">
                  <c:v>9445</c:v>
                </c:pt>
                <c:pt idx="17">
                  <c:v>9519</c:v>
                </c:pt>
                <c:pt idx="18">
                  <c:v>10218</c:v>
                </c:pt>
                <c:pt idx="19">
                  <c:v>10423</c:v>
                </c:pt>
                <c:pt idx="20">
                  <c:v>10636</c:v>
                </c:pt>
                <c:pt idx="21">
                  <c:v>11312</c:v>
                </c:pt>
              </c:numCache>
            </c:numRef>
          </c:val>
        </c:ser>
        <c:ser>
          <c:idx val="13"/>
          <c:order val="13"/>
          <c:tx>
            <c:strRef>
              <c:f>'Extra Figure 30'!$O$18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4420</c:v>
                </c:pt>
                <c:pt idx="4">
                  <c:v>4420</c:v>
                </c:pt>
                <c:pt idx="5">
                  <c:v>4369</c:v>
                </c:pt>
                <c:pt idx="6">
                  <c:v>4369</c:v>
                </c:pt>
                <c:pt idx="7">
                  <c:v>4330</c:v>
                </c:pt>
                <c:pt idx="8">
                  <c:v>4330</c:v>
                </c:pt>
                <c:pt idx="9">
                  <c:v>4235</c:v>
                </c:pt>
                <c:pt idx="10">
                  <c:v>4248</c:v>
                </c:pt>
                <c:pt idx="11">
                  <c:v>4888</c:v>
                </c:pt>
                <c:pt idx="12">
                  <c:v>5664</c:v>
                </c:pt>
                <c:pt idx="13">
                  <c:v>6089</c:v>
                </c:pt>
                <c:pt idx="14">
                  <c:v>6861</c:v>
                </c:pt>
                <c:pt idx="15">
                  <c:v>6881</c:v>
                </c:pt>
                <c:pt idx="16">
                  <c:v>6791</c:v>
                </c:pt>
                <c:pt idx="17">
                  <c:v>6809</c:v>
                </c:pt>
                <c:pt idx="18">
                  <c:v>6824</c:v>
                </c:pt>
                <c:pt idx="19">
                  <c:v>6840</c:v>
                </c:pt>
                <c:pt idx="20">
                  <c:v>6855</c:v>
                </c:pt>
                <c:pt idx="21">
                  <c:v>6870</c:v>
                </c:pt>
              </c:numCache>
            </c:numRef>
          </c:val>
        </c:ser>
        <c:ser>
          <c:idx val="12"/>
          <c:order val="14"/>
          <c:tx>
            <c:strRef>
              <c:f>'Extra Figure 30'!$O$17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6000</c:v>
                </c:pt>
                <c:pt idx="5">
                  <c:v>7000</c:v>
                </c:pt>
                <c:pt idx="6">
                  <c:v>10800</c:v>
                </c:pt>
                <c:pt idx="7">
                  <c:v>10800</c:v>
                </c:pt>
                <c:pt idx="8">
                  <c:v>12700</c:v>
                </c:pt>
                <c:pt idx="9">
                  <c:v>14700</c:v>
                </c:pt>
                <c:pt idx="10">
                  <c:v>15700</c:v>
                </c:pt>
                <c:pt idx="11">
                  <c:v>15700</c:v>
                </c:pt>
                <c:pt idx="12">
                  <c:v>15700</c:v>
                </c:pt>
                <c:pt idx="13">
                  <c:v>15700</c:v>
                </c:pt>
                <c:pt idx="14">
                  <c:v>15700</c:v>
                </c:pt>
                <c:pt idx="15">
                  <c:v>15700</c:v>
                </c:pt>
                <c:pt idx="16">
                  <c:v>17700</c:v>
                </c:pt>
                <c:pt idx="17">
                  <c:v>17700</c:v>
                </c:pt>
                <c:pt idx="18">
                  <c:v>17700</c:v>
                </c:pt>
                <c:pt idx="19">
                  <c:v>17700</c:v>
                </c:pt>
                <c:pt idx="20">
                  <c:v>17700</c:v>
                </c:pt>
                <c:pt idx="21">
                  <c:v>17700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766336"/>
        <c:axId val="218768128"/>
      </c:barChart>
      <c:lineChart>
        <c:grouping val="standard"/>
        <c:varyColors val="0"/>
        <c:ser>
          <c:idx val="14"/>
          <c:order val="0"/>
          <c:tx>
            <c:strRef>
              <c:f>'Extra Figure 30'!$O$24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30'!$P$24:$AK$24</c:f>
              <c:numCache>
                <c:formatCode>#,##0</c:formatCode>
                <c:ptCount val="22"/>
                <c:pt idx="0">
                  <c:v>60200</c:v>
                </c:pt>
                <c:pt idx="1">
                  <c:v>60500</c:v>
                </c:pt>
                <c:pt idx="2">
                  <c:v>59700</c:v>
                </c:pt>
                <c:pt idx="3">
                  <c:v>59400</c:v>
                </c:pt>
                <c:pt idx="4">
                  <c:v>59200</c:v>
                </c:pt>
                <c:pt idx="5">
                  <c:v>59300</c:v>
                </c:pt>
                <c:pt idx="6">
                  <c:v>59700</c:v>
                </c:pt>
                <c:pt idx="7">
                  <c:v>60200</c:v>
                </c:pt>
                <c:pt idx="8">
                  <c:v>61100</c:v>
                </c:pt>
                <c:pt idx="9">
                  <c:v>61800</c:v>
                </c:pt>
                <c:pt idx="10">
                  <c:v>62500</c:v>
                </c:pt>
                <c:pt idx="11">
                  <c:v>63100</c:v>
                </c:pt>
                <c:pt idx="12">
                  <c:v>63900</c:v>
                </c:pt>
                <c:pt idx="13">
                  <c:v>64700</c:v>
                </c:pt>
                <c:pt idx="14">
                  <c:v>65400</c:v>
                </c:pt>
                <c:pt idx="15">
                  <c:v>66100</c:v>
                </c:pt>
                <c:pt idx="16">
                  <c:v>67000</c:v>
                </c:pt>
                <c:pt idx="17">
                  <c:v>67700</c:v>
                </c:pt>
                <c:pt idx="18">
                  <c:v>68400</c:v>
                </c:pt>
                <c:pt idx="19">
                  <c:v>69100</c:v>
                </c:pt>
                <c:pt idx="20">
                  <c:v>69700</c:v>
                </c:pt>
                <c:pt idx="21">
                  <c:v>70300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6336"/>
        <c:axId val="218768128"/>
      </c:lineChart>
      <c:catAx>
        <c:axId val="2187663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8768128"/>
        <c:crosses val="autoZero"/>
        <c:auto val="1"/>
        <c:lblAlgn val="ctr"/>
        <c:lblOffset val="100"/>
        <c:noMultiLvlLbl val="0"/>
      </c:catAx>
      <c:valAx>
        <c:axId val="218768128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30'!$O$3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18766336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57'!$O$5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57'!$P$5:$T$5</c:f>
              <c:numCache>
                <c:formatCode>0.0</c:formatCode>
                <c:ptCount val="5"/>
                <c:pt idx="0">
                  <c:v>61.3</c:v>
                </c:pt>
                <c:pt idx="1">
                  <c:v>57.7</c:v>
                </c:pt>
                <c:pt idx="2">
                  <c:v>38.1</c:v>
                </c:pt>
                <c:pt idx="3">
                  <c:v>72.7</c:v>
                </c:pt>
                <c:pt idx="4">
                  <c:v>92.5</c:v>
                </c:pt>
              </c:numCache>
            </c:numRef>
          </c:val>
        </c:ser>
        <c:ser>
          <c:idx val="3"/>
          <c:order val="2"/>
          <c:tx>
            <c:strRef>
              <c:f>'Figure 57'!$O$6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57'!$P$6:$T$6</c:f>
              <c:numCache>
                <c:formatCode>0.0</c:formatCode>
                <c:ptCount val="5"/>
                <c:pt idx="0">
                  <c:v>103.7</c:v>
                </c:pt>
                <c:pt idx="1">
                  <c:v>25.5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3"/>
          <c:tx>
            <c:strRef>
              <c:f>'Figure 57'!$O$7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2.6</c:v>
                </c:pt>
                <c:pt idx="3">
                  <c:v>11.4</c:v>
                </c:pt>
                <c:pt idx="4">
                  <c:v>21.2</c:v>
                </c:pt>
              </c:numCache>
            </c:numRef>
          </c:val>
        </c:ser>
        <c:ser>
          <c:idx val="5"/>
          <c:order val="4"/>
          <c:tx>
            <c:strRef>
              <c:f>'Figure 57'!$O$8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57'!$P$8:$T$8</c:f>
              <c:numCache>
                <c:formatCode>0.0</c:formatCode>
                <c:ptCount val="5"/>
                <c:pt idx="0">
                  <c:v>67.400000000000006</c:v>
                </c:pt>
                <c:pt idx="1">
                  <c:v>40.299999999999997</c:v>
                </c:pt>
                <c:pt idx="2">
                  <c:v>28.4</c:v>
                </c:pt>
                <c:pt idx="3">
                  <c:v>28.8</c:v>
                </c:pt>
                <c:pt idx="4">
                  <c:v>22.3</c:v>
                </c:pt>
              </c:numCache>
            </c:numRef>
          </c:val>
        </c:ser>
        <c:ser>
          <c:idx val="0"/>
          <c:order val="5"/>
          <c:tx>
            <c:strRef>
              <c:f>'Figure 57'!$O$9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4.4000000000000004</c:v>
                </c:pt>
                <c:pt idx="3">
                  <c:v>7.3</c:v>
                </c:pt>
                <c:pt idx="4">
                  <c:v>6.3</c:v>
                </c:pt>
              </c:numCache>
            </c:numRef>
          </c:val>
        </c:ser>
        <c:ser>
          <c:idx val="1"/>
          <c:order val="6"/>
          <c:tx>
            <c:strRef>
              <c:f>'Figure 57'!$O$10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57'!$P$10:$T$10</c:f>
              <c:numCache>
                <c:formatCode>0.0</c:formatCode>
                <c:ptCount val="5"/>
                <c:pt idx="0">
                  <c:v>20.6</c:v>
                </c:pt>
                <c:pt idx="1">
                  <c:v>22</c:v>
                </c:pt>
                <c:pt idx="2">
                  <c:v>21.4</c:v>
                </c:pt>
                <c:pt idx="3">
                  <c:v>22</c:v>
                </c:pt>
                <c:pt idx="4">
                  <c:v>21.8</c:v>
                </c:pt>
              </c:numCache>
            </c:numRef>
          </c:val>
        </c:ser>
        <c:ser>
          <c:idx val="6"/>
          <c:order val="7"/>
          <c:tx>
            <c:strRef>
              <c:f>'Figure 57'!$O$11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57'!$P$11:$T$11</c:f>
              <c:numCache>
                <c:formatCode>0.0</c:formatCode>
                <c:ptCount val="5"/>
                <c:pt idx="0">
                  <c:v>2</c:v>
                </c:pt>
                <c:pt idx="1">
                  <c:v>3.9</c:v>
                </c:pt>
                <c:pt idx="2">
                  <c:v>7.1</c:v>
                </c:pt>
                <c:pt idx="3">
                  <c:v>10</c:v>
                </c:pt>
                <c:pt idx="4">
                  <c:v>13.3</c:v>
                </c:pt>
              </c:numCache>
            </c:numRef>
          </c:val>
        </c:ser>
        <c:ser>
          <c:idx val="7"/>
          <c:order val="8"/>
          <c:tx>
            <c:strRef>
              <c:f>'Figure 57'!$O$12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57'!$P$12:$T$12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0.6</c:v>
                </c:pt>
                <c:pt idx="4">
                  <c:v>0.8</c:v>
                </c:pt>
              </c:numCache>
            </c:numRef>
          </c:val>
        </c:ser>
        <c:ser>
          <c:idx val="8"/>
          <c:order val="9"/>
          <c:tx>
            <c:strRef>
              <c:f>'Figure 57'!$O$13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57'!$P$13:$T$13</c:f>
              <c:numCache>
                <c:formatCode>0.0</c:formatCode>
                <c:ptCount val="5"/>
                <c:pt idx="0">
                  <c:v>17.5</c:v>
                </c:pt>
                <c:pt idx="1">
                  <c:v>30.1</c:v>
                </c:pt>
                <c:pt idx="2">
                  <c:v>43</c:v>
                </c:pt>
                <c:pt idx="3">
                  <c:v>44.4</c:v>
                </c:pt>
                <c:pt idx="4">
                  <c:v>45.7</c:v>
                </c:pt>
              </c:numCache>
            </c:numRef>
          </c:val>
        </c:ser>
        <c:ser>
          <c:idx val="9"/>
          <c:order val="10"/>
          <c:tx>
            <c:strRef>
              <c:f>'Figure 57'!$O$14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57'!$P$14:$T$14</c:f>
              <c:numCache>
                <c:formatCode>0.0</c:formatCode>
                <c:ptCount val="5"/>
                <c:pt idx="0">
                  <c:v>15.3</c:v>
                </c:pt>
                <c:pt idx="1">
                  <c:v>31.4</c:v>
                </c:pt>
                <c:pt idx="2">
                  <c:v>82.1</c:v>
                </c:pt>
                <c:pt idx="3">
                  <c:v>97.4</c:v>
                </c:pt>
                <c:pt idx="4">
                  <c:v>100.8</c:v>
                </c:pt>
              </c:numCache>
            </c:numRef>
          </c:val>
        </c:ser>
        <c:ser>
          <c:idx val="10"/>
          <c:order val="11"/>
          <c:tx>
            <c:strRef>
              <c:f>'Figure 57'!$O$15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13.3</c:v>
                </c:pt>
                <c:pt idx="2">
                  <c:v>18.3</c:v>
                </c:pt>
                <c:pt idx="3">
                  <c:v>22.5</c:v>
                </c:pt>
                <c:pt idx="4">
                  <c:v>24.7</c:v>
                </c:pt>
              </c:numCache>
            </c:numRef>
          </c:val>
        </c:ser>
        <c:ser>
          <c:idx val="11"/>
          <c:order val="12"/>
          <c:tx>
            <c:strRef>
              <c:f>'Figure 57'!$O$16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57'!$P$16:$T$16</c:f>
              <c:numCache>
                <c:formatCode>0.0</c:formatCode>
                <c:ptCount val="5"/>
                <c:pt idx="0">
                  <c:v>24.6</c:v>
                </c:pt>
                <c:pt idx="1">
                  <c:v>35.700000000000003</c:v>
                </c:pt>
                <c:pt idx="2">
                  <c:v>38</c:v>
                </c:pt>
                <c:pt idx="3">
                  <c:v>35.4</c:v>
                </c:pt>
                <c:pt idx="4">
                  <c:v>41.1</c:v>
                </c:pt>
              </c:numCache>
            </c:numRef>
          </c:val>
        </c:ser>
        <c:ser>
          <c:idx val="13"/>
          <c:order val="13"/>
          <c:tx>
            <c:strRef>
              <c:f>'Figure 57'!$O$18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7.5</c:v>
                </c:pt>
                <c:pt idx="3">
                  <c:v>9.9</c:v>
                </c:pt>
                <c:pt idx="4">
                  <c:v>10.3</c:v>
                </c:pt>
              </c:numCache>
            </c:numRef>
          </c:val>
        </c:ser>
        <c:ser>
          <c:idx val="12"/>
          <c:order val="14"/>
          <c:tx>
            <c:strRef>
              <c:f>'Figure 57'!$O$17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57'!$P$17:$T$17</c:f>
              <c:numCache>
                <c:formatCode>0.0</c:formatCode>
                <c:ptCount val="5"/>
                <c:pt idx="0">
                  <c:v>22.8</c:v>
                </c:pt>
                <c:pt idx="1">
                  <c:v>72.099999999999994</c:v>
                </c:pt>
                <c:pt idx="2">
                  <c:v>65.7</c:v>
                </c:pt>
                <c:pt idx="3">
                  <c:v>54.4</c:v>
                </c:pt>
                <c:pt idx="4">
                  <c:v>46.1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4165760"/>
        <c:axId val="254167296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57'!$P$24:$T$24</c:f>
              <c:numCache>
                <c:formatCode>0</c:formatCode>
                <c:ptCount val="5"/>
                <c:pt idx="0">
                  <c:v>402</c:v>
                </c:pt>
                <c:pt idx="1">
                  <c:v>173</c:v>
                </c:pt>
                <c:pt idx="2">
                  <c:v>121</c:v>
                </c:pt>
                <c:pt idx="3">
                  <c:v>80</c:v>
                </c:pt>
                <c:pt idx="4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183680"/>
        <c:axId val="254181760"/>
      </c:lineChart>
      <c:catAx>
        <c:axId val="25416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4167296"/>
        <c:crosses val="autoZero"/>
        <c:auto val="1"/>
        <c:lblAlgn val="ctr"/>
        <c:lblOffset val="100"/>
        <c:noMultiLvlLbl val="0"/>
      </c:catAx>
      <c:valAx>
        <c:axId val="254167296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57'!$P$3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4165760"/>
        <c:crosses val="autoZero"/>
        <c:crossBetween val="between"/>
      </c:valAx>
      <c:valAx>
        <c:axId val="254181760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57'!$P$22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4183680"/>
        <c:crosses val="max"/>
        <c:crossBetween val="between"/>
      </c:valAx>
      <c:catAx>
        <c:axId val="254183680"/>
        <c:scaling>
          <c:orientation val="minMax"/>
        </c:scaling>
        <c:delete val="1"/>
        <c:axPos val="b"/>
        <c:majorTickMark val="out"/>
        <c:minorTickMark val="none"/>
        <c:tickLblPos val="nextTo"/>
        <c:crossAx val="25418176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7922846853446"/>
          <c:y val="4.8234280792420328E-2"/>
          <c:w val="0.67723170020414114"/>
          <c:h val="0.7691290861369601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11'!$L$6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11'!$M$6:$AI$6</c:f>
              <c:numCache>
                <c:formatCode>0.0</c:formatCode>
                <c:ptCount val="23"/>
                <c:pt idx="0">
                  <c:v>0</c:v>
                </c:pt>
                <c:pt idx="1">
                  <c:v>0.11299999999999955</c:v>
                </c:pt>
                <c:pt idx="2">
                  <c:v>0.46000000000000796</c:v>
                </c:pt>
                <c:pt idx="3">
                  <c:v>0.42500000000001137</c:v>
                </c:pt>
                <c:pt idx="4">
                  <c:v>0.3440000000000083</c:v>
                </c:pt>
                <c:pt idx="5">
                  <c:v>8.9000000000012847E-2</c:v>
                </c:pt>
                <c:pt idx="6">
                  <c:v>-5.2999999999997272E-2</c:v>
                </c:pt>
                <c:pt idx="7">
                  <c:v>-0.1769999999999925</c:v>
                </c:pt>
                <c:pt idx="8">
                  <c:v>-6.0000000000002274E-3</c:v>
                </c:pt>
                <c:pt idx="9">
                  <c:v>0.18000000000000682</c:v>
                </c:pt>
                <c:pt idx="10">
                  <c:v>0.40600000000000591</c:v>
                </c:pt>
                <c:pt idx="11">
                  <c:v>0.8370000000000033</c:v>
                </c:pt>
                <c:pt idx="12">
                  <c:v>1.3719999999999999</c:v>
                </c:pt>
                <c:pt idx="13">
                  <c:v>2.0880000000000081</c:v>
                </c:pt>
                <c:pt idx="14">
                  <c:v>2.9660000000000082</c:v>
                </c:pt>
                <c:pt idx="15">
                  <c:v>3.8580000000000041</c:v>
                </c:pt>
                <c:pt idx="16">
                  <c:v>4.8840000000000003</c:v>
                </c:pt>
                <c:pt idx="17">
                  <c:v>5.8599999999999994</c:v>
                </c:pt>
                <c:pt idx="18">
                  <c:v>6.9700000000000131</c:v>
                </c:pt>
                <c:pt idx="19">
                  <c:v>7.8250000000000028</c:v>
                </c:pt>
                <c:pt idx="20">
                  <c:v>8.5230000000000103</c:v>
                </c:pt>
                <c:pt idx="21">
                  <c:v>8.9390000000000072</c:v>
                </c:pt>
                <c:pt idx="22">
                  <c:v>9.3560000000000088</c:v>
                </c:pt>
              </c:numCache>
            </c:numRef>
          </c:val>
        </c:ser>
        <c:ser>
          <c:idx val="0"/>
          <c:order val="2"/>
          <c:tx>
            <c:strRef>
              <c:f>'Figure 11'!$L$5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11'!$M$5:$AI$5</c:f>
              <c:numCache>
                <c:formatCode>0.0</c:formatCode>
                <c:ptCount val="23"/>
                <c:pt idx="0">
                  <c:v>0</c:v>
                </c:pt>
                <c:pt idx="1">
                  <c:v>0.75900000000000034</c:v>
                </c:pt>
                <c:pt idx="2">
                  <c:v>0.54999999999999716</c:v>
                </c:pt>
                <c:pt idx="3">
                  <c:v>-2.4999999999991473E-2</c:v>
                </c:pt>
                <c:pt idx="4">
                  <c:v>-0.71299999999999386</c:v>
                </c:pt>
                <c:pt idx="5">
                  <c:v>-0.76099999999999568</c:v>
                </c:pt>
                <c:pt idx="6">
                  <c:v>-0.45999999999999375</c:v>
                </c:pt>
                <c:pt idx="7">
                  <c:v>1.6740000000000066</c:v>
                </c:pt>
                <c:pt idx="8">
                  <c:v>4.1540000000000106</c:v>
                </c:pt>
                <c:pt idx="9">
                  <c:v>7.0499999999999972</c:v>
                </c:pt>
                <c:pt idx="10">
                  <c:v>10.170000000000002</c:v>
                </c:pt>
                <c:pt idx="11">
                  <c:v>13.445999999999998</c:v>
                </c:pt>
                <c:pt idx="12">
                  <c:v>16.718000000000004</c:v>
                </c:pt>
                <c:pt idx="13">
                  <c:v>20.108999999999995</c:v>
                </c:pt>
                <c:pt idx="14">
                  <c:v>23.495999999999995</c:v>
                </c:pt>
                <c:pt idx="15">
                  <c:v>26.856000000000009</c:v>
                </c:pt>
                <c:pt idx="16">
                  <c:v>30.060000000000016</c:v>
                </c:pt>
                <c:pt idx="17">
                  <c:v>33.161000000000016</c:v>
                </c:pt>
                <c:pt idx="18">
                  <c:v>36.203999999999994</c:v>
                </c:pt>
                <c:pt idx="19">
                  <c:v>39.180999999999997</c:v>
                </c:pt>
                <c:pt idx="20">
                  <c:v>42.097999999999999</c:v>
                </c:pt>
                <c:pt idx="21">
                  <c:v>45.000000000000014</c:v>
                </c:pt>
                <c:pt idx="22">
                  <c:v>47.835999999999999</c:v>
                </c:pt>
              </c:numCache>
            </c:numRef>
          </c:val>
        </c:ser>
        <c:ser>
          <c:idx val="2"/>
          <c:order val="3"/>
          <c:tx>
            <c:strRef>
              <c:f>'Figure 11'!$L$7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11'!$M$7:$AI$7</c:f>
              <c:numCache>
                <c:formatCode>0.0</c:formatCode>
                <c:ptCount val="23"/>
                <c:pt idx="0">
                  <c:v>0</c:v>
                </c:pt>
                <c:pt idx="1">
                  <c:v>-1.7139999999999986</c:v>
                </c:pt>
                <c:pt idx="2">
                  <c:v>-3.6290000000000049</c:v>
                </c:pt>
                <c:pt idx="3">
                  <c:v>-4.945999999999998</c:v>
                </c:pt>
                <c:pt idx="4">
                  <c:v>-6.1650000000000063</c:v>
                </c:pt>
                <c:pt idx="5">
                  <c:v>-7.3160000000000025</c:v>
                </c:pt>
                <c:pt idx="6">
                  <c:v>-8.2150000000000034</c:v>
                </c:pt>
                <c:pt idx="7">
                  <c:v>-8.9959999999999951</c:v>
                </c:pt>
                <c:pt idx="8">
                  <c:v>-9.5460000000000065</c:v>
                </c:pt>
                <c:pt idx="9">
                  <c:v>-10.031000000000006</c:v>
                </c:pt>
                <c:pt idx="10">
                  <c:v>-10.457999999999998</c:v>
                </c:pt>
                <c:pt idx="11">
                  <c:v>-10.813000000000002</c:v>
                </c:pt>
                <c:pt idx="12">
                  <c:v>-11.150000000000006</c:v>
                </c:pt>
                <c:pt idx="13">
                  <c:v>-11.39</c:v>
                </c:pt>
                <c:pt idx="14">
                  <c:v>-11.519000000000005</c:v>
                </c:pt>
                <c:pt idx="15">
                  <c:v>-11.659000000000006</c:v>
                </c:pt>
                <c:pt idx="16">
                  <c:v>-11.679000000000002</c:v>
                </c:pt>
                <c:pt idx="17">
                  <c:v>-11.734999999999999</c:v>
                </c:pt>
                <c:pt idx="18">
                  <c:v>-11.747</c:v>
                </c:pt>
                <c:pt idx="19">
                  <c:v>-11.835000000000008</c:v>
                </c:pt>
                <c:pt idx="20">
                  <c:v>-11.912999999999997</c:v>
                </c:pt>
                <c:pt idx="21">
                  <c:v>-12.066000000000003</c:v>
                </c:pt>
                <c:pt idx="22">
                  <c:v>-12.100000000000009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15889024"/>
        <c:axId val="215890560"/>
      </c:barChart>
      <c:lineChart>
        <c:grouping val="standard"/>
        <c:varyColors val="0"/>
        <c:ser>
          <c:idx val="4"/>
          <c:order val="0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11'!$M$8:$AI$8</c:f>
              <c:numCache>
                <c:formatCode>0.0</c:formatCode>
                <c:ptCount val="23"/>
                <c:pt idx="0">
                  <c:v>0</c:v>
                </c:pt>
                <c:pt idx="1">
                  <c:v>-0.84199999999998454</c:v>
                </c:pt>
                <c:pt idx="2">
                  <c:v>-2.6190000000000282</c:v>
                </c:pt>
                <c:pt idx="3">
                  <c:v>-4.5459999999999923</c:v>
                </c:pt>
                <c:pt idx="4">
                  <c:v>-6.5339999999999918</c:v>
                </c:pt>
                <c:pt idx="5">
                  <c:v>-7.9879999999999995</c:v>
                </c:pt>
                <c:pt idx="6">
                  <c:v>-8.7280000000000086</c:v>
                </c:pt>
                <c:pt idx="7">
                  <c:v>-7.4990000000000236</c:v>
                </c:pt>
                <c:pt idx="8">
                  <c:v>-5.3980000000000246</c:v>
                </c:pt>
                <c:pt idx="9">
                  <c:v>-2.8009999999999877</c:v>
                </c:pt>
                <c:pt idx="10">
                  <c:v>0.117999999999995</c:v>
                </c:pt>
                <c:pt idx="11">
                  <c:v>3.4700000000000273</c:v>
                </c:pt>
                <c:pt idx="12">
                  <c:v>6.9399999999999977</c:v>
                </c:pt>
                <c:pt idx="13">
                  <c:v>10.807000000000016</c:v>
                </c:pt>
                <c:pt idx="14">
                  <c:v>14.942999999999984</c:v>
                </c:pt>
                <c:pt idx="15">
                  <c:v>19.055000000000007</c:v>
                </c:pt>
                <c:pt idx="16">
                  <c:v>23.264999999999986</c:v>
                </c:pt>
                <c:pt idx="17">
                  <c:v>27.286000000000001</c:v>
                </c:pt>
                <c:pt idx="18">
                  <c:v>31.427000000000021</c:v>
                </c:pt>
                <c:pt idx="19">
                  <c:v>35.170999999999992</c:v>
                </c:pt>
                <c:pt idx="20">
                  <c:v>38.708000000000027</c:v>
                </c:pt>
                <c:pt idx="21">
                  <c:v>41.87299999999999</c:v>
                </c:pt>
                <c:pt idx="22">
                  <c:v>45.091999999999985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89024"/>
        <c:axId val="215890560"/>
      </c:lineChart>
      <c:catAx>
        <c:axId val="21588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15890560"/>
        <c:crosses val="autoZero"/>
        <c:auto val="1"/>
        <c:lblAlgn val="ctr"/>
        <c:lblOffset val="100"/>
        <c:noMultiLvlLbl val="0"/>
      </c:catAx>
      <c:valAx>
        <c:axId val="215890560"/>
        <c:scaling>
          <c:orientation val="minMax"/>
          <c:min val="-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layout>
            <c:manualLayout>
              <c:xMode val="edge"/>
              <c:yMode val="edge"/>
              <c:x val="2.2223054213319916E-2"/>
              <c:y val="8.8487117404898036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58890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8028579760861"/>
          <c:y val="0.36221593891672632"/>
          <c:w val="0.19978463108778069"/>
          <c:h val="0.47826628489620615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31'!$O$5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59.3</c:v>
                </c:pt>
                <c:pt idx="6">
                  <c:v>57.7</c:v>
                </c:pt>
                <c:pt idx="7">
                  <c:v>57.4</c:v>
                </c:pt>
                <c:pt idx="8">
                  <c:v>54.8</c:v>
                </c:pt>
                <c:pt idx="9">
                  <c:v>46.9</c:v>
                </c:pt>
                <c:pt idx="10">
                  <c:v>36.700000000000003</c:v>
                </c:pt>
                <c:pt idx="11">
                  <c:v>38.1</c:v>
                </c:pt>
                <c:pt idx="12">
                  <c:v>42.3</c:v>
                </c:pt>
                <c:pt idx="13">
                  <c:v>44.8</c:v>
                </c:pt>
                <c:pt idx="14">
                  <c:v>44.6</c:v>
                </c:pt>
                <c:pt idx="15">
                  <c:v>54.3</c:v>
                </c:pt>
                <c:pt idx="16">
                  <c:v>72.7</c:v>
                </c:pt>
                <c:pt idx="17">
                  <c:v>75.3</c:v>
                </c:pt>
                <c:pt idx="18">
                  <c:v>90</c:v>
                </c:pt>
                <c:pt idx="19">
                  <c:v>90.9</c:v>
                </c:pt>
                <c:pt idx="20">
                  <c:v>92.8</c:v>
                </c:pt>
                <c:pt idx="21">
                  <c:v>92.5</c:v>
                </c:pt>
              </c:numCache>
            </c:numRef>
          </c:val>
        </c:ser>
        <c:ser>
          <c:idx val="3"/>
          <c:order val="2"/>
          <c:tx>
            <c:strRef>
              <c:f>'Extra Figure 31'!$O$6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31'!$P$6:$AK$6</c:f>
              <c:numCache>
                <c:formatCode>0.0</c:formatCode>
                <c:ptCount val="22"/>
                <c:pt idx="0">
                  <c:v>103.7</c:v>
                </c:pt>
                <c:pt idx="1">
                  <c:v>100.3</c:v>
                </c:pt>
                <c:pt idx="2">
                  <c:v>77.2</c:v>
                </c:pt>
                <c:pt idx="3">
                  <c:v>73.900000000000006</c:v>
                </c:pt>
                <c:pt idx="4">
                  <c:v>46.8</c:v>
                </c:pt>
                <c:pt idx="5">
                  <c:v>35.1</c:v>
                </c:pt>
                <c:pt idx="6">
                  <c:v>25.5</c:v>
                </c:pt>
                <c:pt idx="7">
                  <c:v>22.1</c:v>
                </c:pt>
                <c:pt idx="8">
                  <c:v>14.9</c:v>
                </c:pt>
                <c:pt idx="9">
                  <c:v>13.3</c:v>
                </c:pt>
                <c:pt idx="10">
                  <c:v>13.1</c:v>
                </c:pt>
                <c:pt idx="11">
                  <c:v>12</c:v>
                </c:pt>
                <c:pt idx="12">
                  <c:v>9.1</c:v>
                </c:pt>
                <c:pt idx="13">
                  <c:v>9.9</c:v>
                </c:pt>
                <c:pt idx="14">
                  <c:v>6.8</c:v>
                </c:pt>
                <c:pt idx="15">
                  <c:v>6.8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3"/>
          <c:tx>
            <c:strRef>
              <c:f>'Extra Figure 31'!$O$7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2.6</c:v>
                </c:pt>
                <c:pt idx="9">
                  <c:v>2.5</c:v>
                </c:pt>
                <c:pt idx="10">
                  <c:v>2.5</c:v>
                </c:pt>
                <c:pt idx="11">
                  <c:v>2.6</c:v>
                </c:pt>
                <c:pt idx="12">
                  <c:v>2.6</c:v>
                </c:pt>
                <c:pt idx="13">
                  <c:v>2.7</c:v>
                </c:pt>
                <c:pt idx="14">
                  <c:v>5.3</c:v>
                </c:pt>
                <c:pt idx="15">
                  <c:v>9.4</c:v>
                </c:pt>
                <c:pt idx="16">
                  <c:v>11.4</c:v>
                </c:pt>
                <c:pt idx="17">
                  <c:v>16.3</c:v>
                </c:pt>
                <c:pt idx="18">
                  <c:v>13.9</c:v>
                </c:pt>
                <c:pt idx="19">
                  <c:v>16.3</c:v>
                </c:pt>
                <c:pt idx="20">
                  <c:v>19.399999999999999</c:v>
                </c:pt>
                <c:pt idx="21">
                  <c:v>21.2</c:v>
                </c:pt>
              </c:numCache>
            </c:numRef>
          </c:val>
        </c:ser>
        <c:ser>
          <c:idx val="5"/>
          <c:order val="4"/>
          <c:tx>
            <c:strRef>
              <c:f>'Extra Figure 31'!$O$8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31'!$P$8:$AK$8</c:f>
              <c:numCache>
                <c:formatCode>0.0</c:formatCode>
                <c:ptCount val="22"/>
                <c:pt idx="0">
                  <c:v>67.400000000000006</c:v>
                </c:pt>
                <c:pt idx="1">
                  <c:v>69.3</c:v>
                </c:pt>
                <c:pt idx="2">
                  <c:v>77.400000000000006</c:v>
                </c:pt>
                <c:pt idx="3">
                  <c:v>67.8</c:v>
                </c:pt>
                <c:pt idx="4">
                  <c:v>68.5</c:v>
                </c:pt>
                <c:pt idx="5">
                  <c:v>58.4</c:v>
                </c:pt>
                <c:pt idx="6">
                  <c:v>40.299999999999997</c:v>
                </c:pt>
                <c:pt idx="7">
                  <c:v>40.9</c:v>
                </c:pt>
                <c:pt idx="8">
                  <c:v>32.5</c:v>
                </c:pt>
                <c:pt idx="9">
                  <c:v>26.6</c:v>
                </c:pt>
                <c:pt idx="10">
                  <c:v>25.8</c:v>
                </c:pt>
                <c:pt idx="11">
                  <c:v>28.4</c:v>
                </c:pt>
                <c:pt idx="12">
                  <c:v>32.1</c:v>
                </c:pt>
                <c:pt idx="13">
                  <c:v>35.5</c:v>
                </c:pt>
                <c:pt idx="14">
                  <c:v>29.7</c:v>
                </c:pt>
                <c:pt idx="15">
                  <c:v>28</c:v>
                </c:pt>
                <c:pt idx="16">
                  <c:v>28.8</c:v>
                </c:pt>
                <c:pt idx="17">
                  <c:v>34.700000000000003</c:v>
                </c:pt>
                <c:pt idx="18">
                  <c:v>23.2</c:v>
                </c:pt>
                <c:pt idx="19">
                  <c:v>23.2</c:v>
                </c:pt>
                <c:pt idx="20">
                  <c:v>23.6</c:v>
                </c:pt>
                <c:pt idx="21">
                  <c:v>22.3</c:v>
                </c:pt>
              </c:numCache>
            </c:numRef>
          </c:val>
        </c:ser>
        <c:ser>
          <c:idx val="0"/>
          <c:order val="5"/>
          <c:tx>
            <c:strRef>
              <c:f>'Extra Figure 31'!$O$9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1.9</c:v>
                </c:pt>
                <c:pt idx="10">
                  <c:v>1.8</c:v>
                </c:pt>
                <c:pt idx="11">
                  <c:v>4.4000000000000004</c:v>
                </c:pt>
                <c:pt idx="12">
                  <c:v>4.5</c:v>
                </c:pt>
                <c:pt idx="13">
                  <c:v>4.7</c:v>
                </c:pt>
                <c:pt idx="14">
                  <c:v>8.4</c:v>
                </c:pt>
                <c:pt idx="15">
                  <c:v>8</c:v>
                </c:pt>
                <c:pt idx="16">
                  <c:v>7.3</c:v>
                </c:pt>
                <c:pt idx="17">
                  <c:v>8</c:v>
                </c:pt>
                <c:pt idx="18">
                  <c:v>6.6</c:v>
                </c:pt>
                <c:pt idx="19">
                  <c:v>6.5</c:v>
                </c:pt>
                <c:pt idx="20">
                  <c:v>6.7</c:v>
                </c:pt>
                <c:pt idx="21">
                  <c:v>6.3</c:v>
                </c:pt>
              </c:numCache>
            </c:numRef>
          </c:val>
        </c:ser>
        <c:ser>
          <c:idx val="1"/>
          <c:order val="6"/>
          <c:tx>
            <c:strRef>
              <c:f>'Extra Figure 31'!$O$10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31'!$P$10:$AK$10</c:f>
              <c:numCache>
                <c:formatCode>0.0</c:formatCode>
                <c:ptCount val="22"/>
                <c:pt idx="0">
                  <c:v>20.6</c:v>
                </c:pt>
                <c:pt idx="1">
                  <c:v>20.8</c:v>
                </c:pt>
                <c:pt idx="2">
                  <c:v>21</c:v>
                </c:pt>
                <c:pt idx="3">
                  <c:v>21.3</c:v>
                </c:pt>
                <c:pt idx="4">
                  <c:v>21.5</c:v>
                </c:pt>
                <c:pt idx="5">
                  <c:v>21.7</c:v>
                </c:pt>
                <c:pt idx="6">
                  <c:v>22</c:v>
                </c:pt>
                <c:pt idx="7">
                  <c:v>22.3</c:v>
                </c:pt>
                <c:pt idx="8">
                  <c:v>22.5</c:v>
                </c:pt>
                <c:pt idx="9">
                  <c:v>21.2</c:v>
                </c:pt>
                <c:pt idx="10">
                  <c:v>21.2</c:v>
                </c:pt>
                <c:pt idx="11">
                  <c:v>21.4</c:v>
                </c:pt>
                <c:pt idx="12">
                  <c:v>21.5</c:v>
                </c:pt>
                <c:pt idx="13">
                  <c:v>21.7</c:v>
                </c:pt>
                <c:pt idx="14">
                  <c:v>21.8</c:v>
                </c:pt>
                <c:pt idx="15">
                  <c:v>21.9</c:v>
                </c:pt>
                <c:pt idx="16">
                  <c:v>22</c:v>
                </c:pt>
                <c:pt idx="17">
                  <c:v>22.1</c:v>
                </c:pt>
                <c:pt idx="18">
                  <c:v>22.3</c:v>
                </c:pt>
                <c:pt idx="19">
                  <c:v>22.4</c:v>
                </c:pt>
                <c:pt idx="20">
                  <c:v>21.7</c:v>
                </c:pt>
                <c:pt idx="21">
                  <c:v>21.8</c:v>
                </c:pt>
              </c:numCache>
            </c:numRef>
          </c:val>
        </c:ser>
        <c:ser>
          <c:idx val="6"/>
          <c:order val="7"/>
          <c:tx>
            <c:strRef>
              <c:f>'Extra Figure 31'!$O$11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31'!$P$11:$AK$11</c:f>
              <c:numCache>
                <c:formatCode>0.0</c:formatCode>
                <c:ptCount val="22"/>
                <c:pt idx="0">
                  <c:v>2</c:v>
                </c:pt>
                <c:pt idx="1">
                  <c:v>2.4</c:v>
                </c:pt>
                <c:pt idx="2">
                  <c:v>2.7</c:v>
                </c:pt>
                <c:pt idx="3">
                  <c:v>2.9</c:v>
                </c:pt>
                <c:pt idx="4">
                  <c:v>3.2</c:v>
                </c:pt>
                <c:pt idx="5">
                  <c:v>3.5</c:v>
                </c:pt>
                <c:pt idx="6">
                  <c:v>3.9</c:v>
                </c:pt>
                <c:pt idx="7">
                  <c:v>4.2</c:v>
                </c:pt>
                <c:pt idx="8">
                  <c:v>4.5999999999999996</c:v>
                </c:pt>
                <c:pt idx="9">
                  <c:v>6</c:v>
                </c:pt>
                <c:pt idx="10">
                  <c:v>6.7</c:v>
                </c:pt>
                <c:pt idx="11">
                  <c:v>7.1</c:v>
                </c:pt>
                <c:pt idx="12">
                  <c:v>7.6</c:v>
                </c:pt>
                <c:pt idx="13">
                  <c:v>8</c:v>
                </c:pt>
                <c:pt idx="14">
                  <c:v>9</c:v>
                </c:pt>
                <c:pt idx="15">
                  <c:v>9.6</c:v>
                </c:pt>
                <c:pt idx="16">
                  <c:v>10</c:v>
                </c:pt>
                <c:pt idx="17">
                  <c:v>10.6</c:v>
                </c:pt>
                <c:pt idx="18">
                  <c:v>11.5</c:v>
                </c:pt>
                <c:pt idx="19">
                  <c:v>12</c:v>
                </c:pt>
                <c:pt idx="20">
                  <c:v>12.6</c:v>
                </c:pt>
                <c:pt idx="21">
                  <c:v>13.3</c:v>
                </c:pt>
              </c:numCache>
            </c:numRef>
          </c:val>
        </c:ser>
        <c:ser>
          <c:idx val="7"/>
          <c:order val="8"/>
          <c:tx>
            <c:strRef>
              <c:f>'Extra Figure 31'!$O$12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0.6</c:v>
                </c:pt>
                <c:pt idx="18">
                  <c:v>0.7</c:v>
                </c:pt>
                <c:pt idx="19">
                  <c:v>0.7</c:v>
                </c:pt>
                <c:pt idx="20">
                  <c:v>0.8</c:v>
                </c:pt>
                <c:pt idx="21">
                  <c:v>0.8</c:v>
                </c:pt>
              </c:numCache>
            </c:numRef>
          </c:val>
        </c:ser>
        <c:ser>
          <c:idx val="8"/>
          <c:order val="9"/>
          <c:tx>
            <c:strRef>
              <c:f>'Extra Figure 31'!$O$13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19.3</c:v>
                </c:pt>
                <c:pt idx="2">
                  <c:v>21.6</c:v>
                </c:pt>
                <c:pt idx="3">
                  <c:v>25</c:v>
                </c:pt>
                <c:pt idx="4">
                  <c:v>28</c:v>
                </c:pt>
                <c:pt idx="5">
                  <c:v>28.8</c:v>
                </c:pt>
                <c:pt idx="6">
                  <c:v>30.1</c:v>
                </c:pt>
                <c:pt idx="7">
                  <c:v>32.4</c:v>
                </c:pt>
                <c:pt idx="8">
                  <c:v>37.6</c:v>
                </c:pt>
                <c:pt idx="9">
                  <c:v>40.1</c:v>
                </c:pt>
                <c:pt idx="10">
                  <c:v>41.9</c:v>
                </c:pt>
                <c:pt idx="11">
                  <c:v>43</c:v>
                </c:pt>
                <c:pt idx="12">
                  <c:v>43.3</c:v>
                </c:pt>
                <c:pt idx="13">
                  <c:v>43.6</c:v>
                </c:pt>
                <c:pt idx="14">
                  <c:v>43.9</c:v>
                </c:pt>
                <c:pt idx="15">
                  <c:v>44.1</c:v>
                </c:pt>
                <c:pt idx="16">
                  <c:v>44.4</c:v>
                </c:pt>
                <c:pt idx="17">
                  <c:v>44.7</c:v>
                </c:pt>
                <c:pt idx="18">
                  <c:v>44.9</c:v>
                </c:pt>
                <c:pt idx="19">
                  <c:v>45.2</c:v>
                </c:pt>
                <c:pt idx="20">
                  <c:v>45.4</c:v>
                </c:pt>
                <c:pt idx="21">
                  <c:v>45.7</c:v>
                </c:pt>
              </c:numCache>
            </c:numRef>
          </c:val>
        </c:ser>
        <c:ser>
          <c:idx val="9"/>
          <c:order val="10"/>
          <c:tx>
            <c:strRef>
              <c:f>'Extra Figure 31'!$O$14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16.7</c:v>
                </c:pt>
                <c:pt idx="3">
                  <c:v>20.5</c:v>
                </c:pt>
                <c:pt idx="4">
                  <c:v>23.3</c:v>
                </c:pt>
                <c:pt idx="5">
                  <c:v>26.9</c:v>
                </c:pt>
                <c:pt idx="6">
                  <c:v>31.4</c:v>
                </c:pt>
                <c:pt idx="7">
                  <c:v>42.5</c:v>
                </c:pt>
                <c:pt idx="8">
                  <c:v>55.4</c:v>
                </c:pt>
                <c:pt idx="9">
                  <c:v>64.900000000000006</c:v>
                </c:pt>
                <c:pt idx="10">
                  <c:v>75.5</c:v>
                </c:pt>
                <c:pt idx="11">
                  <c:v>82.1</c:v>
                </c:pt>
                <c:pt idx="12">
                  <c:v>88.1</c:v>
                </c:pt>
                <c:pt idx="13">
                  <c:v>92.4</c:v>
                </c:pt>
                <c:pt idx="14">
                  <c:v>94.1</c:v>
                </c:pt>
                <c:pt idx="15">
                  <c:v>95.8</c:v>
                </c:pt>
                <c:pt idx="16">
                  <c:v>97.4</c:v>
                </c:pt>
                <c:pt idx="17">
                  <c:v>99.1</c:v>
                </c:pt>
                <c:pt idx="18">
                  <c:v>100.8</c:v>
                </c:pt>
                <c:pt idx="19">
                  <c:v>100.8</c:v>
                </c:pt>
                <c:pt idx="20">
                  <c:v>100.8</c:v>
                </c:pt>
                <c:pt idx="21">
                  <c:v>100.8</c:v>
                </c:pt>
              </c:numCache>
            </c:numRef>
          </c:val>
        </c:ser>
        <c:ser>
          <c:idx val="10"/>
          <c:order val="11"/>
          <c:tx>
            <c:strRef>
              <c:f>'Extra Figure 31'!$O$15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5.9</c:v>
                </c:pt>
                <c:pt idx="2">
                  <c:v>7.5</c:v>
                </c:pt>
                <c:pt idx="3">
                  <c:v>9.1</c:v>
                </c:pt>
                <c:pt idx="4">
                  <c:v>10.6</c:v>
                </c:pt>
                <c:pt idx="5">
                  <c:v>12</c:v>
                </c:pt>
                <c:pt idx="6">
                  <c:v>13.3</c:v>
                </c:pt>
                <c:pt idx="7">
                  <c:v>14.3</c:v>
                </c:pt>
                <c:pt idx="8">
                  <c:v>15.4</c:v>
                </c:pt>
                <c:pt idx="9">
                  <c:v>16.399999999999999</c:v>
                </c:pt>
                <c:pt idx="10">
                  <c:v>17.399999999999999</c:v>
                </c:pt>
                <c:pt idx="11">
                  <c:v>18.3</c:v>
                </c:pt>
                <c:pt idx="12">
                  <c:v>19.2</c:v>
                </c:pt>
                <c:pt idx="13">
                  <c:v>20.100000000000001</c:v>
                </c:pt>
                <c:pt idx="14">
                  <c:v>21</c:v>
                </c:pt>
                <c:pt idx="15">
                  <c:v>21.8</c:v>
                </c:pt>
                <c:pt idx="16">
                  <c:v>22.5</c:v>
                </c:pt>
                <c:pt idx="17">
                  <c:v>23</c:v>
                </c:pt>
                <c:pt idx="18">
                  <c:v>23.5</c:v>
                </c:pt>
                <c:pt idx="19">
                  <c:v>23.9</c:v>
                </c:pt>
                <c:pt idx="20">
                  <c:v>24.3</c:v>
                </c:pt>
                <c:pt idx="21">
                  <c:v>24.7</c:v>
                </c:pt>
              </c:numCache>
            </c:numRef>
          </c:val>
        </c:ser>
        <c:ser>
          <c:idx val="11"/>
          <c:order val="12"/>
          <c:tx>
            <c:strRef>
              <c:f>'Extra Figure 31'!$O$16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29.5</c:v>
                </c:pt>
                <c:pt idx="3">
                  <c:v>30.1</c:v>
                </c:pt>
                <c:pt idx="4">
                  <c:v>30.7</c:v>
                </c:pt>
                <c:pt idx="5">
                  <c:v>36.9</c:v>
                </c:pt>
                <c:pt idx="6">
                  <c:v>35.700000000000003</c:v>
                </c:pt>
                <c:pt idx="7">
                  <c:v>36.1</c:v>
                </c:pt>
                <c:pt idx="8">
                  <c:v>36</c:v>
                </c:pt>
                <c:pt idx="9">
                  <c:v>35.9</c:v>
                </c:pt>
                <c:pt idx="10">
                  <c:v>36.4</c:v>
                </c:pt>
                <c:pt idx="11">
                  <c:v>38</c:v>
                </c:pt>
                <c:pt idx="12">
                  <c:v>39.799999999999997</c:v>
                </c:pt>
                <c:pt idx="13">
                  <c:v>39.799999999999997</c:v>
                </c:pt>
                <c:pt idx="14">
                  <c:v>37</c:v>
                </c:pt>
                <c:pt idx="15">
                  <c:v>37.299999999999997</c:v>
                </c:pt>
                <c:pt idx="16">
                  <c:v>35.4</c:v>
                </c:pt>
                <c:pt idx="17">
                  <c:v>35.1</c:v>
                </c:pt>
                <c:pt idx="18">
                  <c:v>37.299999999999997</c:v>
                </c:pt>
                <c:pt idx="19">
                  <c:v>38.6</c:v>
                </c:pt>
                <c:pt idx="20">
                  <c:v>38.9</c:v>
                </c:pt>
                <c:pt idx="21">
                  <c:v>41.1</c:v>
                </c:pt>
              </c:numCache>
            </c:numRef>
          </c:val>
        </c:ser>
        <c:ser>
          <c:idx val="12"/>
          <c:order val="13"/>
          <c:tx>
            <c:strRef>
              <c:f>'Extra Figure 31'!$O$18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6.8</c:v>
                </c:pt>
                <c:pt idx="10">
                  <c:v>6.8</c:v>
                </c:pt>
                <c:pt idx="11">
                  <c:v>7.5</c:v>
                </c:pt>
                <c:pt idx="12">
                  <c:v>8.4</c:v>
                </c:pt>
                <c:pt idx="13">
                  <c:v>8.8000000000000007</c:v>
                </c:pt>
                <c:pt idx="14">
                  <c:v>9.6</c:v>
                </c:pt>
                <c:pt idx="15">
                  <c:v>9.8000000000000007</c:v>
                </c:pt>
                <c:pt idx="16">
                  <c:v>9.9</c:v>
                </c:pt>
                <c:pt idx="17">
                  <c:v>10</c:v>
                </c:pt>
                <c:pt idx="18">
                  <c:v>10.1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10.3</c:v>
                </c:pt>
              </c:numCache>
            </c:numRef>
          </c:val>
        </c:ser>
        <c:ser>
          <c:idx val="13"/>
          <c:order val="14"/>
          <c:tx>
            <c:strRef>
              <c:f>'Extra Figure 31'!$O$17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31'!$P$17:$AK$17</c:f>
              <c:numCache>
                <c:formatCode>0.0</c:formatCode>
                <c:ptCount val="22"/>
                <c:pt idx="0">
                  <c:v>22.8</c:v>
                </c:pt>
                <c:pt idx="1">
                  <c:v>21.2</c:v>
                </c:pt>
                <c:pt idx="2">
                  <c:v>22.3</c:v>
                </c:pt>
                <c:pt idx="3">
                  <c:v>23</c:v>
                </c:pt>
                <c:pt idx="4">
                  <c:v>39.700000000000003</c:v>
                </c:pt>
                <c:pt idx="5">
                  <c:v>47.4</c:v>
                </c:pt>
                <c:pt idx="6">
                  <c:v>72.099999999999994</c:v>
                </c:pt>
                <c:pt idx="7">
                  <c:v>64.900000000000006</c:v>
                </c:pt>
                <c:pt idx="8">
                  <c:v>68</c:v>
                </c:pt>
                <c:pt idx="9">
                  <c:v>73.2</c:v>
                </c:pt>
                <c:pt idx="10">
                  <c:v>76.900000000000006</c:v>
                </c:pt>
                <c:pt idx="11">
                  <c:v>65.7</c:v>
                </c:pt>
                <c:pt idx="12">
                  <c:v>58.2</c:v>
                </c:pt>
                <c:pt idx="13">
                  <c:v>54.6</c:v>
                </c:pt>
                <c:pt idx="14">
                  <c:v>59.5</c:v>
                </c:pt>
                <c:pt idx="15">
                  <c:v>53.9</c:v>
                </c:pt>
                <c:pt idx="16">
                  <c:v>54.4</c:v>
                </c:pt>
                <c:pt idx="17">
                  <c:v>47.7</c:v>
                </c:pt>
                <c:pt idx="18">
                  <c:v>48</c:v>
                </c:pt>
                <c:pt idx="19">
                  <c:v>47.7</c:v>
                </c:pt>
                <c:pt idx="20">
                  <c:v>46.1</c:v>
                </c:pt>
                <c:pt idx="21">
                  <c:v>46.1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4801024"/>
        <c:axId val="254802560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31'!$P$24:$AK$24</c:f>
              <c:numCache>
                <c:formatCode>0</c:formatCode>
                <c:ptCount val="22"/>
                <c:pt idx="0">
                  <c:v>402</c:v>
                </c:pt>
                <c:pt idx="1">
                  <c:v>364</c:v>
                </c:pt>
                <c:pt idx="2">
                  <c:v>326</c:v>
                </c:pt>
                <c:pt idx="3">
                  <c:v>288</c:v>
                </c:pt>
                <c:pt idx="4">
                  <c:v>249</c:v>
                </c:pt>
                <c:pt idx="5">
                  <c:v>211</c:v>
                </c:pt>
                <c:pt idx="6">
                  <c:v>173</c:v>
                </c:pt>
                <c:pt idx="7">
                  <c:v>163</c:v>
                </c:pt>
                <c:pt idx="8">
                  <c:v>152</c:v>
                </c:pt>
                <c:pt idx="9">
                  <c:v>142</c:v>
                </c:pt>
                <c:pt idx="10">
                  <c:v>131</c:v>
                </c:pt>
                <c:pt idx="11">
                  <c:v>121</c:v>
                </c:pt>
                <c:pt idx="12">
                  <c:v>113</c:v>
                </c:pt>
                <c:pt idx="13">
                  <c:v>105</c:v>
                </c:pt>
                <c:pt idx="14">
                  <c:v>96</c:v>
                </c:pt>
                <c:pt idx="15">
                  <c:v>88</c:v>
                </c:pt>
                <c:pt idx="16">
                  <c:v>80</c:v>
                </c:pt>
                <c:pt idx="17">
                  <c:v>79</c:v>
                </c:pt>
                <c:pt idx="18">
                  <c:v>78</c:v>
                </c:pt>
                <c:pt idx="19">
                  <c:v>77</c:v>
                </c:pt>
                <c:pt idx="20">
                  <c:v>76</c:v>
                </c:pt>
                <c:pt idx="21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823040"/>
        <c:axId val="254821120"/>
      </c:lineChart>
      <c:catAx>
        <c:axId val="25480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4802560"/>
        <c:crosses val="autoZero"/>
        <c:auto val="1"/>
        <c:lblAlgn val="ctr"/>
        <c:lblOffset val="100"/>
        <c:noMultiLvlLbl val="0"/>
      </c:catAx>
      <c:valAx>
        <c:axId val="254802560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31'!$P$3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4801024"/>
        <c:crosses val="autoZero"/>
        <c:crossBetween val="between"/>
      </c:valAx>
      <c:valAx>
        <c:axId val="254821120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31'!$P$22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4823040"/>
        <c:crosses val="max"/>
        <c:crossBetween val="between"/>
      </c:valAx>
      <c:catAx>
        <c:axId val="254823040"/>
        <c:scaling>
          <c:orientation val="minMax"/>
        </c:scaling>
        <c:delete val="1"/>
        <c:axPos val="b"/>
        <c:majorTickMark val="out"/>
        <c:minorTickMark val="none"/>
        <c:tickLblPos val="nextTo"/>
        <c:crossAx val="25482112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58'!$O$5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58'!$P$5:$T$5</c:f>
              <c:numCache>
                <c:formatCode>0.0</c:formatCode>
                <c:ptCount val="5"/>
                <c:pt idx="0" formatCode="#,##0.0">
                  <c:v>8.8000000000000007</c:v>
                </c:pt>
                <c:pt idx="1">
                  <c:v>8</c:v>
                </c:pt>
                <c:pt idx="2">
                  <c:v>4.7</c:v>
                </c:pt>
                <c:pt idx="3">
                  <c:v>6</c:v>
                </c:pt>
                <c:pt idx="4">
                  <c:v>7.4</c:v>
                </c:pt>
              </c:numCache>
            </c:numRef>
          </c:val>
        </c:ser>
        <c:ser>
          <c:idx val="3"/>
          <c:order val="2"/>
          <c:tx>
            <c:strRef>
              <c:f>'Figure 58'!$O$6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58'!$P$6:$T$6</c:f>
              <c:numCache>
                <c:formatCode>0.0</c:formatCode>
                <c:ptCount val="5"/>
                <c:pt idx="0" formatCode="#,##0.0">
                  <c:v>18.100000000000001</c:v>
                </c:pt>
                <c:pt idx="1">
                  <c:v>9.9</c:v>
                </c:pt>
                <c:pt idx="2">
                  <c:v>3.9</c:v>
                </c:pt>
                <c:pt idx="3">
                  <c:v>1.9</c:v>
                </c:pt>
                <c:pt idx="4">
                  <c:v>1.9</c:v>
                </c:pt>
              </c:numCache>
            </c:numRef>
          </c:val>
        </c:ser>
        <c:ser>
          <c:idx val="4"/>
          <c:order val="3"/>
          <c:tx>
            <c:strRef>
              <c:f>'Figure 58'!$O$7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58'!$P$7:$T$7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5"/>
          <c:order val="4"/>
          <c:tx>
            <c:strRef>
              <c:f>'Figure 58'!$O$8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58'!$P$8:$T$8</c:f>
              <c:numCache>
                <c:formatCode>0.0</c:formatCode>
                <c:ptCount val="5"/>
                <c:pt idx="0" formatCode="#,##0.0">
                  <c:v>28.9</c:v>
                </c:pt>
                <c:pt idx="1">
                  <c:v>29.5</c:v>
                </c:pt>
                <c:pt idx="2">
                  <c:v>34.299999999999997</c:v>
                </c:pt>
                <c:pt idx="3">
                  <c:v>31.5</c:v>
                </c:pt>
                <c:pt idx="4">
                  <c:v>29.7</c:v>
                </c:pt>
              </c:numCache>
            </c:numRef>
          </c:val>
        </c:ser>
        <c:ser>
          <c:idx val="0"/>
          <c:order val="5"/>
          <c:tx>
            <c:strRef>
              <c:f>'Figure 58'!$O$9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58'!$P$9:$T$9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1"/>
          <c:order val="6"/>
          <c:tx>
            <c:strRef>
              <c:f>'Figure 58'!$O$10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58'!$P$10:$T$10</c:f>
              <c:numCache>
                <c:formatCode>0.0</c:formatCode>
                <c:ptCount val="5"/>
                <c:pt idx="0" formatCode="#,##0.0">
                  <c:v>4</c:v>
                </c:pt>
                <c:pt idx="1">
                  <c:v>4.3</c:v>
                </c:pt>
                <c:pt idx="2">
                  <c:v>4.2</c:v>
                </c:pt>
                <c:pt idx="3">
                  <c:v>4.9000000000000004</c:v>
                </c:pt>
                <c:pt idx="4">
                  <c:v>5</c:v>
                </c:pt>
              </c:numCache>
            </c:numRef>
          </c:val>
        </c:ser>
        <c:ser>
          <c:idx val="6"/>
          <c:order val="7"/>
          <c:tx>
            <c:strRef>
              <c:f>'Figure 58'!$O$11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58'!$P$11:$T$11</c:f>
              <c:numCache>
                <c:formatCode>0.0</c:formatCode>
                <c:ptCount val="5"/>
                <c:pt idx="0" formatCode="#,##0.0">
                  <c:v>0.4</c:v>
                </c:pt>
                <c:pt idx="1">
                  <c:v>0.6</c:v>
                </c:pt>
                <c:pt idx="2">
                  <c:v>0.9</c:v>
                </c:pt>
                <c:pt idx="3">
                  <c:v>1</c:v>
                </c:pt>
                <c:pt idx="4">
                  <c:v>1.2</c:v>
                </c:pt>
              </c:numCache>
            </c:numRef>
          </c:val>
        </c:ser>
        <c:ser>
          <c:idx val="7"/>
          <c:order val="8"/>
          <c:tx>
            <c:strRef>
              <c:f>'Figure 58'!$O$12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58'!$P$12:$T$12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"/>
          <c:order val="9"/>
          <c:tx>
            <c:strRef>
              <c:f>'Figure 58'!$O$13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58'!$P$13:$T$13</c:f>
              <c:numCache>
                <c:formatCode>0.0</c:formatCode>
                <c:ptCount val="5"/>
                <c:pt idx="0" formatCode="#,##0.0">
                  <c:v>7.4</c:v>
                </c:pt>
                <c:pt idx="1">
                  <c:v>12.4</c:v>
                </c:pt>
                <c:pt idx="2">
                  <c:v>15.8</c:v>
                </c:pt>
                <c:pt idx="3">
                  <c:v>16.3</c:v>
                </c:pt>
                <c:pt idx="4">
                  <c:v>16.8</c:v>
                </c:pt>
              </c:numCache>
            </c:numRef>
          </c:val>
        </c:ser>
        <c:ser>
          <c:idx val="9"/>
          <c:order val="10"/>
          <c:tx>
            <c:strRef>
              <c:f>'Figure 58'!$O$14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58'!$P$14:$T$14</c:f>
              <c:numCache>
                <c:formatCode>0.0</c:formatCode>
                <c:ptCount val="5"/>
                <c:pt idx="0" formatCode="#,##0.0">
                  <c:v>4.5999999999999996</c:v>
                </c:pt>
                <c:pt idx="1">
                  <c:v>8.6</c:v>
                </c:pt>
                <c:pt idx="2">
                  <c:v>16.399999999999999</c:v>
                </c:pt>
                <c:pt idx="3">
                  <c:v>23</c:v>
                </c:pt>
                <c:pt idx="4">
                  <c:v>25.3</c:v>
                </c:pt>
              </c:numCache>
            </c:numRef>
          </c:val>
        </c:ser>
        <c:ser>
          <c:idx val="10"/>
          <c:order val="11"/>
          <c:tx>
            <c:strRef>
              <c:f>'Figure 58'!$O$15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58'!$P$15:$T$15</c:f>
              <c:numCache>
                <c:formatCode>0.0</c:formatCode>
                <c:ptCount val="5"/>
                <c:pt idx="0" formatCode="#,##0.0">
                  <c:v>4.8</c:v>
                </c:pt>
                <c:pt idx="1">
                  <c:v>11.8</c:v>
                </c:pt>
                <c:pt idx="2">
                  <c:v>15</c:v>
                </c:pt>
                <c:pt idx="3">
                  <c:v>18.3</c:v>
                </c:pt>
                <c:pt idx="4">
                  <c:v>21.1</c:v>
                </c:pt>
              </c:numCache>
            </c:numRef>
          </c:val>
        </c:ser>
        <c:ser>
          <c:idx val="11"/>
          <c:order val="12"/>
          <c:tx>
            <c:strRef>
              <c:f>'Figure 58'!$O$16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58'!$P$16:$T$16</c:f>
              <c:numCache>
                <c:formatCode>0.0</c:formatCode>
                <c:ptCount val="5"/>
                <c:pt idx="0" formatCode="#,##0.0">
                  <c:v>4.9000000000000004</c:v>
                </c:pt>
                <c:pt idx="1">
                  <c:v>6.2</c:v>
                </c:pt>
                <c:pt idx="2">
                  <c:v>7.1</c:v>
                </c:pt>
                <c:pt idx="3">
                  <c:v>8.5</c:v>
                </c:pt>
                <c:pt idx="4">
                  <c:v>10.3</c:v>
                </c:pt>
              </c:numCache>
            </c:numRef>
          </c:val>
        </c:ser>
        <c:ser>
          <c:idx val="13"/>
          <c:order val="13"/>
          <c:tx>
            <c:strRef>
              <c:f>'Figure 58'!$O$18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58'!$P$18:$T$18</c:f>
              <c:numCache>
                <c:formatCode>0.0</c:formatCode>
                <c:ptCount val="5"/>
                <c:pt idx="0" formatCode="#,##0.0">
                  <c:v>5.8</c:v>
                </c:pt>
                <c:pt idx="1">
                  <c:v>4.4000000000000004</c:v>
                </c:pt>
                <c:pt idx="2">
                  <c:v>4.3</c:v>
                </c:pt>
                <c:pt idx="3">
                  <c:v>4.9000000000000004</c:v>
                </c:pt>
                <c:pt idx="4">
                  <c:v>4.9000000000000004</c:v>
                </c:pt>
              </c:numCache>
            </c:numRef>
          </c:val>
        </c:ser>
        <c:ser>
          <c:idx val="12"/>
          <c:order val="14"/>
          <c:tx>
            <c:strRef>
              <c:f>'Figure 58'!$O$17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58'!$P$17:$T$17</c:f>
              <c:numCache>
                <c:formatCode>0.0</c:formatCode>
                <c:ptCount val="5"/>
                <c:pt idx="0" formatCode="#,##0.0">
                  <c:v>3.8</c:v>
                </c:pt>
                <c:pt idx="1">
                  <c:v>8.4</c:v>
                </c:pt>
                <c:pt idx="2">
                  <c:v>12.2</c:v>
                </c:pt>
                <c:pt idx="3">
                  <c:v>14.2</c:v>
                </c:pt>
                <c:pt idx="4">
                  <c:v>14.2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3232256"/>
        <c:axId val="253233792"/>
      </c:barChart>
      <c:lineChart>
        <c:grouping val="standard"/>
        <c:varyColors val="0"/>
        <c:ser>
          <c:idx val="14"/>
          <c:order val="0"/>
          <c:tx>
            <c:strRef>
              <c:f>'Figure 58'!$O$24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58'!$P$24:$T$24</c:f>
              <c:numCache>
                <c:formatCode>0.0</c:formatCode>
                <c:ptCount val="5"/>
                <c:pt idx="0">
                  <c:v>60.3</c:v>
                </c:pt>
                <c:pt idx="1">
                  <c:v>60.199999999999996</c:v>
                </c:pt>
                <c:pt idx="2">
                  <c:v>59.900000000000006</c:v>
                </c:pt>
                <c:pt idx="3">
                  <c:v>59.400000000000006</c:v>
                </c:pt>
                <c:pt idx="4">
                  <c:v>60.5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232256"/>
        <c:axId val="253233792"/>
      </c:lineChart>
      <c:catAx>
        <c:axId val="25323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3233792"/>
        <c:crosses val="autoZero"/>
        <c:auto val="1"/>
        <c:lblAlgn val="ctr"/>
        <c:lblOffset val="100"/>
        <c:noMultiLvlLbl val="0"/>
      </c:catAx>
      <c:valAx>
        <c:axId val="253233792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58'!$P$3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3232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32'!$O$5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8034</c:v>
                </c:pt>
                <c:pt idx="7">
                  <c:v>8034</c:v>
                </c:pt>
                <c:pt idx="8">
                  <c:v>8034</c:v>
                </c:pt>
                <c:pt idx="9">
                  <c:v>6826</c:v>
                </c:pt>
                <c:pt idx="10">
                  <c:v>4711</c:v>
                </c:pt>
                <c:pt idx="11">
                  <c:v>4711</c:v>
                </c:pt>
                <c:pt idx="12">
                  <c:v>5165</c:v>
                </c:pt>
                <c:pt idx="13">
                  <c:v>3962</c:v>
                </c:pt>
                <c:pt idx="14">
                  <c:v>4552</c:v>
                </c:pt>
                <c:pt idx="15">
                  <c:v>4552</c:v>
                </c:pt>
                <c:pt idx="16">
                  <c:v>5952</c:v>
                </c:pt>
                <c:pt idx="17">
                  <c:v>5952</c:v>
                </c:pt>
                <c:pt idx="18">
                  <c:v>7352</c:v>
                </c:pt>
                <c:pt idx="19">
                  <c:v>7352</c:v>
                </c:pt>
                <c:pt idx="20">
                  <c:v>7352</c:v>
                </c:pt>
                <c:pt idx="21">
                  <c:v>7352</c:v>
                </c:pt>
              </c:numCache>
            </c:numRef>
          </c:val>
        </c:ser>
        <c:ser>
          <c:idx val="3"/>
          <c:order val="2"/>
          <c:tx>
            <c:strRef>
              <c:f>'Extra Figure 32'!$O$6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14889</c:v>
                </c:pt>
                <c:pt idx="3">
                  <c:v>14889</c:v>
                </c:pt>
                <c:pt idx="4">
                  <c:v>12461</c:v>
                </c:pt>
                <c:pt idx="5">
                  <c:v>9924</c:v>
                </c:pt>
                <c:pt idx="6">
                  <c:v>9924</c:v>
                </c:pt>
                <c:pt idx="7">
                  <c:v>7976</c:v>
                </c:pt>
                <c:pt idx="8">
                  <c:v>5855</c:v>
                </c:pt>
                <c:pt idx="9">
                  <c:v>3902</c:v>
                </c:pt>
                <c:pt idx="10">
                  <c:v>3902</c:v>
                </c:pt>
                <c:pt idx="11">
                  <c:v>3902</c:v>
                </c:pt>
                <c:pt idx="12">
                  <c:v>3902</c:v>
                </c:pt>
                <c:pt idx="13">
                  <c:v>3902</c:v>
                </c:pt>
                <c:pt idx="14">
                  <c:v>3902</c:v>
                </c:pt>
                <c:pt idx="15">
                  <c:v>3902</c:v>
                </c:pt>
                <c:pt idx="16">
                  <c:v>1914</c:v>
                </c:pt>
                <c:pt idx="17">
                  <c:v>1914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</c:numCache>
            </c:numRef>
          </c:val>
        </c:ser>
        <c:ser>
          <c:idx val="4"/>
          <c:order val="3"/>
          <c:tx>
            <c:strRef>
              <c:f>'Extra Figure 32'!$O$7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448</c:v>
                </c:pt>
                <c:pt idx="14">
                  <c:v>448</c:v>
                </c:pt>
                <c:pt idx="15">
                  <c:v>448</c:v>
                </c:pt>
                <c:pt idx="16">
                  <c:v>448</c:v>
                </c:pt>
                <c:pt idx="17">
                  <c:v>448</c:v>
                </c:pt>
                <c:pt idx="18">
                  <c:v>448</c:v>
                </c:pt>
                <c:pt idx="19">
                  <c:v>448</c:v>
                </c:pt>
                <c:pt idx="20">
                  <c:v>448</c:v>
                </c:pt>
                <c:pt idx="21">
                  <c:v>448</c:v>
                </c:pt>
              </c:numCache>
            </c:numRef>
          </c:val>
        </c:ser>
        <c:ser>
          <c:idx val="5"/>
          <c:order val="4"/>
          <c:tx>
            <c:strRef>
              <c:f>'Extra Figure 32'!$O$8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25846</c:v>
                </c:pt>
                <c:pt idx="2">
                  <c:v>26360</c:v>
                </c:pt>
                <c:pt idx="3">
                  <c:v>27692</c:v>
                </c:pt>
                <c:pt idx="4">
                  <c:v>28978</c:v>
                </c:pt>
                <c:pt idx="5">
                  <c:v>30022</c:v>
                </c:pt>
                <c:pt idx="6">
                  <c:v>29532</c:v>
                </c:pt>
                <c:pt idx="7">
                  <c:v>30044</c:v>
                </c:pt>
                <c:pt idx="8">
                  <c:v>32002</c:v>
                </c:pt>
                <c:pt idx="9">
                  <c:v>34320</c:v>
                </c:pt>
                <c:pt idx="10">
                  <c:v>34964</c:v>
                </c:pt>
                <c:pt idx="11">
                  <c:v>34277</c:v>
                </c:pt>
                <c:pt idx="12">
                  <c:v>33249</c:v>
                </c:pt>
                <c:pt idx="13">
                  <c:v>33309</c:v>
                </c:pt>
                <c:pt idx="14">
                  <c:v>32512</c:v>
                </c:pt>
                <c:pt idx="15">
                  <c:v>32209</c:v>
                </c:pt>
                <c:pt idx="16">
                  <c:v>31525</c:v>
                </c:pt>
                <c:pt idx="17">
                  <c:v>31302</c:v>
                </c:pt>
                <c:pt idx="18">
                  <c:v>29524</c:v>
                </c:pt>
                <c:pt idx="19">
                  <c:v>29586</c:v>
                </c:pt>
                <c:pt idx="20">
                  <c:v>29610</c:v>
                </c:pt>
                <c:pt idx="21">
                  <c:v>29673</c:v>
                </c:pt>
              </c:numCache>
            </c:numRef>
          </c:val>
        </c:ser>
        <c:ser>
          <c:idx val="0"/>
          <c:order val="5"/>
          <c:tx>
            <c:strRef>
              <c:f>'Extra Figure 32'!$O$9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</c:numCache>
            </c:numRef>
          </c:val>
        </c:ser>
        <c:ser>
          <c:idx val="1"/>
          <c:order val="6"/>
          <c:tx>
            <c:strRef>
              <c:f>'Extra Figure 32'!$O$10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4141</c:v>
                </c:pt>
                <c:pt idx="2">
                  <c:v>4171</c:v>
                </c:pt>
                <c:pt idx="3">
                  <c:v>4207</c:v>
                </c:pt>
                <c:pt idx="4">
                  <c:v>4248</c:v>
                </c:pt>
                <c:pt idx="5">
                  <c:v>4291</c:v>
                </c:pt>
                <c:pt idx="6">
                  <c:v>4343</c:v>
                </c:pt>
                <c:pt idx="7">
                  <c:v>4398</c:v>
                </c:pt>
                <c:pt idx="8">
                  <c:v>4448</c:v>
                </c:pt>
                <c:pt idx="9">
                  <c:v>4193</c:v>
                </c:pt>
                <c:pt idx="10">
                  <c:v>4224</c:v>
                </c:pt>
                <c:pt idx="11">
                  <c:v>4247</c:v>
                </c:pt>
                <c:pt idx="12">
                  <c:v>4758</c:v>
                </c:pt>
                <c:pt idx="13">
                  <c:v>4780</c:v>
                </c:pt>
                <c:pt idx="14">
                  <c:v>4806</c:v>
                </c:pt>
                <c:pt idx="15">
                  <c:v>4841</c:v>
                </c:pt>
                <c:pt idx="16">
                  <c:v>4878</c:v>
                </c:pt>
                <c:pt idx="17">
                  <c:v>4892</c:v>
                </c:pt>
                <c:pt idx="18">
                  <c:v>4909</c:v>
                </c:pt>
                <c:pt idx="19">
                  <c:v>4923</c:v>
                </c:pt>
                <c:pt idx="20">
                  <c:v>4940</c:v>
                </c:pt>
                <c:pt idx="21">
                  <c:v>4954</c:v>
                </c:pt>
              </c:numCache>
            </c:numRef>
          </c:val>
        </c:ser>
        <c:ser>
          <c:idx val="6"/>
          <c:order val="7"/>
          <c:tx>
            <c:strRef>
              <c:f>'Extra Figure 32'!$O$11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32'!$P$11:$AK$11</c:f>
              <c:numCache>
                <c:formatCode>#,##0</c:formatCode>
                <c:ptCount val="22"/>
                <c:pt idx="0">
                  <c:v>350</c:v>
                </c:pt>
                <c:pt idx="1">
                  <c:v>430</c:v>
                </c:pt>
                <c:pt idx="2">
                  <c:v>465</c:v>
                </c:pt>
                <c:pt idx="3">
                  <c:v>491</c:v>
                </c:pt>
                <c:pt idx="4">
                  <c:v>522</c:v>
                </c:pt>
                <c:pt idx="5">
                  <c:v>550</c:v>
                </c:pt>
                <c:pt idx="6">
                  <c:v>604</c:v>
                </c:pt>
                <c:pt idx="7">
                  <c:v>636</c:v>
                </c:pt>
                <c:pt idx="8">
                  <c:v>668</c:v>
                </c:pt>
                <c:pt idx="9">
                  <c:v>787</c:v>
                </c:pt>
                <c:pt idx="10">
                  <c:v>841</c:v>
                </c:pt>
                <c:pt idx="11">
                  <c:v>863</c:v>
                </c:pt>
                <c:pt idx="12">
                  <c:v>888</c:v>
                </c:pt>
                <c:pt idx="13">
                  <c:v>912</c:v>
                </c:pt>
                <c:pt idx="14">
                  <c:v>971</c:v>
                </c:pt>
                <c:pt idx="15">
                  <c:v>996</c:v>
                </c:pt>
                <c:pt idx="16">
                  <c:v>1022</c:v>
                </c:pt>
                <c:pt idx="17">
                  <c:v>1047</c:v>
                </c:pt>
                <c:pt idx="18">
                  <c:v>1113</c:v>
                </c:pt>
                <c:pt idx="19">
                  <c:v>1145</c:v>
                </c:pt>
                <c:pt idx="20">
                  <c:v>1183</c:v>
                </c:pt>
                <c:pt idx="21">
                  <c:v>1227</c:v>
                </c:pt>
              </c:numCache>
            </c:numRef>
          </c:val>
        </c:ser>
        <c:ser>
          <c:idx val="7"/>
          <c:order val="8"/>
          <c:tx>
            <c:strRef>
              <c:f>'Extra Figure 32'!$O$12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32'!$P$12:$AK$12</c:f>
              <c:numCache>
                <c:formatCode>#,##0</c:formatCode>
                <c:ptCount val="22"/>
                <c:pt idx="0">
                  <c:v>16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19</c:v>
                </c:pt>
                <c:pt idx="9">
                  <c:v>19</c:v>
                </c:pt>
                <c:pt idx="10">
                  <c:v>19</c:v>
                </c:pt>
                <c:pt idx="11">
                  <c:v>19</c:v>
                </c:pt>
                <c:pt idx="12">
                  <c:v>19</c:v>
                </c:pt>
                <c:pt idx="13">
                  <c:v>19</c:v>
                </c:pt>
                <c:pt idx="14">
                  <c:v>19</c:v>
                </c:pt>
                <c:pt idx="15">
                  <c:v>19</c:v>
                </c:pt>
                <c:pt idx="16">
                  <c:v>19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</c:numCache>
            </c:numRef>
          </c:val>
        </c:ser>
        <c:ser>
          <c:idx val="8"/>
          <c:order val="9"/>
          <c:tx>
            <c:strRef>
              <c:f>'Extra Figure 32'!$O$13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8175</c:v>
                </c:pt>
                <c:pt idx="2">
                  <c:v>9135</c:v>
                </c:pt>
                <c:pt idx="3">
                  <c:v>10518</c:v>
                </c:pt>
                <c:pt idx="4">
                  <c:v>11349</c:v>
                </c:pt>
                <c:pt idx="5">
                  <c:v>12001</c:v>
                </c:pt>
                <c:pt idx="6">
                  <c:v>12409</c:v>
                </c:pt>
                <c:pt idx="7">
                  <c:v>12700</c:v>
                </c:pt>
                <c:pt idx="8">
                  <c:v>13881</c:v>
                </c:pt>
                <c:pt idx="9">
                  <c:v>14744</c:v>
                </c:pt>
                <c:pt idx="10">
                  <c:v>15699</c:v>
                </c:pt>
                <c:pt idx="11">
                  <c:v>15830</c:v>
                </c:pt>
                <c:pt idx="12">
                  <c:v>15936</c:v>
                </c:pt>
                <c:pt idx="13">
                  <c:v>16022</c:v>
                </c:pt>
                <c:pt idx="14">
                  <c:v>16112</c:v>
                </c:pt>
                <c:pt idx="15">
                  <c:v>16205</c:v>
                </c:pt>
                <c:pt idx="16">
                  <c:v>16301</c:v>
                </c:pt>
                <c:pt idx="17">
                  <c:v>16400</c:v>
                </c:pt>
                <c:pt idx="18">
                  <c:v>16503</c:v>
                </c:pt>
                <c:pt idx="19">
                  <c:v>16609</c:v>
                </c:pt>
                <c:pt idx="20">
                  <c:v>16719</c:v>
                </c:pt>
                <c:pt idx="21">
                  <c:v>16832</c:v>
                </c:pt>
              </c:numCache>
            </c:numRef>
          </c:val>
        </c:ser>
        <c:ser>
          <c:idx val="9"/>
          <c:order val="10"/>
          <c:tx>
            <c:strRef>
              <c:f>'Extra Figure 32'!$O$14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5011</c:v>
                </c:pt>
                <c:pt idx="3">
                  <c:v>5240</c:v>
                </c:pt>
                <c:pt idx="4">
                  <c:v>6955</c:v>
                </c:pt>
                <c:pt idx="5">
                  <c:v>7705</c:v>
                </c:pt>
                <c:pt idx="6">
                  <c:v>8637</c:v>
                </c:pt>
                <c:pt idx="7">
                  <c:v>9745</c:v>
                </c:pt>
                <c:pt idx="8">
                  <c:v>11899</c:v>
                </c:pt>
                <c:pt idx="9">
                  <c:v>12879</c:v>
                </c:pt>
                <c:pt idx="10">
                  <c:v>15077</c:v>
                </c:pt>
                <c:pt idx="11">
                  <c:v>16407</c:v>
                </c:pt>
                <c:pt idx="12">
                  <c:v>19571</c:v>
                </c:pt>
                <c:pt idx="13">
                  <c:v>20371</c:v>
                </c:pt>
                <c:pt idx="14">
                  <c:v>20371</c:v>
                </c:pt>
                <c:pt idx="15">
                  <c:v>22539</c:v>
                </c:pt>
                <c:pt idx="16">
                  <c:v>23039</c:v>
                </c:pt>
                <c:pt idx="17">
                  <c:v>24339</c:v>
                </c:pt>
                <c:pt idx="18">
                  <c:v>24839</c:v>
                </c:pt>
                <c:pt idx="19">
                  <c:v>25339</c:v>
                </c:pt>
                <c:pt idx="20">
                  <c:v>25339</c:v>
                </c:pt>
                <c:pt idx="21">
                  <c:v>25339</c:v>
                </c:pt>
              </c:numCache>
            </c:numRef>
          </c:val>
        </c:ser>
        <c:ser>
          <c:idx val="10"/>
          <c:order val="11"/>
          <c:tx>
            <c:strRef>
              <c:f>'Extra Figure 32'!$O$15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6048</c:v>
                </c:pt>
                <c:pt idx="2">
                  <c:v>7443</c:v>
                </c:pt>
                <c:pt idx="3">
                  <c:v>8708</c:v>
                </c:pt>
                <c:pt idx="4">
                  <c:v>9880</c:v>
                </c:pt>
                <c:pt idx="5">
                  <c:v>10857</c:v>
                </c:pt>
                <c:pt idx="6">
                  <c:v>11758</c:v>
                </c:pt>
                <c:pt idx="7">
                  <c:v>12409</c:v>
                </c:pt>
                <c:pt idx="8">
                  <c:v>13050</c:v>
                </c:pt>
                <c:pt idx="9">
                  <c:v>13676</c:v>
                </c:pt>
                <c:pt idx="10">
                  <c:v>14329</c:v>
                </c:pt>
                <c:pt idx="11">
                  <c:v>15009</c:v>
                </c:pt>
                <c:pt idx="12">
                  <c:v>15695</c:v>
                </c:pt>
                <c:pt idx="13">
                  <c:v>16372</c:v>
                </c:pt>
                <c:pt idx="14">
                  <c:v>17030</c:v>
                </c:pt>
                <c:pt idx="15">
                  <c:v>17668</c:v>
                </c:pt>
                <c:pt idx="16">
                  <c:v>18274</c:v>
                </c:pt>
                <c:pt idx="17">
                  <c:v>18847</c:v>
                </c:pt>
                <c:pt idx="18">
                  <c:v>19413</c:v>
                </c:pt>
                <c:pt idx="19">
                  <c:v>19968</c:v>
                </c:pt>
                <c:pt idx="20">
                  <c:v>20517</c:v>
                </c:pt>
                <c:pt idx="21">
                  <c:v>21057</c:v>
                </c:pt>
              </c:numCache>
            </c:numRef>
          </c:val>
        </c:ser>
        <c:ser>
          <c:idx val="11"/>
          <c:order val="12"/>
          <c:tx>
            <c:strRef>
              <c:f>'Extra Figure 32'!$O$16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4635</c:v>
                </c:pt>
                <c:pt idx="2">
                  <c:v>5703</c:v>
                </c:pt>
                <c:pt idx="3">
                  <c:v>5758</c:v>
                </c:pt>
                <c:pt idx="4">
                  <c:v>6089</c:v>
                </c:pt>
                <c:pt idx="5">
                  <c:v>6146</c:v>
                </c:pt>
                <c:pt idx="6">
                  <c:v>6196</c:v>
                </c:pt>
                <c:pt idx="7">
                  <c:v>6291</c:v>
                </c:pt>
                <c:pt idx="8">
                  <c:v>6325</c:v>
                </c:pt>
                <c:pt idx="9">
                  <c:v>6683</c:v>
                </c:pt>
                <c:pt idx="10">
                  <c:v>7067</c:v>
                </c:pt>
                <c:pt idx="11">
                  <c:v>7116</c:v>
                </c:pt>
                <c:pt idx="12">
                  <c:v>6933</c:v>
                </c:pt>
                <c:pt idx="13">
                  <c:v>7851</c:v>
                </c:pt>
                <c:pt idx="14">
                  <c:v>7930</c:v>
                </c:pt>
                <c:pt idx="15">
                  <c:v>8380</c:v>
                </c:pt>
                <c:pt idx="16">
                  <c:v>8537</c:v>
                </c:pt>
                <c:pt idx="17">
                  <c:v>9666</c:v>
                </c:pt>
                <c:pt idx="18">
                  <c:v>9829</c:v>
                </c:pt>
                <c:pt idx="19">
                  <c:v>9967</c:v>
                </c:pt>
                <c:pt idx="20">
                  <c:v>10111</c:v>
                </c:pt>
                <c:pt idx="21">
                  <c:v>10259</c:v>
                </c:pt>
              </c:numCache>
            </c:numRef>
          </c:val>
        </c:ser>
        <c:ser>
          <c:idx val="13"/>
          <c:order val="13"/>
          <c:tx>
            <c:strRef>
              <c:f>'Extra Figure 32'!$O$18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4420</c:v>
                </c:pt>
                <c:pt idx="4">
                  <c:v>4420</c:v>
                </c:pt>
                <c:pt idx="5">
                  <c:v>4369</c:v>
                </c:pt>
                <c:pt idx="6">
                  <c:v>4369</c:v>
                </c:pt>
                <c:pt idx="7">
                  <c:v>4329</c:v>
                </c:pt>
                <c:pt idx="8">
                  <c:v>4329</c:v>
                </c:pt>
                <c:pt idx="9">
                  <c:v>4329</c:v>
                </c:pt>
                <c:pt idx="10">
                  <c:v>4329</c:v>
                </c:pt>
                <c:pt idx="11">
                  <c:v>4329</c:v>
                </c:pt>
                <c:pt idx="12">
                  <c:v>4329</c:v>
                </c:pt>
                <c:pt idx="13">
                  <c:v>4329</c:v>
                </c:pt>
                <c:pt idx="14">
                  <c:v>4329</c:v>
                </c:pt>
                <c:pt idx="15">
                  <c:v>4329</c:v>
                </c:pt>
                <c:pt idx="16">
                  <c:v>4907</c:v>
                </c:pt>
                <c:pt idx="17">
                  <c:v>4907</c:v>
                </c:pt>
                <c:pt idx="18">
                  <c:v>4907</c:v>
                </c:pt>
                <c:pt idx="19">
                  <c:v>4907</c:v>
                </c:pt>
                <c:pt idx="20">
                  <c:v>4907</c:v>
                </c:pt>
                <c:pt idx="21">
                  <c:v>4907</c:v>
                </c:pt>
              </c:numCache>
            </c:numRef>
          </c:val>
        </c:ser>
        <c:ser>
          <c:idx val="12"/>
          <c:order val="14"/>
          <c:tx>
            <c:strRef>
              <c:f>'Extra Figure 32'!$O$17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8400</c:v>
                </c:pt>
                <c:pt idx="7">
                  <c:v>9800</c:v>
                </c:pt>
                <c:pt idx="8">
                  <c:v>10800</c:v>
                </c:pt>
                <c:pt idx="9">
                  <c:v>10800</c:v>
                </c:pt>
                <c:pt idx="10">
                  <c:v>12200</c:v>
                </c:pt>
                <c:pt idx="11">
                  <c:v>12200</c:v>
                </c:pt>
                <c:pt idx="12">
                  <c:v>12200</c:v>
                </c:pt>
                <c:pt idx="13">
                  <c:v>12200</c:v>
                </c:pt>
                <c:pt idx="14">
                  <c:v>12200</c:v>
                </c:pt>
                <c:pt idx="15">
                  <c:v>12200</c:v>
                </c:pt>
                <c:pt idx="16">
                  <c:v>14200</c:v>
                </c:pt>
                <c:pt idx="17">
                  <c:v>14200</c:v>
                </c:pt>
                <c:pt idx="18">
                  <c:v>14200</c:v>
                </c:pt>
                <c:pt idx="19">
                  <c:v>14200</c:v>
                </c:pt>
                <c:pt idx="20">
                  <c:v>14200</c:v>
                </c:pt>
                <c:pt idx="21">
                  <c:v>14200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4100608"/>
        <c:axId val="254102144"/>
      </c:barChart>
      <c:lineChart>
        <c:grouping val="standard"/>
        <c:varyColors val="0"/>
        <c:ser>
          <c:idx val="14"/>
          <c:order val="0"/>
          <c:tx>
            <c:strRef>
              <c:f>'Extra Figure 32'!$O$24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32'!$P$24:$AK$24</c:f>
              <c:numCache>
                <c:formatCode>#,##0</c:formatCode>
                <c:ptCount val="22"/>
                <c:pt idx="0">
                  <c:v>60300</c:v>
                </c:pt>
                <c:pt idx="1">
                  <c:v>60500</c:v>
                </c:pt>
                <c:pt idx="2">
                  <c:v>60400</c:v>
                </c:pt>
                <c:pt idx="3">
                  <c:v>60300</c:v>
                </c:pt>
                <c:pt idx="4">
                  <c:v>60300</c:v>
                </c:pt>
                <c:pt idx="5">
                  <c:v>60300</c:v>
                </c:pt>
                <c:pt idx="6">
                  <c:v>60200</c:v>
                </c:pt>
                <c:pt idx="7">
                  <c:v>60100</c:v>
                </c:pt>
                <c:pt idx="8">
                  <c:v>60000</c:v>
                </c:pt>
                <c:pt idx="9">
                  <c:v>59900</c:v>
                </c:pt>
                <c:pt idx="10">
                  <c:v>59900</c:v>
                </c:pt>
                <c:pt idx="11">
                  <c:v>59900</c:v>
                </c:pt>
                <c:pt idx="12">
                  <c:v>59700</c:v>
                </c:pt>
                <c:pt idx="13">
                  <c:v>59700</c:v>
                </c:pt>
                <c:pt idx="14">
                  <c:v>59500</c:v>
                </c:pt>
                <c:pt idx="15">
                  <c:v>59400</c:v>
                </c:pt>
                <c:pt idx="16">
                  <c:v>59400</c:v>
                </c:pt>
                <c:pt idx="17">
                  <c:v>59600</c:v>
                </c:pt>
                <c:pt idx="18">
                  <c:v>59900</c:v>
                </c:pt>
                <c:pt idx="19">
                  <c:v>60000</c:v>
                </c:pt>
                <c:pt idx="20">
                  <c:v>60200</c:v>
                </c:pt>
                <c:pt idx="21">
                  <c:v>60500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100608"/>
        <c:axId val="254102144"/>
      </c:lineChart>
      <c:catAx>
        <c:axId val="2541006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4102144"/>
        <c:crosses val="autoZero"/>
        <c:auto val="1"/>
        <c:lblAlgn val="ctr"/>
        <c:lblOffset val="100"/>
        <c:noMultiLvlLbl val="0"/>
      </c:catAx>
      <c:valAx>
        <c:axId val="254102144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32'!$O$3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4100608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59'!$O$5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59'!$P$5:$T$5</c:f>
              <c:numCache>
                <c:formatCode>0.0</c:formatCode>
                <c:ptCount val="5"/>
                <c:pt idx="0">
                  <c:v>61.3</c:v>
                </c:pt>
                <c:pt idx="1">
                  <c:v>52.9</c:v>
                </c:pt>
                <c:pt idx="2">
                  <c:v>29.2</c:v>
                </c:pt>
                <c:pt idx="3">
                  <c:v>35.299999999999997</c:v>
                </c:pt>
                <c:pt idx="4">
                  <c:v>44.1</c:v>
                </c:pt>
              </c:numCache>
            </c:numRef>
          </c:val>
        </c:ser>
        <c:ser>
          <c:idx val="3"/>
          <c:order val="2"/>
          <c:tx>
            <c:strRef>
              <c:f>'Figure 59'!$O$6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59'!$P$6:$T$6</c:f>
              <c:numCache>
                <c:formatCode>0.0</c:formatCode>
                <c:ptCount val="5"/>
                <c:pt idx="0">
                  <c:v>103.6</c:v>
                </c:pt>
                <c:pt idx="1">
                  <c:v>36.200000000000003</c:v>
                </c:pt>
                <c:pt idx="2">
                  <c:v>20.7</c:v>
                </c:pt>
                <c:pt idx="3">
                  <c:v>8.4</c:v>
                </c:pt>
                <c:pt idx="4">
                  <c:v>7.9</c:v>
                </c:pt>
              </c:numCache>
            </c:numRef>
          </c:val>
        </c:ser>
        <c:ser>
          <c:idx val="4"/>
          <c:order val="3"/>
          <c:tx>
            <c:strRef>
              <c:f>'Figure 59'!$O$7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2.4</c:v>
                </c:pt>
                <c:pt idx="4">
                  <c:v>2.2999999999999998</c:v>
                </c:pt>
              </c:numCache>
            </c:numRef>
          </c:val>
        </c:ser>
        <c:ser>
          <c:idx val="5"/>
          <c:order val="4"/>
          <c:tx>
            <c:strRef>
              <c:f>'Figure 59'!$O$8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59'!$P$8:$T$8</c:f>
              <c:numCache>
                <c:formatCode>0.0</c:formatCode>
                <c:ptCount val="5"/>
                <c:pt idx="0">
                  <c:v>67</c:v>
                </c:pt>
                <c:pt idx="1">
                  <c:v>54.9</c:v>
                </c:pt>
                <c:pt idx="2">
                  <c:v>44.4</c:v>
                </c:pt>
                <c:pt idx="3">
                  <c:v>32.299999999999997</c:v>
                </c:pt>
                <c:pt idx="4">
                  <c:v>29.2</c:v>
                </c:pt>
              </c:numCache>
            </c:numRef>
          </c:val>
        </c:ser>
        <c:ser>
          <c:idx val="0"/>
          <c:order val="5"/>
          <c:tx>
            <c:strRef>
              <c:f>'Figure 59'!$O$9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1.7</c:v>
                </c:pt>
                <c:pt idx="4">
                  <c:v>1.6</c:v>
                </c:pt>
              </c:numCache>
            </c:numRef>
          </c:val>
        </c:ser>
        <c:ser>
          <c:idx val="1"/>
          <c:order val="6"/>
          <c:tx>
            <c:strRef>
              <c:f>'Figure 59'!$O$10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59'!$P$10:$T$10</c:f>
              <c:numCache>
                <c:formatCode>0.0</c:formatCode>
                <c:ptCount val="5"/>
                <c:pt idx="0">
                  <c:v>20.6</c:v>
                </c:pt>
                <c:pt idx="1">
                  <c:v>22.4</c:v>
                </c:pt>
                <c:pt idx="2">
                  <c:v>22</c:v>
                </c:pt>
                <c:pt idx="3">
                  <c:v>25.1</c:v>
                </c:pt>
                <c:pt idx="4">
                  <c:v>25.6</c:v>
                </c:pt>
              </c:numCache>
            </c:numRef>
          </c:val>
        </c:ser>
        <c:ser>
          <c:idx val="6"/>
          <c:order val="7"/>
          <c:tx>
            <c:strRef>
              <c:f>'Figure 59'!$O$11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59'!$P$11:$T$11</c:f>
              <c:numCache>
                <c:formatCode>0.0</c:formatCode>
                <c:ptCount val="5"/>
                <c:pt idx="0">
                  <c:v>2</c:v>
                </c:pt>
                <c:pt idx="1">
                  <c:v>3.6</c:v>
                </c:pt>
                <c:pt idx="2">
                  <c:v>5.3</c:v>
                </c:pt>
                <c:pt idx="3">
                  <c:v>6.4</c:v>
                </c:pt>
                <c:pt idx="4">
                  <c:v>7.8</c:v>
                </c:pt>
              </c:numCache>
            </c:numRef>
          </c:val>
        </c:ser>
        <c:ser>
          <c:idx val="7"/>
          <c:order val="8"/>
          <c:tx>
            <c:strRef>
              <c:f>'Figure 59'!$O$12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59'!$P$12:$T$12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'Figure 59'!$O$13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59'!$P$13:$T$13</c:f>
              <c:numCache>
                <c:formatCode>0.0</c:formatCode>
                <c:ptCount val="5"/>
                <c:pt idx="0">
                  <c:v>17.5</c:v>
                </c:pt>
                <c:pt idx="1">
                  <c:v>29.4</c:v>
                </c:pt>
                <c:pt idx="2">
                  <c:v>37.6</c:v>
                </c:pt>
                <c:pt idx="3">
                  <c:v>38.6</c:v>
                </c:pt>
                <c:pt idx="4">
                  <c:v>39.799999999999997</c:v>
                </c:pt>
              </c:numCache>
            </c:numRef>
          </c:val>
        </c:ser>
        <c:ser>
          <c:idx val="9"/>
          <c:order val="10"/>
          <c:tx>
            <c:strRef>
              <c:f>'Figure 59'!$O$14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59'!$P$14:$T$14</c:f>
              <c:numCache>
                <c:formatCode>0.0</c:formatCode>
                <c:ptCount val="5"/>
                <c:pt idx="0">
                  <c:v>15.3</c:v>
                </c:pt>
                <c:pt idx="1">
                  <c:v>28.5</c:v>
                </c:pt>
                <c:pt idx="2">
                  <c:v>54.4</c:v>
                </c:pt>
                <c:pt idx="3">
                  <c:v>76.5</c:v>
                </c:pt>
                <c:pt idx="4">
                  <c:v>84.1</c:v>
                </c:pt>
              </c:numCache>
            </c:numRef>
          </c:val>
        </c:ser>
        <c:ser>
          <c:idx val="10"/>
          <c:order val="11"/>
          <c:tx>
            <c:strRef>
              <c:f>'Figure 59'!$O$15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11.3</c:v>
                </c:pt>
                <c:pt idx="2">
                  <c:v>14.5</c:v>
                </c:pt>
                <c:pt idx="3">
                  <c:v>17.600000000000001</c:v>
                </c:pt>
                <c:pt idx="4">
                  <c:v>20.3</c:v>
                </c:pt>
              </c:numCache>
            </c:numRef>
          </c:val>
        </c:ser>
        <c:ser>
          <c:idx val="11"/>
          <c:order val="12"/>
          <c:tx>
            <c:strRef>
              <c:f>'Figure 59'!$O$16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59'!$P$16:$T$16</c:f>
              <c:numCache>
                <c:formatCode>0.0</c:formatCode>
                <c:ptCount val="5"/>
                <c:pt idx="0">
                  <c:v>24.6</c:v>
                </c:pt>
                <c:pt idx="1">
                  <c:v>32.700000000000003</c:v>
                </c:pt>
                <c:pt idx="2">
                  <c:v>34</c:v>
                </c:pt>
                <c:pt idx="3">
                  <c:v>36</c:v>
                </c:pt>
                <c:pt idx="4">
                  <c:v>38.299999999999997</c:v>
                </c:pt>
              </c:numCache>
            </c:numRef>
          </c:val>
        </c:ser>
        <c:ser>
          <c:idx val="13"/>
          <c:order val="13"/>
          <c:tx>
            <c:strRef>
              <c:f>'Figure 59'!$O$18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7.3</c:v>
                </c:pt>
                <c:pt idx="4">
                  <c:v>7.3</c:v>
                </c:pt>
              </c:numCache>
            </c:numRef>
          </c:val>
        </c:ser>
        <c:ser>
          <c:idx val="12"/>
          <c:order val="14"/>
          <c:tx>
            <c:strRef>
              <c:f>'Figure 59'!$O$17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59'!$P$17:$T$17</c:f>
              <c:numCache>
                <c:formatCode>0.0</c:formatCode>
                <c:ptCount val="5"/>
                <c:pt idx="0">
                  <c:v>22.8</c:v>
                </c:pt>
                <c:pt idx="1">
                  <c:v>62.9</c:v>
                </c:pt>
                <c:pt idx="2">
                  <c:v>71.2</c:v>
                </c:pt>
                <c:pt idx="3">
                  <c:v>66.099999999999994</c:v>
                </c:pt>
                <c:pt idx="4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7603840"/>
        <c:axId val="257617920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59'!$P$24:$T$24</c:f>
              <c:numCache>
                <c:formatCode>0</c:formatCode>
                <c:ptCount val="5"/>
                <c:pt idx="0">
                  <c:v>402</c:v>
                </c:pt>
                <c:pt idx="1">
                  <c:v>184</c:v>
                </c:pt>
                <c:pt idx="2">
                  <c:v>130</c:v>
                </c:pt>
                <c:pt idx="3">
                  <c:v>83</c:v>
                </c:pt>
                <c:pt idx="4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622016"/>
        <c:axId val="257619840"/>
      </c:lineChart>
      <c:catAx>
        <c:axId val="25760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7617920"/>
        <c:crosses val="autoZero"/>
        <c:auto val="1"/>
        <c:lblAlgn val="ctr"/>
        <c:lblOffset val="100"/>
        <c:noMultiLvlLbl val="0"/>
      </c:catAx>
      <c:valAx>
        <c:axId val="257617920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59'!$P$3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7603840"/>
        <c:crosses val="autoZero"/>
        <c:crossBetween val="between"/>
      </c:valAx>
      <c:valAx>
        <c:axId val="257619840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59'!$P$22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7622016"/>
        <c:crosses val="max"/>
        <c:crossBetween val="between"/>
      </c:valAx>
      <c:catAx>
        <c:axId val="25762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2576198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33'!$O$5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59.4</c:v>
                </c:pt>
                <c:pt idx="6">
                  <c:v>52.9</c:v>
                </c:pt>
                <c:pt idx="7">
                  <c:v>52.2</c:v>
                </c:pt>
                <c:pt idx="8">
                  <c:v>50.8</c:v>
                </c:pt>
                <c:pt idx="9">
                  <c:v>43.5</c:v>
                </c:pt>
                <c:pt idx="10">
                  <c:v>28.9</c:v>
                </c:pt>
                <c:pt idx="11">
                  <c:v>29.2</c:v>
                </c:pt>
                <c:pt idx="12">
                  <c:v>30.9</c:v>
                </c:pt>
                <c:pt idx="13">
                  <c:v>25.4</c:v>
                </c:pt>
                <c:pt idx="14">
                  <c:v>29.1</c:v>
                </c:pt>
                <c:pt idx="15">
                  <c:v>28.2</c:v>
                </c:pt>
                <c:pt idx="16">
                  <c:v>35.299999999999997</c:v>
                </c:pt>
                <c:pt idx="17">
                  <c:v>36.5</c:v>
                </c:pt>
                <c:pt idx="18">
                  <c:v>44</c:v>
                </c:pt>
                <c:pt idx="19">
                  <c:v>43.2</c:v>
                </c:pt>
                <c:pt idx="20">
                  <c:v>44.3</c:v>
                </c:pt>
                <c:pt idx="21">
                  <c:v>44.1</c:v>
                </c:pt>
              </c:numCache>
            </c:numRef>
          </c:val>
        </c:ser>
        <c:ser>
          <c:idx val="3"/>
          <c:order val="2"/>
          <c:tx>
            <c:strRef>
              <c:f>'Extra Figure 33'!$O$6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33'!$P$6:$AK$6</c:f>
              <c:numCache>
                <c:formatCode>0.0</c:formatCode>
                <c:ptCount val="22"/>
                <c:pt idx="0">
                  <c:v>103.6</c:v>
                </c:pt>
                <c:pt idx="1">
                  <c:v>103.2</c:v>
                </c:pt>
                <c:pt idx="2">
                  <c:v>77.400000000000006</c:v>
                </c:pt>
                <c:pt idx="3">
                  <c:v>79.099999999999994</c:v>
                </c:pt>
                <c:pt idx="4">
                  <c:v>55.3</c:v>
                </c:pt>
                <c:pt idx="5">
                  <c:v>43.4</c:v>
                </c:pt>
                <c:pt idx="6">
                  <c:v>36.200000000000003</c:v>
                </c:pt>
                <c:pt idx="7">
                  <c:v>28.3</c:v>
                </c:pt>
                <c:pt idx="8">
                  <c:v>23.1</c:v>
                </c:pt>
                <c:pt idx="9">
                  <c:v>21.5</c:v>
                </c:pt>
                <c:pt idx="10">
                  <c:v>20.5</c:v>
                </c:pt>
                <c:pt idx="11">
                  <c:v>20.7</c:v>
                </c:pt>
                <c:pt idx="12">
                  <c:v>18.7</c:v>
                </c:pt>
                <c:pt idx="13">
                  <c:v>20.8</c:v>
                </c:pt>
                <c:pt idx="14">
                  <c:v>19.3</c:v>
                </c:pt>
                <c:pt idx="15">
                  <c:v>18.2</c:v>
                </c:pt>
                <c:pt idx="16">
                  <c:v>8.4</c:v>
                </c:pt>
                <c:pt idx="17">
                  <c:v>8.6999999999999993</c:v>
                </c:pt>
                <c:pt idx="18">
                  <c:v>8</c:v>
                </c:pt>
                <c:pt idx="19">
                  <c:v>7.7</c:v>
                </c:pt>
                <c:pt idx="20">
                  <c:v>7.9</c:v>
                </c:pt>
                <c:pt idx="21">
                  <c:v>7.9</c:v>
                </c:pt>
              </c:numCache>
            </c:numRef>
          </c:val>
        </c:ser>
        <c:ser>
          <c:idx val="4"/>
          <c:order val="3"/>
          <c:tx>
            <c:strRef>
              <c:f>'Extra Figure 33'!$O$7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2.9</c:v>
                </c:pt>
                <c:pt idx="14">
                  <c:v>2.7</c:v>
                </c:pt>
                <c:pt idx="15">
                  <c:v>2.7</c:v>
                </c:pt>
                <c:pt idx="16">
                  <c:v>2.4</c:v>
                </c:pt>
                <c:pt idx="17">
                  <c:v>2.5</c:v>
                </c:pt>
                <c:pt idx="18">
                  <c:v>2.2999999999999998</c:v>
                </c:pt>
                <c:pt idx="19">
                  <c:v>2.2000000000000002</c:v>
                </c:pt>
                <c:pt idx="20">
                  <c:v>2.2999999999999998</c:v>
                </c:pt>
                <c:pt idx="21">
                  <c:v>2.2999999999999998</c:v>
                </c:pt>
              </c:numCache>
            </c:numRef>
          </c:val>
        </c:ser>
        <c:ser>
          <c:idx val="5"/>
          <c:order val="4"/>
          <c:tx>
            <c:strRef>
              <c:f>'Extra Figure 33'!$O$8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33'!$P$8:$AK$8</c:f>
              <c:numCache>
                <c:formatCode>0.0</c:formatCode>
                <c:ptCount val="22"/>
                <c:pt idx="0">
                  <c:v>67</c:v>
                </c:pt>
                <c:pt idx="1">
                  <c:v>65</c:v>
                </c:pt>
                <c:pt idx="2">
                  <c:v>78.3</c:v>
                </c:pt>
                <c:pt idx="3">
                  <c:v>69.900000000000006</c:v>
                </c:pt>
                <c:pt idx="4">
                  <c:v>72.8</c:v>
                </c:pt>
                <c:pt idx="5">
                  <c:v>67.3</c:v>
                </c:pt>
                <c:pt idx="6">
                  <c:v>54.9</c:v>
                </c:pt>
                <c:pt idx="7">
                  <c:v>50.4</c:v>
                </c:pt>
                <c:pt idx="8">
                  <c:v>42.8</c:v>
                </c:pt>
                <c:pt idx="9">
                  <c:v>49.9</c:v>
                </c:pt>
                <c:pt idx="10">
                  <c:v>45</c:v>
                </c:pt>
                <c:pt idx="11">
                  <c:v>44.4</c:v>
                </c:pt>
                <c:pt idx="12">
                  <c:v>35.200000000000003</c:v>
                </c:pt>
                <c:pt idx="13">
                  <c:v>43.5</c:v>
                </c:pt>
                <c:pt idx="14">
                  <c:v>37.200000000000003</c:v>
                </c:pt>
                <c:pt idx="15">
                  <c:v>33.6</c:v>
                </c:pt>
                <c:pt idx="16">
                  <c:v>32.299999999999997</c:v>
                </c:pt>
                <c:pt idx="17">
                  <c:v>35.700000000000003</c:v>
                </c:pt>
                <c:pt idx="18">
                  <c:v>29.7</c:v>
                </c:pt>
                <c:pt idx="19">
                  <c:v>27.9</c:v>
                </c:pt>
                <c:pt idx="20">
                  <c:v>29.2</c:v>
                </c:pt>
                <c:pt idx="21">
                  <c:v>29.2</c:v>
                </c:pt>
              </c:numCache>
            </c:numRef>
          </c:val>
        </c:ser>
        <c:ser>
          <c:idx val="0"/>
          <c:order val="5"/>
          <c:tx>
            <c:strRef>
              <c:f>'Extra Figure 33'!$O$9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1.8</c:v>
                </c:pt>
                <c:pt idx="13">
                  <c:v>2.1</c:v>
                </c:pt>
                <c:pt idx="14">
                  <c:v>1.9</c:v>
                </c:pt>
                <c:pt idx="15">
                  <c:v>1.7</c:v>
                </c:pt>
                <c:pt idx="16">
                  <c:v>1.7</c:v>
                </c:pt>
                <c:pt idx="17">
                  <c:v>1.8</c:v>
                </c:pt>
                <c:pt idx="18">
                  <c:v>1.6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</c:numCache>
            </c:numRef>
          </c:val>
        </c:ser>
        <c:ser>
          <c:idx val="1"/>
          <c:order val="6"/>
          <c:tx>
            <c:strRef>
              <c:f>'Extra Figure 33'!$O$10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33'!$P$10:$AK$10</c:f>
              <c:numCache>
                <c:formatCode>0.0</c:formatCode>
                <c:ptCount val="22"/>
                <c:pt idx="0">
                  <c:v>20.6</c:v>
                </c:pt>
                <c:pt idx="1">
                  <c:v>21.3</c:v>
                </c:pt>
                <c:pt idx="2">
                  <c:v>21.4</c:v>
                </c:pt>
                <c:pt idx="3">
                  <c:v>21.6</c:v>
                </c:pt>
                <c:pt idx="4">
                  <c:v>21.8</c:v>
                </c:pt>
                <c:pt idx="5">
                  <c:v>22.1</c:v>
                </c:pt>
                <c:pt idx="6">
                  <c:v>22.4</c:v>
                </c:pt>
                <c:pt idx="7">
                  <c:v>22.7</c:v>
                </c:pt>
                <c:pt idx="8">
                  <c:v>23</c:v>
                </c:pt>
                <c:pt idx="9">
                  <c:v>21.8</c:v>
                </c:pt>
                <c:pt idx="10">
                  <c:v>21.9</c:v>
                </c:pt>
                <c:pt idx="11">
                  <c:v>22</c:v>
                </c:pt>
                <c:pt idx="12">
                  <c:v>24.6</c:v>
                </c:pt>
                <c:pt idx="13">
                  <c:v>24.8</c:v>
                </c:pt>
                <c:pt idx="14">
                  <c:v>25</c:v>
                </c:pt>
                <c:pt idx="15">
                  <c:v>25</c:v>
                </c:pt>
                <c:pt idx="16">
                  <c:v>25.1</c:v>
                </c:pt>
                <c:pt idx="17">
                  <c:v>25.3</c:v>
                </c:pt>
                <c:pt idx="18">
                  <c:v>25.4</c:v>
                </c:pt>
                <c:pt idx="19">
                  <c:v>25.4</c:v>
                </c:pt>
                <c:pt idx="20">
                  <c:v>25.5</c:v>
                </c:pt>
                <c:pt idx="21">
                  <c:v>25.6</c:v>
                </c:pt>
              </c:numCache>
            </c:numRef>
          </c:val>
        </c:ser>
        <c:ser>
          <c:idx val="6"/>
          <c:order val="7"/>
          <c:tx>
            <c:strRef>
              <c:f>'Extra Figure 33'!$O$11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33'!$P$11:$AK$11</c:f>
              <c:numCache>
                <c:formatCode>0.0</c:formatCode>
                <c:ptCount val="22"/>
                <c:pt idx="0">
                  <c:v>2</c:v>
                </c:pt>
                <c:pt idx="1">
                  <c:v>2.5</c:v>
                </c:pt>
                <c:pt idx="2">
                  <c:v>2.7</c:v>
                </c:pt>
                <c:pt idx="3">
                  <c:v>2.9</c:v>
                </c:pt>
                <c:pt idx="4">
                  <c:v>3.1</c:v>
                </c:pt>
                <c:pt idx="5">
                  <c:v>3.3</c:v>
                </c:pt>
                <c:pt idx="6">
                  <c:v>3.6</c:v>
                </c:pt>
                <c:pt idx="7">
                  <c:v>3.8</c:v>
                </c:pt>
                <c:pt idx="8">
                  <c:v>3.9</c:v>
                </c:pt>
                <c:pt idx="9">
                  <c:v>4.8</c:v>
                </c:pt>
                <c:pt idx="10">
                  <c:v>5.2</c:v>
                </c:pt>
                <c:pt idx="11">
                  <c:v>5.3</c:v>
                </c:pt>
                <c:pt idx="12">
                  <c:v>5.5</c:v>
                </c:pt>
                <c:pt idx="13">
                  <c:v>5.6</c:v>
                </c:pt>
                <c:pt idx="14">
                  <c:v>6</c:v>
                </c:pt>
                <c:pt idx="15">
                  <c:v>6.2</c:v>
                </c:pt>
                <c:pt idx="16">
                  <c:v>6.4</c:v>
                </c:pt>
                <c:pt idx="17">
                  <c:v>6.5</c:v>
                </c:pt>
                <c:pt idx="18">
                  <c:v>7</c:v>
                </c:pt>
                <c:pt idx="19">
                  <c:v>7.2</c:v>
                </c:pt>
                <c:pt idx="20">
                  <c:v>7.5</c:v>
                </c:pt>
                <c:pt idx="21">
                  <c:v>7.8</c:v>
                </c:pt>
              </c:numCache>
            </c:numRef>
          </c:val>
        </c:ser>
        <c:ser>
          <c:idx val="7"/>
          <c:order val="8"/>
          <c:tx>
            <c:strRef>
              <c:f>'Extra Figure 33'!$O$12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'Extra Figure 33'!$O$13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19.3</c:v>
                </c:pt>
                <c:pt idx="2">
                  <c:v>21.6</c:v>
                </c:pt>
                <c:pt idx="3">
                  <c:v>24.9</c:v>
                </c:pt>
                <c:pt idx="4">
                  <c:v>26.9</c:v>
                </c:pt>
                <c:pt idx="5">
                  <c:v>28.5</c:v>
                </c:pt>
                <c:pt idx="6">
                  <c:v>29.4</c:v>
                </c:pt>
                <c:pt idx="7">
                  <c:v>30.1</c:v>
                </c:pt>
                <c:pt idx="8">
                  <c:v>32.9</c:v>
                </c:pt>
                <c:pt idx="9">
                  <c:v>35</c:v>
                </c:pt>
                <c:pt idx="10">
                  <c:v>37.299999999999997</c:v>
                </c:pt>
                <c:pt idx="11">
                  <c:v>37.6</c:v>
                </c:pt>
                <c:pt idx="12">
                  <c:v>37.799999999999997</c:v>
                </c:pt>
                <c:pt idx="13">
                  <c:v>38</c:v>
                </c:pt>
                <c:pt idx="14">
                  <c:v>38.200000000000003</c:v>
                </c:pt>
                <c:pt idx="15">
                  <c:v>38.4</c:v>
                </c:pt>
                <c:pt idx="16">
                  <c:v>38.6</c:v>
                </c:pt>
                <c:pt idx="17">
                  <c:v>38.799999999999997</c:v>
                </c:pt>
                <c:pt idx="18">
                  <c:v>39.1</c:v>
                </c:pt>
                <c:pt idx="19">
                  <c:v>39.299999999999997</c:v>
                </c:pt>
                <c:pt idx="20">
                  <c:v>39.5</c:v>
                </c:pt>
                <c:pt idx="21">
                  <c:v>39.799999999999997</c:v>
                </c:pt>
              </c:numCache>
            </c:numRef>
          </c:val>
        </c:ser>
        <c:ser>
          <c:idx val="9"/>
          <c:order val="10"/>
          <c:tx>
            <c:strRef>
              <c:f>'Extra Figure 33'!$O$14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16.5</c:v>
                </c:pt>
                <c:pt idx="3">
                  <c:v>17.2</c:v>
                </c:pt>
                <c:pt idx="4">
                  <c:v>23</c:v>
                </c:pt>
                <c:pt idx="5">
                  <c:v>25.5</c:v>
                </c:pt>
                <c:pt idx="6">
                  <c:v>28.5</c:v>
                </c:pt>
                <c:pt idx="7">
                  <c:v>32.200000000000003</c:v>
                </c:pt>
                <c:pt idx="8">
                  <c:v>39.4</c:v>
                </c:pt>
                <c:pt idx="9">
                  <c:v>42.6</c:v>
                </c:pt>
                <c:pt idx="10">
                  <c:v>50</c:v>
                </c:pt>
                <c:pt idx="11">
                  <c:v>54.4</c:v>
                </c:pt>
                <c:pt idx="12">
                  <c:v>64.900000000000006</c:v>
                </c:pt>
                <c:pt idx="13">
                  <c:v>67.599999999999994</c:v>
                </c:pt>
                <c:pt idx="14">
                  <c:v>67.599999999999994</c:v>
                </c:pt>
                <c:pt idx="15">
                  <c:v>74.8</c:v>
                </c:pt>
                <c:pt idx="16">
                  <c:v>76.5</c:v>
                </c:pt>
                <c:pt idx="17">
                  <c:v>80.8</c:v>
                </c:pt>
                <c:pt idx="18">
                  <c:v>82.5</c:v>
                </c:pt>
                <c:pt idx="19">
                  <c:v>84.1</c:v>
                </c:pt>
                <c:pt idx="20">
                  <c:v>84.1</c:v>
                </c:pt>
                <c:pt idx="21">
                  <c:v>84.1</c:v>
                </c:pt>
              </c:numCache>
            </c:numRef>
          </c:val>
        </c:ser>
        <c:ser>
          <c:idx val="10"/>
          <c:order val="11"/>
          <c:tx>
            <c:strRef>
              <c:f>'Extra Figure 33'!$O$15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5.8</c:v>
                </c:pt>
                <c:pt idx="2">
                  <c:v>7.2</c:v>
                </c:pt>
                <c:pt idx="3">
                  <c:v>8.4</c:v>
                </c:pt>
                <c:pt idx="4">
                  <c:v>9.5</c:v>
                </c:pt>
                <c:pt idx="5">
                  <c:v>10.5</c:v>
                </c:pt>
                <c:pt idx="6">
                  <c:v>11.3</c:v>
                </c:pt>
                <c:pt idx="7">
                  <c:v>12</c:v>
                </c:pt>
                <c:pt idx="8">
                  <c:v>12.6</c:v>
                </c:pt>
                <c:pt idx="9">
                  <c:v>13.2</c:v>
                </c:pt>
                <c:pt idx="10">
                  <c:v>13.8</c:v>
                </c:pt>
                <c:pt idx="11">
                  <c:v>14.5</c:v>
                </c:pt>
                <c:pt idx="12">
                  <c:v>15.1</c:v>
                </c:pt>
                <c:pt idx="13">
                  <c:v>15.8</c:v>
                </c:pt>
                <c:pt idx="14">
                  <c:v>16.399999999999999</c:v>
                </c:pt>
                <c:pt idx="15">
                  <c:v>17</c:v>
                </c:pt>
                <c:pt idx="16">
                  <c:v>17.600000000000001</c:v>
                </c:pt>
                <c:pt idx="17">
                  <c:v>18.2</c:v>
                </c:pt>
                <c:pt idx="18">
                  <c:v>18.7</c:v>
                </c:pt>
                <c:pt idx="19">
                  <c:v>19.2</c:v>
                </c:pt>
                <c:pt idx="20">
                  <c:v>19.8</c:v>
                </c:pt>
                <c:pt idx="21">
                  <c:v>20.3</c:v>
                </c:pt>
              </c:numCache>
            </c:numRef>
          </c:val>
        </c:ser>
        <c:ser>
          <c:idx val="11"/>
          <c:order val="12"/>
          <c:tx>
            <c:strRef>
              <c:f>'Extra Figure 33'!$O$16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29.5</c:v>
                </c:pt>
                <c:pt idx="3">
                  <c:v>29.8</c:v>
                </c:pt>
                <c:pt idx="4">
                  <c:v>31.3</c:v>
                </c:pt>
                <c:pt idx="5">
                  <c:v>32.799999999999997</c:v>
                </c:pt>
                <c:pt idx="6">
                  <c:v>32.700000000000003</c:v>
                </c:pt>
                <c:pt idx="7">
                  <c:v>32.6</c:v>
                </c:pt>
                <c:pt idx="8">
                  <c:v>32.299999999999997</c:v>
                </c:pt>
                <c:pt idx="9">
                  <c:v>32.9</c:v>
                </c:pt>
                <c:pt idx="10">
                  <c:v>33.6</c:v>
                </c:pt>
                <c:pt idx="11">
                  <c:v>34</c:v>
                </c:pt>
                <c:pt idx="12">
                  <c:v>32</c:v>
                </c:pt>
                <c:pt idx="13">
                  <c:v>34.5</c:v>
                </c:pt>
                <c:pt idx="14">
                  <c:v>34.6</c:v>
                </c:pt>
                <c:pt idx="15">
                  <c:v>35.700000000000003</c:v>
                </c:pt>
                <c:pt idx="16">
                  <c:v>36</c:v>
                </c:pt>
                <c:pt idx="17">
                  <c:v>35.5</c:v>
                </c:pt>
                <c:pt idx="18">
                  <c:v>36.1</c:v>
                </c:pt>
                <c:pt idx="19">
                  <c:v>36.799999999999997</c:v>
                </c:pt>
                <c:pt idx="20">
                  <c:v>37.4</c:v>
                </c:pt>
                <c:pt idx="21">
                  <c:v>38.299999999999997</c:v>
                </c:pt>
              </c:numCache>
            </c:numRef>
          </c:val>
        </c:ser>
        <c:ser>
          <c:idx val="12"/>
          <c:order val="13"/>
          <c:tx>
            <c:strRef>
              <c:f>'Extra Figure 33'!$O$18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6.8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7.3</c:v>
                </c:pt>
                <c:pt idx="17">
                  <c:v>7.3</c:v>
                </c:pt>
                <c:pt idx="18">
                  <c:v>7.3</c:v>
                </c:pt>
                <c:pt idx="19">
                  <c:v>7.3</c:v>
                </c:pt>
                <c:pt idx="20">
                  <c:v>7.3</c:v>
                </c:pt>
                <c:pt idx="21">
                  <c:v>7.3</c:v>
                </c:pt>
              </c:numCache>
            </c:numRef>
          </c:val>
        </c:ser>
        <c:ser>
          <c:idx val="13"/>
          <c:order val="14"/>
          <c:tx>
            <c:strRef>
              <c:f>'Extra Figure 33'!$O$17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33'!$P$17:$AK$17</c:f>
              <c:numCache>
                <c:formatCode>0.0</c:formatCode>
                <c:ptCount val="22"/>
                <c:pt idx="0">
                  <c:v>22.8</c:v>
                </c:pt>
                <c:pt idx="1">
                  <c:v>23.7</c:v>
                </c:pt>
                <c:pt idx="2">
                  <c:v>25.1</c:v>
                </c:pt>
                <c:pt idx="3">
                  <c:v>24.8</c:v>
                </c:pt>
                <c:pt idx="4">
                  <c:v>34</c:v>
                </c:pt>
                <c:pt idx="5">
                  <c:v>42.6</c:v>
                </c:pt>
                <c:pt idx="6">
                  <c:v>62.9</c:v>
                </c:pt>
                <c:pt idx="7">
                  <c:v>70.7</c:v>
                </c:pt>
                <c:pt idx="8">
                  <c:v>74.599999999999994</c:v>
                </c:pt>
                <c:pt idx="9">
                  <c:v>69.400000000000006</c:v>
                </c:pt>
                <c:pt idx="10">
                  <c:v>78.8</c:v>
                </c:pt>
                <c:pt idx="11">
                  <c:v>71.2</c:v>
                </c:pt>
                <c:pt idx="12">
                  <c:v>70.3</c:v>
                </c:pt>
                <c:pt idx="13">
                  <c:v>59.6</c:v>
                </c:pt>
                <c:pt idx="14">
                  <c:v>63</c:v>
                </c:pt>
                <c:pt idx="15">
                  <c:v>62.4</c:v>
                </c:pt>
                <c:pt idx="16">
                  <c:v>66.099999999999994</c:v>
                </c:pt>
                <c:pt idx="17">
                  <c:v>59.6</c:v>
                </c:pt>
                <c:pt idx="18">
                  <c:v>57.6</c:v>
                </c:pt>
                <c:pt idx="19">
                  <c:v>57.1</c:v>
                </c:pt>
                <c:pt idx="20">
                  <c:v>55</c:v>
                </c:pt>
                <c:pt idx="21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7751680"/>
        <c:axId val="257835392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33'!$P$24:$AK$24</c:f>
              <c:numCache>
                <c:formatCode>0</c:formatCode>
                <c:ptCount val="22"/>
                <c:pt idx="0">
                  <c:v>402</c:v>
                </c:pt>
                <c:pt idx="1">
                  <c:v>366</c:v>
                </c:pt>
                <c:pt idx="2">
                  <c:v>329</c:v>
                </c:pt>
                <c:pt idx="3">
                  <c:v>293</c:v>
                </c:pt>
                <c:pt idx="4">
                  <c:v>257</c:v>
                </c:pt>
                <c:pt idx="5">
                  <c:v>220</c:v>
                </c:pt>
                <c:pt idx="6">
                  <c:v>184</c:v>
                </c:pt>
                <c:pt idx="7">
                  <c:v>173</c:v>
                </c:pt>
                <c:pt idx="8">
                  <c:v>162</c:v>
                </c:pt>
                <c:pt idx="9">
                  <c:v>152</c:v>
                </c:pt>
                <c:pt idx="10">
                  <c:v>141</c:v>
                </c:pt>
                <c:pt idx="11">
                  <c:v>130</c:v>
                </c:pt>
                <c:pt idx="12">
                  <c:v>121</c:v>
                </c:pt>
                <c:pt idx="13">
                  <c:v>111</c:v>
                </c:pt>
                <c:pt idx="14">
                  <c:v>102</c:v>
                </c:pt>
                <c:pt idx="15">
                  <c:v>92</c:v>
                </c:pt>
                <c:pt idx="16">
                  <c:v>83</c:v>
                </c:pt>
                <c:pt idx="17">
                  <c:v>81</c:v>
                </c:pt>
                <c:pt idx="18">
                  <c:v>80</c:v>
                </c:pt>
                <c:pt idx="19">
                  <c:v>78</c:v>
                </c:pt>
                <c:pt idx="20">
                  <c:v>77</c:v>
                </c:pt>
                <c:pt idx="21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843584"/>
        <c:axId val="257837312"/>
      </c:lineChart>
      <c:catAx>
        <c:axId val="25775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7835392"/>
        <c:crosses val="autoZero"/>
        <c:auto val="1"/>
        <c:lblAlgn val="ctr"/>
        <c:lblOffset val="100"/>
        <c:noMultiLvlLbl val="0"/>
      </c:catAx>
      <c:valAx>
        <c:axId val="257835392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33'!$P$3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7751680"/>
        <c:crosses val="autoZero"/>
        <c:crossBetween val="between"/>
      </c:valAx>
      <c:valAx>
        <c:axId val="257837312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33'!$P$22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7843584"/>
        <c:crosses val="max"/>
        <c:crossBetween val="between"/>
      </c:valAx>
      <c:catAx>
        <c:axId val="257843584"/>
        <c:scaling>
          <c:orientation val="minMax"/>
        </c:scaling>
        <c:delete val="1"/>
        <c:axPos val="b"/>
        <c:majorTickMark val="out"/>
        <c:minorTickMark val="none"/>
        <c:tickLblPos val="nextTo"/>
        <c:crossAx val="25783731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60'!$O$5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60'!$P$5:$T$5</c:f>
              <c:numCache>
                <c:formatCode>0.0</c:formatCode>
                <c:ptCount val="5"/>
                <c:pt idx="0" formatCode="#,##0.0">
                  <c:v>8.8000000000000007</c:v>
                </c:pt>
                <c:pt idx="1">
                  <c:v>9</c:v>
                </c:pt>
                <c:pt idx="2">
                  <c:v>2.4</c:v>
                </c:pt>
                <c:pt idx="3">
                  <c:v>4.5999999999999996</c:v>
                </c:pt>
                <c:pt idx="4">
                  <c:v>4.5999999999999996</c:v>
                </c:pt>
              </c:numCache>
            </c:numRef>
          </c:val>
        </c:ser>
        <c:ser>
          <c:idx val="3"/>
          <c:order val="2"/>
          <c:tx>
            <c:strRef>
              <c:f>'Figure 60'!$O$6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60'!$P$6:$T$6</c:f>
              <c:numCache>
                <c:formatCode>0.0</c:formatCode>
                <c:ptCount val="5"/>
                <c:pt idx="0" formatCode="#,##0.0">
                  <c:v>18.100000000000001</c:v>
                </c:pt>
                <c:pt idx="1">
                  <c:v>10.4</c:v>
                </c:pt>
                <c:pt idx="2">
                  <c:v>5.9</c:v>
                </c:pt>
                <c:pt idx="3">
                  <c:v>3.9</c:v>
                </c:pt>
                <c:pt idx="4">
                  <c:v>3.9</c:v>
                </c:pt>
              </c:numCache>
            </c:numRef>
          </c:val>
        </c:ser>
        <c:ser>
          <c:idx val="4"/>
          <c:order val="3"/>
          <c:tx>
            <c:strRef>
              <c:f>'Figure 60'!$O$7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60'!$P$7:$T$7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4"/>
          <c:tx>
            <c:strRef>
              <c:f>'Figure 60'!$O$8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60'!$P$8:$T$8</c:f>
              <c:numCache>
                <c:formatCode>0.0</c:formatCode>
                <c:ptCount val="5"/>
                <c:pt idx="0" formatCode="#,##0.0">
                  <c:v>28.9</c:v>
                </c:pt>
                <c:pt idx="1">
                  <c:v>30.9</c:v>
                </c:pt>
                <c:pt idx="2">
                  <c:v>38.799999999999997</c:v>
                </c:pt>
                <c:pt idx="3">
                  <c:v>41</c:v>
                </c:pt>
                <c:pt idx="4">
                  <c:v>42.1</c:v>
                </c:pt>
              </c:numCache>
            </c:numRef>
          </c:val>
        </c:ser>
        <c:ser>
          <c:idx val="0"/>
          <c:order val="5"/>
          <c:tx>
            <c:strRef>
              <c:f>'Figure 60'!$O$9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60'!$P$9:$T$9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6"/>
          <c:tx>
            <c:strRef>
              <c:f>'Figure 60'!$O$10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60'!$P$10:$T$10</c:f>
              <c:numCache>
                <c:formatCode>0.0</c:formatCode>
                <c:ptCount val="5"/>
                <c:pt idx="0" formatCode="#,##0.0">
                  <c:v>4</c:v>
                </c:pt>
                <c:pt idx="1">
                  <c:v>4.4000000000000004</c:v>
                </c:pt>
                <c:pt idx="2">
                  <c:v>4.8</c:v>
                </c:pt>
                <c:pt idx="3">
                  <c:v>4.9000000000000004</c:v>
                </c:pt>
                <c:pt idx="4">
                  <c:v>5</c:v>
                </c:pt>
              </c:numCache>
            </c:numRef>
          </c:val>
        </c:ser>
        <c:ser>
          <c:idx val="6"/>
          <c:order val="7"/>
          <c:tx>
            <c:strRef>
              <c:f>'Figure 60'!$O$11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60'!$P$11:$T$11</c:f>
              <c:numCache>
                <c:formatCode>0.0</c:formatCode>
                <c:ptCount val="5"/>
                <c:pt idx="0" formatCode="#,##0.0">
                  <c:v>0.4</c:v>
                </c:pt>
                <c:pt idx="1">
                  <c:v>0.5</c:v>
                </c:pt>
                <c:pt idx="2">
                  <c:v>0.6</c:v>
                </c:pt>
                <c:pt idx="3">
                  <c:v>0.8</c:v>
                </c:pt>
                <c:pt idx="4">
                  <c:v>0.9</c:v>
                </c:pt>
              </c:numCache>
            </c:numRef>
          </c:val>
        </c:ser>
        <c:ser>
          <c:idx val="7"/>
          <c:order val="8"/>
          <c:tx>
            <c:strRef>
              <c:f>'Figure 60'!$O$12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60'!$P$12:$T$12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"/>
          <c:order val="9"/>
          <c:tx>
            <c:strRef>
              <c:f>'Figure 60'!$O$13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60'!$P$13:$T$13</c:f>
              <c:numCache>
                <c:formatCode>0.0</c:formatCode>
                <c:ptCount val="5"/>
                <c:pt idx="0" formatCode="#,##0.0">
                  <c:v>7.4</c:v>
                </c:pt>
                <c:pt idx="1">
                  <c:v>11.3</c:v>
                </c:pt>
                <c:pt idx="2">
                  <c:v>13.2</c:v>
                </c:pt>
                <c:pt idx="3">
                  <c:v>13.9</c:v>
                </c:pt>
                <c:pt idx="4">
                  <c:v>14.2</c:v>
                </c:pt>
              </c:numCache>
            </c:numRef>
          </c:val>
        </c:ser>
        <c:ser>
          <c:idx val="9"/>
          <c:order val="10"/>
          <c:tx>
            <c:strRef>
              <c:f>'Figure 60'!$O$14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60'!$P$14:$T$14</c:f>
              <c:numCache>
                <c:formatCode>0.0</c:formatCode>
                <c:ptCount val="5"/>
                <c:pt idx="0" formatCode="#,##0.0">
                  <c:v>4.5999999999999996</c:v>
                </c:pt>
                <c:pt idx="1">
                  <c:v>8.1</c:v>
                </c:pt>
                <c:pt idx="2">
                  <c:v>12.1</c:v>
                </c:pt>
                <c:pt idx="3">
                  <c:v>13.4</c:v>
                </c:pt>
                <c:pt idx="4">
                  <c:v>13.4</c:v>
                </c:pt>
              </c:numCache>
            </c:numRef>
          </c:val>
        </c:ser>
        <c:ser>
          <c:idx val="10"/>
          <c:order val="11"/>
          <c:tx>
            <c:strRef>
              <c:f>'Figure 60'!$O$15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60'!$P$15:$T$15</c:f>
              <c:numCache>
                <c:formatCode>0.0</c:formatCode>
                <c:ptCount val="5"/>
                <c:pt idx="0" formatCode="#,##0.0">
                  <c:v>4.8</c:v>
                </c:pt>
                <c:pt idx="1">
                  <c:v>8.6</c:v>
                </c:pt>
                <c:pt idx="2">
                  <c:v>10.1</c:v>
                </c:pt>
                <c:pt idx="3">
                  <c:v>11.3</c:v>
                </c:pt>
                <c:pt idx="4">
                  <c:v>12.4</c:v>
                </c:pt>
              </c:numCache>
            </c:numRef>
          </c:val>
        </c:ser>
        <c:ser>
          <c:idx val="11"/>
          <c:order val="12"/>
          <c:tx>
            <c:strRef>
              <c:f>'Figure 60'!$O$16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60'!$P$16:$T$16</c:f>
              <c:numCache>
                <c:formatCode>0.0</c:formatCode>
                <c:ptCount val="5"/>
                <c:pt idx="0" formatCode="#,##0.0">
                  <c:v>4.9000000000000004</c:v>
                </c:pt>
                <c:pt idx="1">
                  <c:v>6</c:v>
                </c:pt>
                <c:pt idx="2">
                  <c:v>5.9</c:v>
                </c:pt>
                <c:pt idx="3">
                  <c:v>3.7</c:v>
                </c:pt>
                <c:pt idx="4">
                  <c:v>4.3</c:v>
                </c:pt>
              </c:numCache>
            </c:numRef>
          </c:val>
        </c:ser>
        <c:ser>
          <c:idx val="13"/>
          <c:order val="13"/>
          <c:tx>
            <c:strRef>
              <c:f>'Figure 60'!$O$18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60'!$P$18:$T$18</c:f>
              <c:numCache>
                <c:formatCode>0.0</c:formatCode>
                <c:ptCount val="5"/>
                <c:pt idx="0" formatCode="#,##0.0">
                  <c:v>5.8</c:v>
                </c:pt>
                <c:pt idx="1">
                  <c:v>4.4000000000000004</c:v>
                </c:pt>
                <c:pt idx="2">
                  <c:v>4.2</c:v>
                </c:pt>
                <c:pt idx="3">
                  <c:v>4.2</c:v>
                </c:pt>
                <c:pt idx="4">
                  <c:v>4.2</c:v>
                </c:pt>
              </c:numCache>
            </c:numRef>
          </c:val>
        </c:ser>
        <c:ser>
          <c:idx val="12"/>
          <c:order val="14"/>
          <c:tx>
            <c:strRef>
              <c:f>'Figure 60'!$O$17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60'!$P$17:$T$17</c:f>
              <c:numCache>
                <c:formatCode>0.0</c:formatCode>
                <c:ptCount val="5"/>
                <c:pt idx="0" formatCode="#,##0.0">
                  <c:v>3.8</c:v>
                </c:pt>
                <c:pt idx="1">
                  <c:v>6</c:v>
                </c:pt>
                <c:pt idx="2">
                  <c:v>8.4</c:v>
                </c:pt>
                <c:pt idx="3">
                  <c:v>9.8000000000000007</c:v>
                </c:pt>
                <c:pt idx="4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1548672"/>
        <c:axId val="261554560"/>
      </c:barChart>
      <c:lineChart>
        <c:grouping val="standard"/>
        <c:varyColors val="0"/>
        <c:ser>
          <c:idx val="14"/>
          <c:order val="0"/>
          <c:tx>
            <c:strRef>
              <c:f>'Figure 60'!$O$24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60'!$P$24:$T$24</c:f>
              <c:numCache>
                <c:formatCode>0.0</c:formatCode>
                <c:ptCount val="5"/>
                <c:pt idx="0">
                  <c:v>60.199999999999996</c:v>
                </c:pt>
                <c:pt idx="1">
                  <c:v>60.399999999999991</c:v>
                </c:pt>
                <c:pt idx="2">
                  <c:v>60.5</c:v>
                </c:pt>
                <c:pt idx="3">
                  <c:v>61.4</c:v>
                </c:pt>
                <c:pt idx="4">
                  <c:v>63.2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548672"/>
        <c:axId val="261554560"/>
      </c:lineChart>
      <c:catAx>
        <c:axId val="26154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1554560"/>
        <c:crosses val="autoZero"/>
        <c:auto val="1"/>
        <c:lblAlgn val="ctr"/>
        <c:lblOffset val="100"/>
        <c:noMultiLvlLbl val="0"/>
      </c:catAx>
      <c:valAx>
        <c:axId val="261554560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60'!$P$3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1548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34'!$O$5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8034</c:v>
                </c:pt>
                <c:pt idx="9">
                  <c:v>6826</c:v>
                </c:pt>
                <c:pt idx="10">
                  <c:v>3495</c:v>
                </c:pt>
                <c:pt idx="11">
                  <c:v>2415</c:v>
                </c:pt>
                <c:pt idx="12">
                  <c:v>2415</c:v>
                </c:pt>
                <c:pt idx="13">
                  <c:v>2415</c:v>
                </c:pt>
                <c:pt idx="14">
                  <c:v>2882</c:v>
                </c:pt>
                <c:pt idx="15">
                  <c:v>2882</c:v>
                </c:pt>
                <c:pt idx="16">
                  <c:v>4552</c:v>
                </c:pt>
                <c:pt idx="17">
                  <c:v>4552</c:v>
                </c:pt>
                <c:pt idx="18">
                  <c:v>4552</c:v>
                </c:pt>
                <c:pt idx="19">
                  <c:v>4552</c:v>
                </c:pt>
                <c:pt idx="20">
                  <c:v>4552</c:v>
                </c:pt>
                <c:pt idx="21">
                  <c:v>4552</c:v>
                </c:pt>
              </c:numCache>
            </c:numRef>
          </c:val>
        </c:ser>
        <c:ser>
          <c:idx val="3"/>
          <c:order val="2"/>
          <c:tx>
            <c:strRef>
              <c:f>'Extra Figure 34'!$O$6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14889</c:v>
                </c:pt>
                <c:pt idx="3">
                  <c:v>14889</c:v>
                </c:pt>
                <c:pt idx="4">
                  <c:v>12945</c:v>
                </c:pt>
                <c:pt idx="5">
                  <c:v>10412</c:v>
                </c:pt>
                <c:pt idx="6">
                  <c:v>10412</c:v>
                </c:pt>
                <c:pt idx="7">
                  <c:v>6464</c:v>
                </c:pt>
                <c:pt idx="8">
                  <c:v>5855</c:v>
                </c:pt>
                <c:pt idx="9">
                  <c:v>5855</c:v>
                </c:pt>
                <c:pt idx="10">
                  <c:v>5855</c:v>
                </c:pt>
                <c:pt idx="11">
                  <c:v>5855</c:v>
                </c:pt>
                <c:pt idx="12">
                  <c:v>5855</c:v>
                </c:pt>
                <c:pt idx="13">
                  <c:v>5855</c:v>
                </c:pt>
                <c:pt idx="14">
                  <c:v>5855</c:v>
                </c:pt>
                <c:pt idx="15">
                  <c:v>5855</c:v>
                </c:pt>
                <c:pt idx="16">
                  <c:v>3902</c:v>
                </c:pt>
                <c:pt idx="17">
                  <c:v>3902</c:v>
                </c:pt>
                <c:pt idx="18">
                  <c:v>3902</c:v>
                </c:pt>
                <c:pt idx="19">
                  <c:v>3902</c:v>
                </c:pt>
                <c:pt idx="20">
                  <c:v>3902</c:v>
                </c:pt>
                <c:pt idx="21">
                  <c:v>3902</c:v>
                </c:pt>
              </c:numCache>
            </c:numRef>
          </c:val>
        </c:ser>
        <c:ser>
          <c:idx val="4"/>
          <c:order val="3"/>
          <c:tx>
            <c:strRef>
              <c:f>'Extra Figure 34'!$O$7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4"/>
          <c:tx>
            <c:strRef>
              <c:f>'Extra Figure 34'!$O$8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26756</c:v>
                </c:pt>
                <c:pt idx="2">
                  <c:v>26620</c:v>
                </c:pt>
                <c:pt idx="3">
                  <c:v>28551</c:v>
                </c:pt>
                <c:pt idx="4">
                  <c:v>30130</c:v>
                </c:pt>
                <c:pt idx="5">
                  <c:v>31359</c:v>
                </c:pt>
                <c:pt idx="6">
                  <c:v>30874</c:v>
                </c:pt>
                <c:pt idx="7">
                  <c:v>34199</c:v>
                </c:pt>
                <c:pt idx="8">
                  <c:v>35362</c:v>
                </c:pt>
                <c:pt idx="9">
                  <c:v>36468</c:v>
                </c:pt>
                <c:pt idx="10">
                  <c:v>38868</c:v>
                </c:pt>
                <c:pt idx="11">
                  <c:v>38809</c:v>
                </c:pt>
                <c:pt idx="12">
                  <c:v>38734</c:v>
                </c:pt>
                <c:pt idx="13">
                  <c:v>40877</c:v>
                </c:pt>
                <c:pt idx="14">
                  <c:v>40135</c:v>
                </c:pt>
                <c:pt idx="15">
                  <c:v>40923</c:v>
                </c:pt>
                <c:pt idx="16">
                  <c:v>40993</c:v>
                </c:pt>
                <c:pt idx="17">
                  <c:v>41193</c:v>
                </c:pt>
                <c:pt idx="18">
                  <c:v>41267</c:v>
                </c:pt>
                <c:pt idx="19">
                  <c:v>41867</c:v>
                </c:pt>
                <c:pt idx="20">
                  <c:v>41944</c:v>
                </c:pt>
                <c:pt idx="21">
                  <c:v>42067</c:v>
                </c:pt>
              </c:numCache>
            </c:numRef>
          </c:val>
        </c:ser>
        <c:ser>
          <c:idx val="0"/>
          <c:order val="5"/>
          <c:tx>
            <c:strRef>
              <c:f>'Extra Figure 34'!$O$9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6"/>
          <c:tx>
            <c:strRef>
              <c:f>'Extra Figure 34'!$O$10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4075</c:v>
                </c:pt>
                <c:pt idx="2">
                  <c:v>4137</c:v>
                </c:pt>
                <c:pt idx="3">
                  <c:v>4216</c:v>
                </c:pt>
                <c:pt idx="4">
                  <c:v>4293</c:v>
                </c:pt>
                <c:pt idx="5">
                  <c:v>4365</c:v>
                </c:pt>
                <c:pt idx="6">
                  <c:v>4432</c:v>
                </c:pt>
                <c:pt idx="7">
                  <c:v>4487</c:v>
                </c:pt>
                <c:pt idx="8">
                  <c:v>4531</c:v>
                </c:pt>
                <c:pt idx="9">
                  <c:v>4278</c:v>
                </c:pt>
                <c:pt idx="10">
                  <c:v>4805</c:v>
                </c:pt>
                <c:pt idx="11">
                  <c:v>4838</c:v>
                </c:pt>
                <c:pt idx="12">
                  <c:v>4868</c:v>
                </c:pt>
                <c:pt idx="13">
                  <c:v>4884</c:v>
                </c:pt>
                <c:pt idx="14">
                  <c:v>4893</c:v>
                </c:pt>
                <c:pt idx="15">
                  <c:v>4892</c:v>
                </c:pt>
                <c:pt idx="16">
                  <c:v>4899</c:v>
                </c:pt>
                <c:pt idx="17">
                  <c:v>4909</c:v>
                </c:pt>
                <c:pt idx="18">
                  <c:v>4921</c:v>
                </c:pt>
                <c:pt idx="19">
                  <c:v>4932</c:v>
                </c:pt>
                <c:pt idx="20">
                  <c:v>4943</c:v>
                </c:pt>
                <c:pt idx="21">
                  <c:v>4954</c:v>
                </c:pt>
              </c:numCache>
            </c:numRef>
          </c:val>
        </c:ser>
        <c:ser>
          <c:idx val="6"/>
          <c:order val="7"/>
          <c:tx>
            <c:strRef>
              <c:f>'Extra Figure 34'!$O$11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34'!$P$11:$AK$11</c:f>
              <c:numCache>
                <c:formatCode>#,##0</c:formatCode>
                <c:ptCount val="22"/>
                <c:pt idx="0">
                  <c:v>350</c:v>
                </c:pt>
                <c:pt idx="1">
                  <c:v>391</c:v>
                </c:pt>
                <c:pt idx="2">
                  <c:v>412</c:v>
                </c:pt>
                <c:pt idx="3">
                  <c:v>419</c:v>
                </c:pt>
                <c:pt idx="4">
                  <c:v>426</c:v>
                </c:pt>
                <c:pt idx="5">
                  <c:v>434</c:v>
                </c:pt>
                <c:pt idx="6">
                  <c:v>459</c:v>
                </c:pt>
                <c:pt idx="7">
                  <c:v>475</c:v>
                </c:pt>
                <c:pt idx="8">
                  <c:v>498</c:v>
                </c:pt>
                <c:pt idx="9">
                  <c:v>578</c:v>
                </c:pt>
                <c:pt idx="10">
                  <c:v>626</c:v>
                </c:pt>
                <c:pt idx="11">
                  <c:v>640</c:v>
                </c:pt>
                <c:pt idx="12">
                  <c:v>658</c:v>
                </c:pt>
                <c:pt idx="13">
                  <c:v>672</c:v>
                </c:pt>
                <c:pt idx="14">
                  <c:v>717</c:v>
                </c:pt>
                <c:pt idx="15">
                  <c:v>736</c:v>
                </c:pt>
                <c:pt idx="16">
                  <c:v>755</c:v>
                </c:pt>
                <c:pt idx="17">
                  <c:v>779</c:v>
                </c:pt>
                <c:pt idx="18">
                  <c:v>833</c:v>
                </c:pt>
                <c:pt idx="19">
                  <c:v>865</c:v>
                </c:pt>
                <c:pt idx="20">
                  <c:v>897</c:v>
                </c:pt>
                <c:pt idx="21">
                  <c:v>935</c:v>
                </c:pt>
              </c:numCache>
            </c:numRef>
          </c:val>
        </c:ser>
        <c:ser>
          <c:idx val="7"/>
          <c:order val="8"/>
          <c:tx>
            <c:strRef>
              <c:f>'Extra Figure 34'!$O$12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34'!$P$12:$AK$12</c:f>
              <c:numCache>
                <c:formatCode>#,##0</c:formatCode>
                <c:ptCount val="22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</c:numCache>
            </c:numRef>
          </c:val>
        </c:ser>
        <c:ser>
          <c:idx val="8"/>
          <c:order val="9"/>
          <c:tx>
            <c:strRef>
              <c:f>'Extra Figure 34'!$O$13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8037</c:v>
                </c:pt>
                <c:pt idx="2">
                  <c:v>8865</c:v>
                </c:pt>
                <c:pt idx="3">
                  <c:v>10130</c:v>
                </c:pt>
                <c:pt idx="4">
                  <c:v>10763</c:v>
                </c:pt>
                <c:pt idx="5">
                  <c:v>11030</c:v>
                </c:pt>
                <c:pt idx="6">
                  <c:v>11250</c:v>
                </c:pt>
                <c:pt idx="7">
                  <c:v>11508</c:v>
                </c:pt>
                <c:pt idx="8">
                  <c:v>11671</c:v>
                </c:pt>
                <c:pt idx="9">
                  <c:v>11842</c:v>
                </c:pt>
                <c:pt idx="10">
                  <c:v>13030</c:v>
                </c:pt>
                <c:pt idx="11">
                  <c:v>13234</c:v>
                </c:pt>
                <c:pt idx="12">
                  <c:v>13720</c:v>
                </c:pt>
                <c:pt idx="13">
                  <c:v>13792</c:v>
                </c:pt>
                <c:pt idx="14">
                  <c:v>13834</c:v>
                </c:pt>
                <c:pt idx="15">
                  <c:v>13888</c:v>
                </c:pt>
                <c:pt idx="16">
                  <c:v>13941</c:v>
                </c:pt>
                <c:pt idx="17">
                  <c:v>13994</c:v>
                </c:pt>
                <c:pt idx="18">
                  <c:v>14048</c:v>
                </c:pt>
                <c:pt idx="19">
                  <c:v>14102</c:v>
                </c:pt>
                <c:pt idx="20">
                  <c:v>14155</c:v>
                </c:pt>
                <c:pt idx="21">
                  <c:v>14209</c:v>
                </c:pt>
              </c:numCache>
            </c:numRef>
          </c:val>
        </c:ser>
        <c:ser>
          <c:idx val="9"/>
          <c:order val="10"/>
          <c:tx>
            <c:strRef>
              <c:f>'Extra Figure 34'!$O$14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5011</c:v>
                </c:pt>
                <c:pt idx="3">
                  <c:v>5240</c:v>
                </c:pt>
                <c:pt idx="4">
                  <c:v>6505</c:v>
                </c:pt>
                <c:pt idx="5">
                  <c:v>7205</c:v>
                </c:pt>
                <c:pt idx="6">
                  <c:v>8137</c:v>
                </c:pt>
                <c:pt idx="7">
                  <c:v>9299</c:v>
                </c:pt>
                <c:pt idx="8">
                  <c:v>9299</c:v>
                </c:pt>
                <c:pt idx="9">
                  <c:v>10004</c:v>
                </c:pt>
                <c:pt idx="10">
                  <c:v>11269</c:v>
                </c:pt>
                <c:pt idx="11">
                  <c:v>12099</c:v>
                </c:pt>
                <c:pt idx="12">
                  <c:v>12599</c:v>
                </c:pt>
                <c:pt idx="13">
                  <c:v>13099</c:v>
                </c:pt>
                <c:pt idx="14">
                  <c:v>13399</c:v>
                </c:pt>
                <c:pt idx="15">
                  <c:v>13399</c:v>
                </c:pt>
                <c:pt idx="16">
                  <c:v>13399</c:v>
                </c:pt>
                <c:pt idx="17">
                  <c:v>13399</c:v>
                </c:pt>
                <c:pt idx="18">
                  <c:v>13399</c:v>
                </c:pt>
                <c:pt idx="19">
                  <c:v>13399</c:v>
                </c:pt>
                <c:pt idx="20">
                  <c:v>13399</c:v>
                </c:pt>
                <c:pt idx="21">
                  <c:v>13399</c:v>
                </c:pt>
              </c:numCache>
            </c:numRef>
          </c:val>
        </c:ser>
        <c:ser>
          <c:idx val="10"/>
          <c:order val="11"/>
          <c:tx>
            <c:strRef>
              <c:f>'Extra Figure 34'!$O$15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5746</c:v>
                </c:pt>
                <c:pt idx="2">
                  <c:v>6643</c:v>
                </c:pt>
                <c:pt idx="3">
                  <c:v>7352</c:v>
                </c:pt>
                <c:pt idx="4">
                  <c:v>7868</c:v>
                </c:pt>
                <c:pt idx="5">
                  <c:v>8280</c:v>
                </c:pt>
                <c:pt idx="6">
                  <c:v>8644</c:v>
                </c:pt>
                <c:pt idx="7">
                  <c:v>8958</c:v>
                </c:pt>
                <c:pt idx="8">
                  <c:v>9242</c:v>
                </c:pt>
                <c:pt idx="9">
                  <c:v>9513</c:v>
                </c:pt>
                <c:pt idx="10">
                  <c:v>9788</c:v>
                </c:pt>
                <c:pt idx="11">
                  <c:v>10053</c:v>
                </c:pt>
                <c:pt idx="12">
                  <c:v>10318</c:v>
                </c:pt>
                <c:pt idx="13">
                  <c:v>10571</c:v>
                </c:pt>
                <c:pt idx="14">
                  <c:v>10827</c:v>
                </c:pt>
                <c:pt idx="15">
                  <c:v>11068</c:v>
                </c:pt>
                <c:pt idx="16">
                  <c:v>11312</c:v>
                </c:pt>
                <c:pt idx="17">
                  <c:v>11540</c:v>
                </c:pt>
                <c:pt idx="18">
                  <c:v>11770</c:v>
                </c:pt>
                <c:pt idx="19">
                  <c:v>11983</c:v>
                </c:pt>
                <c:pt idx="20">
                  <c:v>12197</c:v>
                </c:pt>
                <c:pt idx="21">
                  <c:v>12396</c:v>
                </c:pt>
              </c:numCache>
            </c:numRef>
          </c:val>
        </c:ser>
        <c:ser>
          <c:idx val="11"/>
          <c:order val="12"/>
          <c:tx>
            <c:strRef>
              <c:f>'Extra Figure 34'!$O$16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4628</c:v>
                </c:pt>
                <c:pt idx="2">
                  <c:v>5303</c:v>
                </c:pt>
                <c:pt idx="3">
                  <c:v>5693</c:v>
                </c:pt>
                <c:pt idx="4">
                  <c:v>5697</c:v>
                </c:pt>
                <c:pt idx="5">
                  <c:v>5974</c:v>
                </c:pt>
                <c:pt idx="6">
                  <c:v>5958</c:v>
                </c:pt>
                <c:pt idx="7">
                  <c:v>5946</c:v>
                </c:pt>
                <c:pt idx="8">
                  <c:v>5934</c:v>
                </c:pt>
                <c:pt idx="9">
                  <c:v>5919</c:v>
                </c:pt>
                <c:pt idx="10">
                  <c:v>5892</c:v>
                </c:pt>
                <c:pt idx="11">
                  <c:v>5877</c:v>
                </c:pt>
                <c:pt idx="12">
                  <c:v>5853</c:v>
                </c:pt>
                <c:pt idx="13">
                  <c:v>3934</c:v>
                </c:pt>
                <c:pt idx="14">
                  <c:v>3537</c:v>
                </c:pt>
                <c:pt idx="15">
                  <c:v>3629</c:v>
                </c:pt>
                <c:pt idx="16">
                  <c:v>3725</c:v>
                </c:pt>
                <c:pt idx="17">
                  <c:v>3822</c:v>
                </c:pt>
                <c:pt idx="18">
                  <c:v>3927</c:v>
                </c:pt>
                <c:pt idx="19">
                  <c:v>4035</c:v>
                </c:pt>
                <c:pt idx="20">
                  <c:v>4147</c:v>
                </c:pt>
                <c:pt idx="21">
                  <c:v>4260</c:v>
                </c:pt>
              </c:numCache>
            </c:numRef>
          </c:val>
        </c:ser>
        <c:ser>
          <c:idx val="13"/>
          <c:order val="13"/>
          <c:tx>
            <c:strRef>
              <c:f>'Extra Figure 34'!$O$18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4470</c:v>
                </c:pt>
                <c:pt idx="4">
                  <c:v>4420</c:v>
                </c:pt>
                <c:pt idx="5">
                  <c:v>4369</c:v>
                </c:pt>
                <c:pt idx="6">
                  <c:v>4369</c:v>
                </c:pt>
                <c:pt idx="7">
                  <c:v>4329</c:v>
                </c:pt>
                <c:pt idx="8">
                  <c:v>4329</c:v>
                </c:pt>
                <c:pt idx="9">
                  <c:v>4229</c:v>
                </c:pt>
                <c:pt idx="10">
                  <c:v>4229</c:v>
                </c:pt>
                <c:pt idx="11">
                  <c:v>4229</c:v>
                </c:pt>
                <c:pt idx="12">
                  <c:v>4229</c:v>
                </c:pt>
                <c:pt idx="13">
                  <c:v>4229</c:v>
                </c:pt>
                <c:pt idx="14">
                  <c:v>4229</c:v>
                </c:pt>
                <c:pt idx="15">
                  <c:v>4229</c:v>
                </c:pt>
                <c:pt idx="16">
                  <c:v>4229</c:v>
                </c:pt>
                <c:pt idx="17">
                  <c:v>4229</c:v>
                </c:pt>
                <c:pt idx="18">
                  <c:v>4229</c:v>
                </c:pt>
                <c:pt idx="19">
                  <c:v>4229</c:v>
                </c:pt>
                <c:pt idx="20">
                  <c:v>4229</c:v>
                </c:pt>
                <c:pt idx="21">
                  <c:v>4229</c:v>
                </c:pt>
              </c:numCache>
            </c:numRef>
          </c:val>
        </c:ser>
        <c:ser>
          <c:idx val="12"/>
          <c:order val="14"/>
          <c:tx>
            <c:strRef>
              <c:f>'Extra Figure 34'!$O$17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4000</c:v>
                </c:pt>
                <c:pt idx="5">
                  <c:v>6000</c:v>
                </c:pt>
                <c:pt idx="6">
                  <c:v>6000</c:v>
                </c:pt>
                <c:pt idx="7">
                  <c:v>7000</c:v>
                </c:pt>
                <c:pt idx="8">
                  <c:v>7000</c:v>
                </c:pt>
                <c:pt idx="9">
                  <c:v>7000</c:v>
                </c:pt>
                <c:pt idx="10">
                  <c:v>7000</c:v>
                </c:pt>
                <c:pt idx="11">
                  <c:v>8400</c:v>
                </c:pt>
                <c:pt idx="12">
                  <c:v>8400</c:v>
                </c:pt>
                <c:pt idx="13">
                  <c:v>8400</c:v>
                </c:pt>
                <c:pt idx="14">
                  <c:v>8400</c:v>
                </c:pt>
                <c:pt idx="15">
                  <c:v>8400</c:v>
                </c:pt>
                <c:pt idx="16">
                  <c:v>9800</c:v>
                </c:pt>
                <c:pt idx="17">
                  <c:v>9800</c:v>
                </c:pt>
                <c:pt idx="18">
                  <c:v>9800</c:v>
                </c:pt>
                <c:pt idx="19">
                  <c:v>9800</c:v>
                </c:pt>
                <c:pt idx="20">
                  <c:v>9800</c:v>
                </c:pt>
                <c:pt idx="21">
                  <c:v>9800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1831296"/>
        <c:axId val="261857664"/>
      </c:barChart>
      <c:lineChart>
        <c:grouping val="standard"/>
        <c:varyColors val="0"/>
        <c:ser>
          <c:idx val="14"/>
          <c:order val="0"/>
          <c:tx>
            <c:strRef>
              <c:f>'Extra Figure 34'!$O$24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34'!$P$24:$AK$24</c:f>
              <c:numCache>
                <c:formatCode>#,##0</c:formatCode>
                <c:ptCount val="22"/>
                <c:pt idx="0">
                  <c:v>60200</c:v>
                </c:pt>
                <c:pt idx="1">
                  <c:v>60400</c:v>
                </c:pt>
                <c:pt idx="2">
                  <c:v>60700</c:v>
                </c:pt>
                <c:pt idx="3">
                  <c:v>60700</c:v>
                </c:pt>
                <c:pt idx="4">
                  <c:v>60600</c:v>
                </c:pt>
                <c:pt idx="5">
                  <c:v>60500</c:v>
                </c:pt>
                <c:pt idx="6">
                  <c:v>60400</c:v>
                </c:pt>
                <c:pt idx="7">
                  <c:v>60300</c:v>
                </c:pt>
                <c:pt idx="8">
                  <c:v>60300</c:v>
                </c:pt>
                <c:pt idx="9">
                  <c:v>60200</c:v>
                </c:pt>
                <c:pt idx="10">
                  <c:v>60300</c:v>
                </c:pt>
                <c:pt idx="11">
                  <c:v>60500</c:v>
                </c:pt>
                <c:pt idx="12">
                  <c:v>60500</c:v>
                </c:pt>
                <c:pt idx="13">
                  <c:v>60700</c:v>
                </c:pt>
                <c:pt idx="14">
                  <c:v>60800</c:v>
                </c:pt>
                <c:pt idx="15">
                  <c:v>61200</c:v>
                </c:pt>
                <c:pt idx="16">
                  <c:v>61400</c:v>
                </c:pt>
                <c:pt idx="17">
                  <c:v>61800</c:v>
                </c:pt>
                <c:pt idx="18">
                  <c:v>62000</c:v>
                </c:pt>
                <c:pt idx="19">
                  <c:v>62500</c:v>
                </c:pt>
                <c:pt idx="20">
                  <c:v>62900</c:v>
                </c:pt>
                <c:pt idx="21">
                  <c:v>63200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831296"/>
        <c:axId val="261857664"/>
      </c:lineChart>
      <c:catAx>
        <c:axId val="2618312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1857664"/>
        <c:crosses val="autoZero"/>
        <c:auto val="1"/>
        <c:lblAlgn val="ctr"/>
        <c:lblOffset val="100"/>
        <c:noMultiLvlLbl val="0"/>
      </c:catAx>
      <c:valAx>
        <c:axId val="261857664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34'!$O$3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1831296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61'!$O$5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61'!$P$5:$T$5</c:f>
              <c:numCache>
                <c:formatCode>0.0</c:formatCode>
                <c:ptCount val="5"/>
                <c:pt idx="0">
                  <c:v>61.3</c:v>
                </c:pt>
                <c:pt idx="1">
                  <c:v>59.4</c:v>
                </c:pt>
                <c:pt idx="2">
                  <c:v>15.9</c:v>
                </c:pt>
                <c:pt idx="3">
                  <c:v>31.3</c:v>
                </c:pt>
                <c:pt idx="4">
                  <c:v>31.5</c:v>
                </c:pt>
              </c:numCache>
            </c:numRef>
          </c:val>
        </c:ser>
        <c:ser>
          <c:idx val="3"/>
          <c:order val="2"/>
          <c:tx>
            <c:strRef>
              <c:f>'Figure 61'!$O$6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61'!$P$6:$T$6</c:f>
              <c:numCache>
                <c:formatCode>0.0</c:formatCode>
                <c:ptCount val="5"/>
                <c:pt idx="0">
                  <c:v>103.9</c:v>
                </c:pt>
                <c:pt idx="1">
                  <c:v>37.799999999999997</c:v>
                </c:pt>
                <c:pt idx="2">
                  <c:v>28.6</c:v>
                </c:pt>
                <c:pt idx="3">
                  <c:v>15.5</c:v>
                </c:pt>
                <c:pt idx="4">
                  <c:v>11.8</c:v>
                </c:pt>
              </c:numCache>
            </c:numRef>
          </c:val>
        </c:ser>
        <c:ser>
          <c:idx val="4"/>
          <c:order val="3"/>
          <c:tx>
            <c:strRef>
              <c:f>'Figure 61'!$O$7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4"/>
          <c:tx>
            <c:strRef>
              <c:f>'Figure 61'!$O$8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61'!$P$8:$T$8</c:f>
              <c:numCache>
                <c:formatCode>0.0</c:formatCode>
                <c:ptCount val="5"/>
                <c:pt idx="0">
                  <c:v>68.2</c:v>
                </c:pt>
                <c:pt idx="1">
                  <c:v>74.599999999999994</c:v>
                </c:pt>
                <c:pt idx="2">
                  <c:v>80.900000000000006</c:v>
                </c:pt>
                <c:pt idx="3">
                  <c:v>77</c:v>
                </c:pt>
                <c:pt idx="4">
                  <c:v>81.900000000000006</c:v>
                </c:pt>
              </c:numCache>
            </c:numRef>
          </c:val>
        </c:ser>
        <c:ser>
          <c:idx val="0"/>
          <c:order val="5"/>
          <c:tx>
            <c:strRef>
              <c:f>'Figure 61'!$O$9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6"/>
          <c:tx>
            <c:strRef>
              <c:f>'Figure 61'!$O$10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61'!$P$10:$T$10</c:f>
              <c:numCache>
                <c:formatCode>0.0</c:formatCode>
                <c:ptCount val="5"/>
                <c:pt idx="0">
                  <c:v>20.6</c:v>
                </c:pt>
                <c:pt idx="1">
                  <c:v>22.7</c:v>
                </c:pt>
                <c:pt idx="2">
                  <c:v>25</c:v>
                </c:pt>
                <c:pt idx="3">
                  <c:v>25.4</c:v>
                </c:pt>
                <c:pt idx="4">
                  <c:v>25.7</c:v>
                </c:pt>
              </c:numCache>
            </c:numRef>
          </c:val>
        </c:ser>
        <c:ser>
          <c:idx val="6"/>
          <c:order val="7"/>
          <c:tx>
            <c:strRef>
              <c:f>'Figure 61'!$O$11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61'!$P$11:$T$11</c:f>
              <c:numCache>
                <c:formatCode>0.0</c:formatCode>
                <c:ptCount val="5"/>
                <c:pt idx="0">
                  <c:v>2</c:v>
                </c:pt>
                <c:pt idx="1">
                  <c:v>2.7</c:v>
                </c:pt>
                <c:pt idx="2">
                  <c:v>4</c:v>
                </c:pt>
                <c:pt idx="3">
                  <c:v>4.8</c:v>
                </c:pt>
                <c:pt idx="4">
                  <c:v>6</c:v>
                </c:pt>
              </c:numCache>
            </c:numRef>
          </c:val>
        </c:ser>
        <c:ser>
          <c:idx val="7"/>
          <c:order val="8"/>
          <c:tx>
            <c:strRef>
              <c:f>'Figure 61'!$O$12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61'!$P$12:$T$12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'Figure 61'!$O$13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61'!$P$13:$T$13</c:f>
              <c:numCache>
                <c:formatCode>0.0</c:formatCode>
                <c:ptCount val="5"/>
                <c:pt idx="0">
                  <c:v>17.5</c:v>
                </c:pt>
                <c:pt idx="1">
                  <c:v>26.7</c:v>
                </c:pt>
                <c:pt idx="2">
                  <c:v>31.4</c:v>
                </c:pt>
                <c:pt idx="3">
                  <c:v>33.1</c:v>
                </c:pt>
                <c:pt idx="4">
                  <c:v>33.700000000000003</c:v>
                </c:pt>
              </c:numCache>
            </c:numRef>
          </c:val>
        </c:ser>
        <c:ser>
          <c:idx val="9"/>
          <c:order val="10"/>
          <c:tx>
            <c:strRef>
              <c:f>'Figure 61'!$O$14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61'!$P$14:$T$14</c:f>
              <c:numCache>
                <c:formatCode>0.0</c:formatCode>
                <c:ptCount val="5"/>
                <c:pt idx="0">
                  <c:v>15.3</c:v>
                </c:pt>
                <c:pt idx="1">
                  <c:v>26.9</c:v>
                </c:pt>
                <c:pt idx="2">
                  <c:v>40.1</c:v>
                </c:pt>
                <c:pt idx="3">
                  <c:v>44.4</c:v>
                </c:pt>
                <c:pt idx="4">
                  <c:v>44.4</c:v>
                </c:pt>
              </c:numCache>
            </c:numRef>
          </c:val>
        </c:ser>
        <c:ser>
          <c:idx val="10"/>
          <c:order val="11"/>
          <c:tx>
            <c:strRef>
              <c:f>'Figure 61'!$O$15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8.3000000000000007</c:v>
                </c:pt>
                <c:pt idx="2">
                  <c:v>9.6999999999999993</c:v>
                </c:pt>
                <c:pt idx="3">
                  <c:v>10.9</c:v>
                </c:pt>
                <c:pt idx="4">
                  <c:v>11.9</c:v>
                </c:pt>
              </c:numCache>
            </c:numRef>
          </c:val>
        </c:ser>
        <c:ser>
          <c:idx val="11"/>
          <c:order val="12"/>
          <c:tx>
            <c:strRef>
              <c:f>'Figure 61'!$O$16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61'!$P$16:$T$16</c:f>
              <c:numCache>
                <c:formatCode>0.0</c:formatCode>
                <c:ptCount val="5"/>
                <c:pt idx="0">
                  <c:v>24.6</c:v>
                </c:pt>
                <c:pt idx="1">
                  <c:v>31.9</c:v>
                </c:pt>
                <c:pt idx="2">
                  <c:v>32.1</c:v>
                </c:pt>
                <c:pt idx="3">
                  <c:v>19.899999999999999</c:v>
                </c:pt>
                <c:pt idx="4">
                  <c:v>23.6</c:v>
                </c:pt>
              </c:numCache>
            </c:numRef>
          </c:val>
        </c:ser>
        <c:ser>
          <c:idx val="13"/>
          <c:order val="13"/>
          <c:tx>
            <c:strRef>
              <c:f>'Figure 61'!$O$18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</c:numCache>
            </c:numRef>
          </c:val>
        </c:ser>
        <c:ser>
          <c:idx val="12"/>
          <c:order val="14"/>
          <c:tx>
            <c:strRef>
              <c:f>'Figure 61'!$O$17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61'!$P$17:$T$17</c:f>
              <c:numCache>
                <c:formatCode>0.0</c:formatCode>
                <c:ptCount val="5"/>
                <c:pt idx="0">
                  <c:v>22.8</c:v>
                </c:pt>
                <c:pt idx="1">
                  <c:v>43</c:v>
                </c:pt>
                <c:pt idx="2">
                  <c:v>62.5</c:v>
                </c:pt>
                <c:pt idx="3">
                  <c:v>72.099999999999994</c:v>
                </c:pt>
                <c:pt idx="4">
                  <c:v>70.3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1939200"/>
        <c:axId val="261940736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61'!$P$24:$T$24</c:f>
              <c:numCache>
                <c:formatCode>0</c:formatCode>
                <c:ptCount val="5"/>
                <c:pt idx="0">
                  <c:v>402</c:v>
                </c:pt>
                <c:pt idx="1">
                  <c:v>210</c:v>
                </c:pt>
                <c:pt idx="2">
                  <c:v>205</c:v>
                </c:pt>
                <c:pt idx="3">
                  <c:v>158</c:v>
                </c:pt>
                <c:pt idx="4">
                  <c:v>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944832"/>
        <c:axId val="261942656"/>
      </c:lineChart>
      <c:catAx>
        <c:axId val="26193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1940736"/>
        <c:crosses val="autoZero"/>
        <c:auto val="1"/>
        <c:lblAlgn val="ctr"/>
        <c:lblOffset val="100"/>
        <c:noMultiLvlLbl val="0"/>
      </c:catAx>
      <c:valAx>
        <c:axId val="261940736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61'!$P$3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1939200"/>
        <c:crosses val="autoZero"/>
        <c:crossBetween val="between"/>
      </c:valAx>
      <c:valAx>
        <c:axId val="261942656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61'!$P$22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1944832"/>
        <c:crosses val="max"/>
        <c:crossBetween val="between"/>
      </c:valAx>
      <c:catAx>
        <c:axId val="261944832"/>
        <c:scaling>
          <c:orientation val="minMax"/>
        </c:scaling>
        <c:delete val="1"/>
        <c:axPos val="b"/>
        <c:majorTickMark val="out"/>
        <c:minorTickMark val="none"/>
        <c:tickLblPos val="nextTo"/>
        <c:crossAx val="26194265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35'!$O$5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59.4</c:v>
                </c:pt>
                <c:pt idx="6">
                  <c:v>59.4</c:v>
                </c:pt>
                <c:pt idx="7">
                  <c:v>59.3</c:v>
                </c:pt>
                <c:pt idx="8">
                  <c:v>53.1</c:v>
                </c:pt>
                <c:pt idx="9">
                  <c:v>45.1</c:v>
                </c:pt>
                <c:pt idx="10">
                  <c:v>23.1</c:v>
                </c:pt>
                <c:pt idx="11">
                  <c:v>15.9</c:v>
                </c:pt>
                <c:pt idx="12">
                  <c:v>16</c:v>
                </c:pt>
                <c:pt idx="13">
                  <c:v>16</c:v>
                </c:pt>
                <c:pt idx="14">
                  <c:v>20</c:v>
                </c:pt>
                <c:pt idx="15">
                  <c:v>20</c:v>
                </c:pt>
                <c:pt idx="16">
                  <c:v>31.3</c:v>
                </c:pt>
                <c:pt idx="17">
                  <c:v>31.2</c:v>
                </c:pt>
                <c:pt idx="18">
                  <c:v>31.2</c:v>
                </c:pt>
                <c:pt idx="19">
                  <c:v>31.3</c:v>
                </c:pt>
                <c:pt idx="20">
                  <c:v>31.5</c:v>
                </c:pt>
                <c:pt idx="21">
                  <c:v>31.5</c:v>
                </c:pt>
              </c:numCache>
            </c:numRef>
          </c:val>
        </c:ser>
        <c:ser>
          <c:idx val="3"/>
          <c:order val="2"/>
          <c:tx>
            <c:strRef>
              <c:f>'Extra Figure 35'!$O$6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35'!$P$6:$AK$6</c:f>
              <c:numCache>
                <c:formatCode>0.0</c:formatCode>
                <c:ptCount val="22"/>
                <c:pt idx="0">
                  <c:v>103.9</c:v>
                </c:pt>
                <c:pt idx="1">
                  <c:v>102</c:v>
                </c:pt>
                <c:pt idx="2">
                  <c:v>78.3</c:v>
                </c:pt>
                <c:pt idx="3">
                  <c:v>77.900000000000006</c:v>
                </c:pt>
                <c:pt idx="4">
                  <c:v>56.5</c:v>
                </c:pt>
                <c:pt idx="5">
                  <c:v>39.799999999999997</c:v>
                </c:pt>
                <c:pt idx="6">
                  <c:v>37.799999999999997</c:v>
                </c:pt>
                <c:pt idx="7">
                  <c:v>28.1</c:v>
                </c:pt>
                <c:pt idx="8">
                  <c:v>28.6</c:v>
                </c:pt>
                <c:pt idx="9">
                  <c:v>31.6</c:v>
                </c:pt>
                <c:pt idx="10">
                  <c:v>31.4</c:v>
                </c:pt>
                <c:pt idx="11">
                  <c:v>28.6</c:v>
                </c:pt>
                <c:pt idx="12">
                  <c:v>27.4</c:v>
                </c:pt>
                <c:pt idx="13">
                  <c:v>27.2</c:v>
                </c:pt>
                <c:pt idx="14">
                  <c:v>26.7</c:v>
                </c:pt>
                <c:pt idx="15">
                  <c:v>25.7</c:v>
                </c:pt>
                <c:pt idx="16">
                  <c:v>15.5</c:v>
                </c:pt>
                <c:pt idx="17">
                  <c:v>15</c:v>
                </c:pt>
                <c:pt idx="18">
                  <c:v>12.1</c:v>
                </c:pt>
                <c:pt idx="19">
                  <c:v>11.7</c:v>
                </c:pt>
                <c:pt idx="20">
                  <c:v>11.9</c:v>
                </c:pt>
                <c:pt idx="21">
                  <c:v>11.8</c:v>
                </c:pt>
              </c:numCache>
            </c:numRef>
          </c:val>
        </c:ser>
        <c:ser>
          <c:idx val="4"/>
          <c:order val="3"/>
          <c:tx>
            <c:strRef>
              <c:f>'Extra Figure 35'!$O$7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4"/>
          <c:tx>
            <c:strRef>
              <c:f>'Extra Figure 35'!$O$8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35'!$P$8:$AK$8</c:f>
              <c:numCache>
                <c:formatCode>0.0</c:formatCode>
                <c:ptCount val="22"/>
                <c:pt idx="0">
                  <c:v>68.2</c:v>
                </c:pt>
                <c:pt idx="1">
                  <c:v>69.900000000000006</c:v>
                </c:pt>
                <c:pt idx="2">
                  <c:v>84.4</c:v>
                </c:pt>
                <c:pt idx="3">
                  <c:v>75.2</c:v>
                </c:pt>
                <c:pt idx="4">
                  <c:v>88.2</c:v>
                </c:pt>
                <c:pt idx="5">
                  <c:v>80.8</c:v>
                </c:pt>
                <c:pt idx="6">
                  <c:v>74.599999999999994</c:v>
                </c:pt>
                <c:pt idx="7">
                  <c:v>70.400000000000006</c:v>
                </c:pt>
                <c:pt idx="8">
                  <c:v>72.5</c:v>
                </c:pt>
                <c:pt idx="9">
                  <c:v>74.900000000000006</c:v>
                </c:pt>
                <c:pt idx="10">
                  <c:v>85.9</c:v>
                </c:pt>
                <c:pt idx="11">
                  <c:v>80.900000000000006</c:v>
                </c:pt>
                <c:pt idx="12">
                  <c:v>79.7</c:v>
                </c:pt>
                <c:pt idx="13">
                  <c:v>87.9</c:v>
                </c:pt>
                <c:pt idx="14">
                  <c:v>85.1</c:v>
                </c:pt>
                <c:pt idx="15">
                  <c:v>87.7</c:v>
                </c:pt>
                <c:pt idx="16">
                  <c:v>77</c:v>
                </c:pt>
                <c:pt idx="17">
                  <c:v>75.099999999999994</c:v>
                </c:pt>
                <c:pt idx="18">
                  <c:v>78.8</c:v>
                </c:pt>
                <c:pt idx="19">
                  <c:v>80.2</c:v>
                </c:pt>
                <c:pt idx="20">
                  <c:v>81.8</c:v>
                </c:pt>
                <c:pt idx="21">
                  <c:v>81.900000000000006</c:v>
                </c:pt>
              </c:numCache>
            </c:numRef>
          </c:val>
        </c:ser>
        <c:ser>
          <c:idx val="0"/>
          <c:order val="5"/>
          <c:tx>
            <c:strRef>
              <c:f>'Extra Figure 35'!$O$9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6"/>
          <c:tx>
            <c:strRef>
              <c:f>'Extra Figure 35'!$O$10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35'!$P$10:$AK$10</c:f>
              <c:numCache>
                <c:formatCode>0.0</c:formatCode>
                <c:ptCount val="22"/>
                <c:pt idx="0">
                  <c:v>20.6</c:v>
                </c:pt>
                <c:pt idx="1">
                  <c:v>20.8</c:v>
                </c:pt>
                <c:pt idx="2">
                  <c:v>21.2</c:v>
                </c:pt>
                <c:pt idx="3">
                  <c:v>21.6</c:v>
                </c:pt>
                <c:pt idx="4">
                  <c:v>22</c:v>
                </c:pt>
                <c:pt idx="5">
                  <c:v>22.4</c:v>
                </c:pt>
                <c:pt idx="6">
                  <c:v>22.7</c:v>
                </c:pt>
                <c:pt idx="7">
                  <c:v>23</c:v>
                </c:pt>
                <c:pt idx="8">
                  <c:v>23.2</c:v>
                </c:pt>
                <c:pt idx="9">
                  <c:v>22.1</c:v>
                </c:pt>
                <c:pt idx="10">
                  <c:v>24.8</c:v>
                </c:pt>
                <c:pt idx="11">
                  <c:v>25</c:v>
                </c:pt>
                <c:pt idx="12">
                  <c:v>25.2</c:v>
                </c:pt>
                <c:pt idx="13">
                  <c:v>25.3</c:v>
                </c:pt>
                <c:pt idx="14">
                  <c:v>25.3</c:v>
                </c:pt>
                <c:pt idx="15">
                  <c:v>25.3</c:v>
                </c:pt>
                <c:pt idx="16">
                  <c:v>25.4</c:v>
                </c:pt>
                <c:pt idx="17">
                  <c:v>25.4</c:v>
                </c:pt>
                <c:pt idx="18">
                  <c:v>25.5</c:v>
                </c:pt>
                <c:pt idx="19">
                  <c:v>25.5</c:v>
                </c:pt>
                <c:pt idx="20">
                  <c:v>25.6</c:v>
                </c:pt>
                <c:pt idx="21">
                  <c:v>25.7</c:v>
                </c:pt>
              </c:numCache>
            </c:numRef>
          </c:val>
        </c:ser>
        <c:ser>
          <c:idx val="6"/>
          <c:order val="7"/>
          <c:tx>
            <c:strRef>
              <c:f>'Extra Figure 35'!$O$11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35'!$P$11:$AK$11</c:f>
              <c:numCache>
                <c:formatCode>0.0</c:formatCode>
                <c:ptCount val="22"/>
                <c:pt idx="0">
                  <c:v>2</c:v>
                </c:pt>
                <c:pt idx="1">
                  <c:v>2.2999999999999998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2.7</c:v>
                </c:pt>
                <c:pt idx="7">
                  <c:v>2.8</c:v>
                </c:pt>
                <c:pt idx="8">
                  <c:v>3</c:v>
                </c:pt>
                <c:pt idx="9">
                  <c:v>3.6</c:v>
                </c:pt>
                <c:pt idx="10">
                  <c:v>3.9</c:v>
                </c:pt>
                <c:pt idx="11">
                  <c:v>4</c:v>
                </c:pt>
                <c:pt idx="12">
                  <c:v>4.0999999999999996</c:v>
                </c:pt>
                <c:pt idx="13">
                  <c:v>4.2</c:v>
                </c:pt>
                <c:pt idx="14">
                  <c:v>4.5</c:v>
                </c:pt>
                <c:pt idx="15">
                  <c:v>4.5999999999999996</c:v>
                </c:pt>
                <c:pt idx="16">
                  <c:v>4.8</c:v>
                </c:pt>
                <c:pt idx="17">
                  <c:v>4.9000000000000004</c:v>
                </c:pt>
                <c:pt idx="18">
                  <c:v>5.3</c:v>
                </c:pt>
                <c:pt idx="19">
                  <c:v>5.5</c:v>
                </c:pt>
                <c:pt idx="20">
                  <c:v>5.8</c:v>
                </c:pt>
                <c:pt idx="21">
                  <c:v>6</c:v>
                </c:pt>
              </c:numCache>
            </c:numRef>
          </c:val>
        </c:ser>
        <c:ser>
          <c:idx val="7"/>
          <c:order val="8"/>
          <c:tx>
            <c:strRef>
              <c:f>'Extra Figure 35'!$O$12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'Extra Figure 35'!$O$13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</c:v>
                </c:pt>
                <c:pt idx="2">
                  <c:v>21</c:v>
                </c:pt>
                <c:pt idx="3">
                  <c:v>24</c:v>
                </c:pt>
                <c:pt idx="4">
                  <c:v>25.6</c:v>
                </c:pt>
                <c:pt idx="5">
                  <c:v>26.2</c:v>
                </c:pt>
                <c:pt idx="6">
                  <c:v>26.7</c:v>
                </c:pt>
                <c:pt idx="7">
                  <c:v>27.3</c:v>
                </c:pt>
                <c:pt idx="8">
                  <c:v>27.6</c:v>
                </c:pt>
                <c:pt idx="9">
                  <c:v>28</c:v>
                </c:pt>
                <c:pt idx="10">
                  <c:v>30.9</c:v>
                </c:pt>
                <c:pt idx="11">
                  <c:v>31.4</c:v>
                </c:pt>
                <c:pt idx="12">
                  <c:v>32.6</c:v>
                </c:pt>
                <c:pt idx="13">
                  <c:v>32.700000000000003</c:v>
                </c:pt>
                <c:pt idx="14">
                  <c:v>32.799999999999997</c:v>
                </c:pt>
                <c:pt idx="15">
                  <c:v>32.9</c:v>
                </c:pt>
                <c:pt idx="16">
                  <c:v>33.1</c:v>
                </c:pt>
                <c:pt idx="17">
                  <c:v>33.200000000000003</c:v>
                </c:pt>
                <c:pt idx="18">
                  <c:v>33.299999999999997</c:v>
                </c:pt>
                <c:pt idx="19">
                  <c:v>33.4</c:v>
                </c:pt>
                <c:pt idx="20">
                  <c:v>33.5</c:v>
                </c:pt>
                <c:pt idx="21">
                  <c:v>33.700000000000003</c:v>
                </c:pt>
              </c:numCache>
            </c:numRef>
          </c:val>
        </c:ser>
        <c:ser>
          <c:idx val="9"/>
          <c:order val="10"/>
          <c:tx>
            <c:strRef>
              <c:f>'Extra Figure 35'!$O$14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16.5</c:v>
                </c:pt>
                <c:pt idx="3">
                  <c:v>17.2</c:v>
                </c:pt>
                <c:pt idx="4">
                  <c:v>21.5</c:v>
                </c:pt>
                <c:pt idx="5">
                  <c:v>23.8</c:v>
                </c:pt>
                <c:pt idx="6">
                  <c:v>26.9</c:v>
                </c:pt>
                <c:pt idx="7">
                  <c:v>30.7</c:v>
                </c:pt>
                <c:pt idx="8">
                  <c:v>30.7</c:v>
                </c:pt>
                <c:pt idx="9">
                  <c:v>33.1</c:v>
                </c:pt>
                <c:pt idx="10">
                  <c:v>37.299999999999997</c:v>
                </c:pt>
                <c:pt idx="11">
                  <c:v>40.1</c:v>
                </c:pt>
                <c:pt idx="12">
                  <c:v>41.7</c:v>
                </c:pt>
                <c:pt idx="13">
                  <c:v>43.4</c:v>
                </c:pt>
                <c:pt idx="14">
                  <c:v>44.4</c:v>
                </c:pt>
                <c:pt idx="15">
                  <c:v>44.4</c:v>
                </c:pt>
                <c:pt idx="16">
                  <c:v>44.4</c:v>
                </c:pt>
                <c:pt idx="17">
                  <c:v>44.4</c:v>
                </c:pt>
                <c:pt idx="18">
                  <c:v>44.4</c:v>
                </c:pt>
                <c:pt idx="19">
                  <c:v>44.4</c:v>
                </c:pt>
                <c:pt idx="20">
                  <c:v>44.4</c:v>
                </c:pt>
                <c:pt idx="21">
                  <c:v>44.4</c:v>
                </c:pt>
              </c:numCache>
            </c:numRef>
          </c:val>
        </c:ser>
        <c:ser>
          <c:idx val="10"/>
          <c:order val="11"/>
          <c:tx>
            <c:strRef>
              <c:f>'Extra Figure 35'!$O$15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5.5</c:v>
                </c:pt>
                <c:pt idx="2">
                  <c:v>6.4</c:v>
                </c:pt>
                <c:pt idx="3">
                  <c:v>7.1</c:v>
                </c:pt>
                <c:pt idx="4">
                  <c:v>7.6</c:v>
                </c:pt>
                <c:pt idx="5">
                  <c:v>8</c:v>
                </c:pt>
                <c:pt idx="6">
                  <c:v>8.3000000000000007</c:v>
                </c:pt>
                <c:pt idx="7">
                  <c:v>8.6</c:v>
                </c:pt>
                <c:pt idx="8">
                  <c:v>8.9</c:v>
                </c:pt>
                <c:pt idx="9">
                  <c:v>9.1999999999999993</c:v>
                </c:pt>
                <c:pt idx="10">
                  <c:v>9.4</c:v>
                </c:pt>
                <c:pt idx="11">
                  <c:v>9.6999999999999993</c:v>
                </c:pt>
                <c:pt idx="12">
                  <c:v>9.9</c:v>
                </c:pt>
                <c:pt idx="13">
                  <c:v>10.199999999999999</c:v>
                </c:pt>
                <c:pt idx="14">
                  <c:v>10.4</c:v>
                </c:pt>
                <c:pt idx="15">
                  <c:v>10.7</c:v>
                </c:pt>
                <c:pt idx="16">
                  <c:v>10.9</c:v>
                </c:pt>
                <c:pt idx="17">
                  <c:v>11.1</c:v>
                </c:pt>
                <c:pt idx="18">
                  <c:v>11.3</c:v>
                </c:pt>
                <c:pt idx="19">
                  <c:v>11.5</c:v>
                </c:pt>
                <c:pt idx="20">
                  <c:v>11.8</c:v>
                </c:pt>
                <c:pt idx="21">
                  <c:v>11.9</c:v>
                </c:pt>
              </c:numCache>
            </c:numRef>
          </c:val>
        </c:ser>
        <c:ser>
          <c:idx val="11"/>
          <c:order val="12"/>
          <c:tx>
            <c:strRef>
              <c:f>'Extra Figure 35'!$O$16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27.1</c:v>
                </c:pt>
                <c:pt idx="3">
                  <c:v>29.6</c:v>
                </c:pt>
                <c:pt idx="4">
                  <c:v>29.7</c:v>
                </c:pt>
                <c:pt idx="5">
                  <c:v>32</c:v>
                </c:pt>
                <c:pt idx="6">
                  <c:v>31.9</c:v>
                </c:pt>
                <c:pt idx="7">
                  <c:v>31.7</c:v>
                </c:pt>
                <c:pt idx="8">
                  <c:v>31.8</c:v>
                </c:pt>
                <c:pt idx="9">
                  <c:v>32</c:v>
                </c:pt>
                <c:pt idx="10">
                  <c:v>32.1</c:v>
                </c:pt>
                <c:pt idx="11">
                  <c:v>32.1</c:v>
                </c:pt>
                <c:pt idx="12">
                  <c:v>32.200000000000003</c:v>
                </c:pt>
                <c:pt idx="13">
                  <c:v>20.7</c:v>
                </c:pt>
                <c:pt idx="14">
                  <c:v>18.5</c:v>
                </c:pt>
                <c:pt idx="15">
                  <c:v>19.2</c:v>
                </c:pt>
                <c:pt idx="16">
                  <c:v>19.899999999999999</c:v>
                </c:pt>
                <c:pt idx="17">
                  <c:v>20.6</c:v>
                </c:pt>
                <c:pt idx="18">
                  <c:v>21.3</c:v>
                </c:pt>
                <c:pt idx="19">
                  <c:v>22.1</c:v>
                </c:pt>
                <c:pt idx="20">
                  <c:v>22.8</c:v>
                </c:pt>
                <c:pt idx="21">
                  <c:v>23.6</c:v>
                </c:pt>
              </c:numCache>
            </c:numRef>
          </c:val>
        </c:ser>
        <c:ser>
          <c:idx val="12"/>
          <c:order val="13"/>
          <c:tx>
            <c:strRef>
              <c:f>'Extra Figure 35'!$O$18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6.8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6.7</c:v>
                </c:pt>
                <c:pt idx="17">
                  <c:v>6.7</c:v>
                </c:pt>
                <c:pt idx="18">
                  <c:v>6.7</c:v>
                </c:pt>
                <c:pt idx="19">
                  <c:v>6.7</c:v>
                </c:pt>
                <c:pt idx="20">
                  <c:v>6.7</c:v>
                </c:pt>
                <c:pt idx="21">
                  <c:v>6.7</c:v>
                </c:pt>
              </c:numCache>
            </c:numRef>
          </c:val>
        </c:ser>
        <c:ser>
          <c:idx val="13"/>
          <c:order val="14"/>
          <c:tx>
            <c:strRef>
              <c:f>'Extra Figure 35'!$O$17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35'!$P$17:$AK$17</c:f>
              <c:numCache>
                <c:formatCode>0.0</c:formatCode>
                <c:ptCount val="22"/>
                <c:pt idx="0">
                  <c:v>22.8</c:v>
                </c:pt>
                <c:pt idx="1">
                  <c:v>23.3</c:v>
                </c:pt>
                <c:pt idx="2">
                  <c:v>23.7</c:v>
                </c:pt>
                <c:pt idx="3">
                  <c:v>24.6</c:v>
                </c:pt>
                <c:pt idx="4">
                  <c:v>24.8</c:v>
                </c:pt>
                <c:pt idx="5">
                  <c:v>41.5</c:v>
                </c:pt>
                <c:pt idx="6">
                  <c:v>43</c:v>
                </c:pt>
                <c:pt idx="7">
                  <c:v>51.4</c:v>
                </c:pt>
                <c:pt idx="8">
                  <c:v>51.6</c:v>
                </c:pt>
                <c:pt idx="9">
                  <c:v>51.5</c:v>
                </c:pt>
                <c:pt idx="10">
                  <c:v>51.6</c:v>
                </c:pt>
                <c:pt idx="11">
                  <c:v>62.5</c:v>
                </c:pt>
                <c:pt idx="12">
                  <c:v>61.6</c:v>
                </c:pt>
                <c:pt idx="13">
                  <c:v>63.1</c:v>
                </c:pt>
                <c:pt idx="14">
                  <c:v>63.5</c:v>
                </c:pt>
                <c:pt idx="15">
                  <c:v>62.6</c:v>
                </c:pt>
                <c:pt idx="16">
                  <c:v>72.099999999999994</c:v>
                </c:pt>
                <c:pt idx="17">
                  <c:v>73.5</c:v>
                </c:pt>
                <c:pt idx="18">
                  <c:v>72.3</c:v>
                </c:pt>
                <c:pt idx="19">
                  <c:v>72.2</c:v>
                </c:pt>
                <c:pt idx="20">
                  <c:v>70.3</c:v>
                </c:pt>
                <c:pt idx="21">
                  <c:v>70.3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4042496"/>
        <c:axId val="254044032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35'!$P$24:$AK$24</c:f>
              <c:numCache>
                <c:formatCode>0</c:formatCode>
                <c:ptCount val="22"/>
                <c:pt idx="0">
                  <c:v>402</c:v>
                </c:pt>
                <c:pt idx="1">
                  <c:v>370</c:v>
                </c:pt>
                <c:pt idx="2">
                  <c:v>338</c:v>
                </c:pt>
                <c:pt idx="3">
                  <c:v>306</c:v>
                </c:pt>
                <c:pt idx="4">
                  <c:v>274</c:v>
                </c:pt>
                <c:pt idx="5">
                  <c:v>242</c:v>
                </c:pt>
                <c:pt idx="6">
                  <c:v>210</c:v>
                </c:pt>
                <c:pt idx="7">
                  <c:v>209</c:v>
                </c:pt>
                <c:pt idx="8">
                  <c:v>208</c:v>
                </c:pt>
                <c:pt idx="9">
                  <c:v>207</c:v>
                </c:pt>
                <c:pt idx="10">
                  <c:v>206</c:v>
                </c:pt>
                <c:pt idx="11">
                  <c:v>205</c:v>
                </c:pt>
                <c:pt idx="12">
                  <c:v>196</c:v>
                </c:pt>
                <c:pt idx="13">
                  <c:v>186</c:v>
                </c:pt>
                <c:pt idx="14">
                  <c:v>177</c:v>
                </c:pt>
                <c:pt idx="15">
                  <c:v>167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056320"/>
        <c:axId val="254054400"/>
      </c:lineChart>
      <c:catAx>
        <c:axId val="25404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4044032"/>
        <c:crosses val="autoZero"/>
        <c:auto val="1"/>
        <c:lblAlgn val="ctr"/>
        <c:lblOffset val="100"/>
        <c:noMultiLvlLbl val="0"/>
      </c:catAx>
      <c:valAx>
        <c:axId val="254044032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35'!$P$3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4042496"/>
        <c:crosses val="autoZero"/>
        <c:crossBetween val="between"/>
      </c:valAx>
      <c:valAx>
        <c:axId val="254054400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35'!$P$22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4056320"/>
        <c:crosses val="max"/>
        <c:crossBetween val="between"/>
      </c:valAx>
      <c:catAx>
        <c:axId val="254056320"/>
        <c:scaling>
          <c:orientation val="minMax"/>
        </c:scaling>
        <c:delete val="1"/>
        <c:axPos val="b"/>
        <c:majorTickMark val="out"/>
        <c:minorTickMark val="none"/>
        <c:tickLblPos val="nextTo"/>
        <c:crossAx val="25405440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62'!$O$5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62'!$P$5:$T$5</c:f>
              <c:numCache>
                <c:formatCode>0.0</c:formatCode>
                <c:ptCount val="5"/>
                <c:pt idx="0" formatCode="#,##0.0">
                  <c:v>8.8000000000000007</c:v>
                </c:pt>
                <c:pt idx="1">
                  <c:v>9</c:v>
                </c:pt>
                <c:pt idx="2">
                  <c:v>6.4</c:v>
                </c:pt>
                <c:pt idx="3">
                  <c:v>7.4</c:v>
                </c:pt>
                <c:pt idx="4">
                  <c:v>10.7</c:v>
                </c:pt>
              </c:numCache>
            </c:numRef>
          </c:val>
        </c:ser>
        <c:ser>
          <c:idx val="3"/>
          <c:order val="2"/>
          <c:tx>
            <c:strRef>
              <c:f>'Figure 62'!$O$6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62'!$P$6:$T$6</c:f>
              <c:numCache>
                <c:formatCode>0.0</c:formatCode>
                <c:ptCount val="5"/>
                <c:pt idx="0" formatCode="#,##0.0">
                  <c:v>18.100000000000001</c:v>
                </c:pt>
                <c:pt idx="1">
                  <c:v>9.4</c:v>
                </c:pt>
                <c:pt idx="2">
                  <c:v>3.9</c:v>
                </c:pt>
                <c:pt idx="3">
                  <c:v>3.9</c:v>
                </c:pt>
                <c:pt idx="4">
                  <c:v>1.9</c:v>
                </c:pt>
              </c:numCache>
            </c:numRef>
          </c:val>
        </c:ser>
        <c:ser>
          <c:idx val="4"/>
          <c:order val="3"/>
          <c:tx>
            <c:strRef>
              <c:f>'Figure 62'!$O$7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62'!$P$7:$T$7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5"/>
          <c:order val="4"/>
          <c:tx>
            <c:strRef>
              <c:f>'Figure 62'!$O$8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62'!$P$8:$T$8</c:f>
              <c:numCache>
                <c:formatCode>0.0</c:formatCode>
                <c:ptCount val="5"/>
                <c:pt idx="0" formatCode="#,##0.0">
                  <c:v>28.9</c:v>
                </c:pt>
                <c:pt idx="1">
                  <c:v>29.5</c:v>
                </c:pt>
                <c:pt idx="2">
                  <c:v>34.6</c:v>
                </c:pt>
                <c:pt idx="3">
                  <c:v>32.700000000000003</c:v>
                </c:pt>
                <c:pt idx="4">
                  <c:v>31.5</c:v>
                </c:pt>
              </c:numCache>
            </c:numRef>
          </c:val>
        </c:ser>
        <c:ser>
          <c:idx val="0"/>
          <c:order val="5"/>
          <c:tx>
            <c:strRef>
              <c:f>'Figure 62'!$O$9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62'!$P$9:$T$9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1"/>
          <c:order val="6"/>
          <c:tx>
            <c:strRef>
              <c:f>'Figure 62'!$O$10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62'!$P$10:$T$10</c:f>
              <c:numCache>
                <c:formatCode>0.0</c:formatCode>
                <c:ptCount val="5"/>
                <c:pt idx="0" formatCode="#,##0.0">
                  <c:v>4</c:v>
                </c:pt>
                <c:pt idx="1">
                  <c:v>4.9000000000000004</c:v>
                </c:pt>
                <c:pt idx="2">
                  <c:v>5.8</c:v>
                </c:pt>
                <c:pt idx="3">
                  <c:v>6.3</c:v>
                </c:pt>
                <c:pt idx="4">
                  <c:v>6.3</c:v>
                </c:pt>
              </c:numCache>
            </c:numRef>
          </c:val>
        </c:ser>
        <c:ser>
          <c:idx val="6"/>
          <c:order val="7"/>
          <c:tx>
            <c:strRef>
              <c:f>'Figure 62'!$O$11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62'!$P$11:$T$11</c:f>
              <c:numCache>
                <c:formatCode>0.0</c:formatCode>
                <c:ptCount val="5"/>
                <c:pt idx="0" formatCode="#,##0.0">
                  <c:v>0.4</c:v>
                </c:pt>
                <c:pt idx="1">
                  <c:v>0.5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</c:numCache>
            </c:numRef>
          </c:val>
        </c:ser>
        <c:ser>
          <c:idx val="7"/>
          <c:order val="8"/>
          <c:tx>
            <c:strRef>
              <c:f>'Figure 62'!$O$12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62'!$P$12:$T$12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0.1</c:v>
                </c:pt>
                <c:pt idx="2">
                  <c:v>0.6</c:v>
                </c:pt>
                <c:pt idx="3">
                  <c:v>1</c:v>
                </c:pt>
                <c:pt idx="4">
                  <c:v>1.5</c:v>
                </c:pt>
              </c:numCache>
            </c:numRef>
          </c:val>
        </c:ser>
        <c:ser>
          <c:idx val="8"/>
          <c:order val="9"/>
          <c:tx>
            <c:strRef>
              <c:f>'Figure 62'!$O$13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62'!$P$13:$T$13</c:f>
              <c:numCache>
                <c:formatCode>0.0</c:formatCode>
                <c:ptCount val="5"/>
                <c:pt idx="0" formatCode="#,##0.0">
                  <c:v>7.4</c:v>
                </c:pt>
                <c:pt idx="1">
                  <c:v>13</c:v>
                </c:pt>
                <c:pt idx="2">
                  <c:v>16.2</c:v>
                </c:pt>
                <c:pt idx="3">
                  <c:v>17.100000000000001</c:v>
                </c:pt>
                <c:pt idx="4">
                  <c:v>17.7</c:v>
                </c:pt>
              </c:numCache>
            </c:numRef>
          </c:val>
        </c:ser>
        <c:ser>
          <c:idx val="9"/>
          <c:order val="10"/>
          <c:tx>
            <c:strRef>
              <c:f>'Figure 62'!$O$14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62'!$P$14:$T$14</c:f>
              <c:numCache>
                <c:formatCode>0.0</c:formatCode>
                <c:ptCount val="5"/>
                <c:pt idx="0" formatCode="#,##0.0">
                  <c:v>4.5999999999999996</c:v>
                </c:pt>
                <c:pt idx="1">
                  <c:v>9.3000000000000007</c:v>
                </c:pt>
                <c:pt idx="2">
                  <c:v>14.6</c:v>
                </c:pt>
                <c:pt idx="3">
                  <c:v>15.9</c:v>
                </c:pt>
                <c:pt idx="4">
                  <c:v>15.9</c:v>
                </c:pt>
              </c:numCache>
            </c:numRef>
          </c:val>
        </c:ser>
        <c:ser>
          <c:idx val="10"/>
          <c:order val="11"/>
          <c:tx>
            <c:strRef>
              <c:f>'Figure 62'!$O$15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62'!$P$15:$T$15</c:f>
              <c:numCache>
                <c:formatCode>0.0</c:formatCode>
                <c:ptCount val="5"/>
                <c:pt idx="0" formatCode="#,##0.0">
                  <c:v>4.8</c:v>
                </c:pt>
                <c:pt idx="1">
                  <c:v>18</c:v>
                </c:pt>
                <c:pt idx="2">
                  <c:v>24.5</c:v>
                </c:pt>
                <c:pt idx="3">
                  <c:v>29.1</c:v>
                </c:pt>
                <c:pt idx="4">
                  <c:v>31.6</c:v>
                </c:pt>
              </c:numCache>
            </c:numRef>
          </c:val>
        </c:ser>
        <c:ser>
          <c:idx val="11"/>
          <c:order val="12"/>
          <c:tx>
            <c:strRef>
              <c:f>'Figure 62'!$O$16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62'!$P$16:$T$16</c:f>
              <c:numCache>
                <c:formatCode>0.0</c:formatCode>
                <c:ptCount val="5"/>
                <c:pt idx="0" formatCode="#,##0.0">
                  <c:v>4.9000000000000004</c:v>
                </c:pt>
                <c:pt idx="1">
                  <c:v>6.3</c:v>
                </c:pt>
                <c:pt idx="2">
                  <c:v>6.6</c:v>
                </c:pt>
                <c:pt idx="3">
                  <c:v>4.9000000000000004</c:v>
                </c:pt>
                <c:pt idx="4">
                  <c:v>5.8</c:v>
                </c:pt>
              </c:numCache>
            </c:numRef>
          </c:val>
        </c:ser>
        <c:ser>
          <c:idx val="13"/>
          <c:order val="13"/>
          <c:tx>
            <c:strRef>
              <c:f>'Figure 62'!$O$18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62'!$P$18:$T$18</c:f>
              <c:numCache>
                <c:formatCode>0.0</c:formatCode>
                <c:ptCount val="5"/>
                <c:pt idx="0" formatCode="#,##0.0">
                  <c:v>5.8</c:v>
                </c:pt>
                <c:pt idx="1">
                  <c:v>4.4000000000000004</c:v>
                </c:pt>
                <c:pt idx="2">
                  <c:v>4.4000000000000004</c:v>
                </c:pt>
                <c:pt idx="3">
                  <c:v>5.5</c:v>
                </c:pt>
                <c:pt idx="4">
                  <c:v>6</c:v>
                </c:pt>
              </c:numCache>
            </c:numRef>
          </c:val>
        </c:ser>
        <c:ser>
          <c:idx val="12"/>
          <c:order val="14"/>
          <c:tx>
            <c:strRef>
              <c:f>'Figure 62'!$O$17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62'!$P$17:$T$17</c:f>
              <c:numCache>
                <c:formatCode>0.0</c:formatCode>
                <c:ptCount val="5"/>
                <c:pt idx="0" formatCode="#,##0.0">
                  <c:v>3.8</c:v>
                </c:pt>
                <c:pt idx="1">
                  <c:v>6</c:v>
                </c:pt>
                <c:pt idx="2">
                  <c:v>9.8000000000000007</c:v>
                </c:pt>
                <c:pt idx="3">
                  <c:v>10.8</c:v>
                </c:pt>
                <c:pt idx="4">
                  <c:v>10.8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2549888"/>
        <c:axId val="262551424"/>
      </c:barChart>
      <c:lineChart>
        <c:grouping val="standard"/>
        <c:varyColors val="0"/>
        <c:ser>
          <c:idx val="14"/>
          <c:order val="0"/>
          <c:tx>
            <c:strRef>
              <c:f>'Figure 62'!$O$24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62'!$P$24:$T$24</c:f>
              <c:numCache>
                <c:formatCode>0.0</c:formatCode>
                <c:ptCount val="5"/>
                <c:pt idx="0">
                  <c:v>60.300000000000004</c:v>
                </c:pt>
                <c:pt idx="1">
                  <c:v>60.900000000000006</c:v>
                </c:pt>
                <c:pt idx="2">
                  <c:v>61.9</c:v>
                </c:pt>
                <c:pt idx="3">
                  <c:v>62.900000000000006</c:v>
                </c:pt>
                <c:pt idx="4">
                  <c:v>64.800000000000011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549888"/>
        <c:axId val="262551424"/>
      </c:lineChart>
      <c:catAx>
        <c:axId val="26254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2551424"/>
        <c:crosses val="autoZero"/>
        <c:auto val="1"/>
        <c:lblAlgn val="ctr"/>
        <c:lblOffset val="100"/>
        <c:noMultiLvlLbl val="0"/>
      </c:catAx>
      <c:valAx>
        <c:axId val="262551424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62'!$P$3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549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357961504811895"/>
          <c:h val="0.7861732012180647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12'!$L$6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12'!$M$6:$AI$6</c:f>
              <c:numCache>
                <c:formatCode>0.0</c:formatCode>
                <c:ptCount val="23"/>
                <c:pt idx="0">
                  <c:v>0</c:v>
                </c:pt>
                <c:pt idx="1">
                  <c:v>5.0000000000096634E-3</c:v>
                </c:pt>
                <c:pt idx="2">
                  <c:v>0.92300000000000182</c:v>
                </c:pt>
                <c:pt idx="3">
                  <c:v>1.3270000000000124</c:v>
                </c:pt>
                <c:pt idx="4">
                  <c:v>1.7810000000000059</c:v>
                </c:pt>
                <c:pt idx="5">
                  <c:v>1.9630000000000081</c:v>
                </c:pt>
                <c:pt idx="6">
                  <c:v>2.0420000000000016</c:v>
                </c:pt>
                <c:pt idx="7">
                  <c:v>1.9540000000000077</c:v>
                </c:pt>
                <c:pt idx="8">
                  <c:v>1.8210000000000122</c:v>
                </c:pt>
                <c:pt idx="9">
                  <c:v>1.6460000000000008</c:v>
                </c:pt>
                <c:pt idx="10">
                  <c:v>1.5120000000000005</c:v>
                </c:pt>
                <c:pt idx="11">
                  <c:v>1.4540000000000077</c:v>
                </c:pt>
                <c:pt idx="12">
                  <c:v>1.5</c:v>
                </c:pt>
                <c:pt idx="13">
                  <c:v>1.6620000000000061</c:v>
                </c:pt>
                <c:pt idx="14">
                  <c:v>1.9320000000000022</c:v>
                </c:pt>
                <c:pt idx="15">
                  <c:v>2.2810000000000059</c:v>
                </c:pt>
                <c:pt idx="16">
                  <c:v>2.7200000000000131</c:v>
                </c:pt>
                <c:pt idx="17">
                  <c:v>3.0970000000000084</c:v>
                </c:pt>
                <c:pt idx="18">
                  <c:v>3.38900000000001</c:v>
                </c:pt>
                <c:pt idx="19">
                  <c:v>3.7790000000000106</c:v>
                </c:pt>
                <c:pt idx="20">
                  <c:v>4.1470000000000056</c:v>
                </c:pt>
                <c:pt idx="21">
                  <c:v>4.5510000000000019</c:v>
                </c:pt>
                <c:pt idx="22">
                  <c:v>4.862000000000009</c:v>
                </c:pt>
              </c:numCache>
            </c:numRef>
          </c:val>
        </c:ser>
        <c:ser>
          <c:idx val="0"/>
          <c:order val="2"/>
          <c:tx>
            <c:strRef>
              <c:f>'Figure 12'!$L$5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12'!$M$5:$AI$5</c:f>
              <c:numCache>
                <c:formatCode>0.0</c:formatCode>
                <c:ptCount val="23"/>
                <c:pt idx="0">
                  <c:v>0</c:v>
                </c:pt>
                <c:pt idx="1">
                  <c:v>0.83400000000000318</c:v>
                </c:pt>
                <c:pt idx="2">
                  <c:v>1.3689999999999998</c:v>
                </c:pt>
                <c:pt idx="3">
                  <c:v>1.8490000000000038</c:v>
                </c:pt>
                <c:pt idx="4">
                  <c:v>2.2650000000000006</c:v>
                </c:pt>
                <c:pt idx="5">
                  <c:v>2.9519999999999982</c:v>
                </c:pt>
                <c:pt idx="6">
                  <c:v>3.632000000000005</c:v>
                </c:pt>
                <c:pt idx="7">
                  <c:v>4.2390000000000043</c:v>
                </c:pt>
                <c:pt idx="8">
                  <c:v>4.8670000000000044</c:v>
                </c:pt>
                <c:pt idx="9">
                  <c:v>5.4960000000000093</c:v>
                </c:pt>
                <c:pt idx="10">
                  <c:v>6.1570000000000107</c:v>
                </c:pt>
                <c:pt idx="11">
                  <c:v>6.9590000000000032</c:v>
                </c:pt>
                <c:pt idx="12">
                  <c:v>7.5960000000000036</c:v>
                </c:pt>
                <c:pt idx="13">
                  <c:v>8.0090000000000003</c:v>
                </c:pt>
                <c:pt idx="14">
                  <c:v>8.3010000000000019</c:v>
                </c:pt>
                <c:pt idx="15">
                  <c:v>8.6330000000000098</c:v>
                </c:pt>
                <c:pt idx="16">
                  <c:v>9.1550000000000011</c:v>
                </c:pt>
                <c:pt idx="17">
                  <c:v>9.9429999999999978</c:v>
                </c:pt>
                <c:pt idx="18">
                  <c:v>11.00500000000001</c:v>
                </c:pt>
                <c:pt idx="19">
                  <c:v>12.280000000000001</c:v>
                </c:pt>
                <c:pt idx="20">
                  <c:v>13.692999999999998</c:v>
                </c:pt>
                <c:pt idx="21">
                  <c:v>15.222000000000008</c:v>
                </c:pt>
                <c:pt idx="22">
                  <c:v>16.864000000000004</c:v>
                </c:pt>
              </c:numCache>
            </c:numRef>
          </c:val>
        </c:ser>
        <c:ser>
          <c:idx val="2"/>
          <c:order val="3"/>
          <c:tx>
            <c:strRef>
              <c:f>'Figure 12'!$L$7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12'!$M$7:$AI$7</c:f>
              <c:numCache>
                <c:formatCode>0.0</c:formatCode>
                <c:ptCount val="23"/>
                <c:pt idx="0">
                  <c:v>0</c:v>
                </c:pt>
                <c:pt idx="1">
                  <c:v>-1.5829999999999984</c:v>
                </c:pt>
                <c:pt idx="2">
                  <c:v>-3.2469999999999999</c:v>
                </c:pt>
                <c:pt idx="3">
                  <c:v>-4.6039999999999992</c:v>
                </c:pt>
                <c:pt idx="4">
                  <c:v>-5.9249999999999972</c:v>
                </c:pt>
                <c:pt idx="5">
                  <c:v>-7.2549999999999955</c:v>
                </c:pt>
                <c:pt idx="6">
                  <c:v>-8.4900000000000091</c:v>
                </c:pt>
                <c:pt idx="7">
                  <c:v>-9.6170000000000044</c:v>
                </c:pt>
                <c:pt idx="8">
                  <c:v>-10.659999999999997</c:v>
                </c:pt>
                <c:pt idx="9">
                  <c:v>-11.667000000000002</c:v>
                </c:pt>
                <c:pt idx="10">
                  <c:v>-12.588999999999999</c:v>
                </c:pt>
                <c:pt idx="11">
                  <c:v>-13.412000000000006</c:v>
                </c:pt>
                <c:pt idx="12">
                  <c:v>-14.162000000000006</c:v>
                </c:pt>
                <c:pt idx="13">
                  <c:v>-14.853000000000009</c:v>
                </c:pt>
                <c:pt idx="14">
                  <c:v>-15.483000000000004</c:v>
                </c:pt>
                <c:pt idx="15">
                  <c:v>-16.001000000000005</c:v>
                </c:pt>
                <c:pt idx="16">
                  <c:v>-16.513999999999996</c:v>
                </c:pt>
                <c:pt idx="17">
                  <c:v>-17.061000000000007</c:v>
                </c:pt>
                <c:pt idx="18">
                  <c:v>-17.591999999999999</c:v>
                </c:pt>
                <c:pt idx="19">
                  <c:v>-18.037000000000006</c:v>
                </c:pt>
                <c:pt idx="20">
                  <c:v>-18.427999999999997</c:v>
                </c:pt>
                <c:pt idx="21">
                  <c:v>-18.805999999999997</c:v>
                </c:pt>
                <c:pt idx="22">
                  <c:v>-19.117000000000004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23717632"/>
        <c:axId val="223723520"/>
      </c:barChart>
      <c:lineChart>
        <c:grouping val="standard"/>
        <c:varyColors val="0"/>
        <c:ser>
          <c:idx val="4"/>
          <c:order val="0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12'!$M$8:$AI$8</c:f>
              <c:numCache>
                <c:formatCode>0.0</c:formatCode>
                <c:ptCount val="23"/>
                <c:pt idx="0">
                  <c:v>0</c:v>
                </c:pt>
                <c:pt idx="1">
                  <c:v>-0.74399999999997135</c:v>
                </c:pt>
                <c:pt idx="2">
                  <c:v>-0.95499999999998408</c:v>
                </c:pt>
                <c:pt idx="3">
                  <c:v>-1.4279999999999973</c:v>
                </c:pt>
                <c:pt idx="4">
                  <c:v>-1.8790000000000191</c:v>
                </c:pt>
                <c:pt idx="5">
                  <c:v>-2.339999999999975</c:v>
                </c:pt>
                <c:pt idx="6">
                  <c:v>-2.8159999999999741</c:v>
                </c:pt>
                <c:pt idx="7">
                  <c:v>-3.4239999999999782</c:v>
                </c:pt>
                <c:pt idx="8">
                  <c:v>-3.97199999999998</c:v>
                </c:pt>
                <c:pt idx="9">
                  <c:v>-4.5249999999999773</c:v>
                </c:pt>
                <c:pt idx="10">
                  <c:v>-4.9199999999999591</c:v>
                </c:pt>
                <c:pt idx="11">
                  <c:v>-4.9990000000000236</c:v>
                </c:pt>
                <c:pt idx="12">
                  <c:v>-5.0660000000000309</c:v>
                </c:pt>
                <c:pt idx="13">
                  <c:v>-5.1820000000000164</c:v>
                </c:pt>
                <c:pt idx="14">
                  <c:v>-5.25</c:v>
                </c:pt>
                <c:pt idx="15">
                  <c:v>-5.0869999999999891</c:v>
                </c:pt>
                <c:pt idx="16">
                  <c:v>-4.63900000000001</c:v>
                </c:pt>
                <c:pt idx="17">
                  <c:v>-4.021000000000015</c:v>
                </c:pt>
                <c:pt idx="18">
                  <c:v>-3.1979999999999791</c:v>
                </c:pt>
                <c:pt idx="19">
                  <c:v>-1.9780000000000086</c:v>
                </c:pt>
                <c:pt idx="20">
                  <c:v>-0.58799999999996544</c:v>
                </c:pt>
                <c:pt idx="21">
                  <c:v>0.96699999999998454</c:v>
                </c:pt>
                <c:pt idx="22">
                  <c:v>2.6090000000000373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17632"/>
        <c:axId val="223723520"/>
      </c:lineChart>
      <c:catAx>
        <c:axId val="22371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23723520"/>
        <c:crosses val="autoZero"/>
        <c:auto val="1"/>
        <c:lblAlgn val="ctr"/>
        <c:lblOffset val="100"/>
        <c:noMultiLvlLbl val="0"/>
      </c:catAx>
      <c:valAx>
        <c:axId val="223723520"/>
        <c:scaling>
          <c:orientation val="minMax"/>
          <c:max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237176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0094779819189"/>
          <c:y val="0.36317131949415415"/>
          <c:w val="0.20030139982502188"/>
          <c:h val="0.50136339775709859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36'!$O$5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8034</c:v>
                </c:pt>
                <c:pt idx="9">
                  <c:v>8034</c:v>
                </c:pt>
                <c:pt idx="10">
                  <c:v>5623</c:v>
                </c:pt>
                <c:pt idx="11">
                  <c:v>6381</c:v>
                </c:pt>
                <c:pt idx="12">
                  <c:v>5178</c:v>
                </c:pt>
                <c:pt idx="13">
                  <c:v>5632</c:v>
                </c:pt>
                <c:pt idx="14">
                  <c:v>5952</c:v>
                </c:pt>
                <c:pt idx="15">
                  <c:v>5952</c:v>
                </c:pt>
                <c:pt idx="16">
                  <c:v>7352</c:v>
                </c:pt>
                <c:pt idx="17">
                  <c:v>9022</c:v>
                </c:pt>
                <c:pt idx="18">
                  <c:v>9022</c:v>
                </c:pt>
                <c:pt idx="19">
                  <c:v>10692</c:v>
                </c:pt>
                <c:pt idx="20">
                  <c:v>10692</c:v>
                </c:pt>
                <c:pt idx="21">
                  <c:v>10692</c:v>
                </c:pt>
              </c:numCache>
            </c:numRef>
          </c:val>
        </c:ser>
        <c:ser>
          <c:idx val="3"/>
          <c:order val="2"/>
          <c:tx>
            <c:strRef>
              <c:f>'Extra Figure 36'!$O$6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16031</c:v>
                </c:pt>
                <c:pt idx="3">
                  <c:v>14889</c:v>
                </c:pt>
                <c:pt idx="4">
                  <c:v>11493</c:v>
                </c:pt>
                <c:pt idx="5">
                  <c:v>10447</c:v>
                </c:pt>
                <c:pt idx="6">
                  <c:v>9424</c:v>
                </c:pt>
                <c:pt idx="7">
                  <c:v>7976</c:v>
                </c:pt>
                <c:pt idx="8">
                  <c:v>5855</c:v>
                </c:pt>
                <c:pt idx="9">
                  <c:v>3902</c:v>
                </c:pt>
                <c:pt idx="10">
                  <c:v>3902</c:v>
                </c:pt>
                <c:pt idx="11">
                  <c:v>3902</c:v>
                </c:pt>
                <c:pt idx="12">
                  <c:v>3902</c:v>
                </c:pt>
                <c:pt idx="13">
                  <c:v>3902</c:v>
                </c:pt>
                <c:pt idx="14">
                  <c:v>3902</c:v>
                </c:pt>
                <c:pt idx="15">
                  <c:v>3902</c:v>
                </c:pt>
                <c:pt idx="16">
                  <c:v>3902</c:v>
                </c:pt>
                <c:pt idx="17">
                  <c:v>1914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</c:numCache>
            </c:numRef>
          </c:val>
        </c:ser>
        <c:ser>
          <c:idx val="4"/>
          <c:order val="3"/>
          <c:tx>
            <c:strRef>
              <c:f>'Extra Figure 36'!$O$7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448</c:v>
                </c:pt>
                <c:pt idx="10">
                  <c:v>448</c:v>
                </c:pt>
                <c:pt idx="11">
                  <c:v>448</c:v>
                </c:pt>
                <c:pt idx="12">
                  <c:v>448</c:v>
                </c:pt>
                <c:pt idx="13">
                  <c:v>448</c:v>
                </c:pt>
                <c:pt idx="14">
                  <c:v>448</c:v>
                </c:pt>
                <c:pt idx="15">
                  <c:v>448</c:v>
                </c:pt>
                <c:pt idx="16">
                  <c:v>448</c:v>
                </c:pt>
                <c:pt idx="17">
                  <c:v>448</c:v>
                </c:pt>
                <c:pt idx="18">
                  <c:v>448</c:v>
                </c:pt>
                <c:pt idx="19">
                  <c:v>448</c:v>
                </c:pt>
                <c:pt idx="20">
                  <c:v>448</c:v>
                </c:pt>
                <c:pt idx="21">
                  <c:v>448</c:v>
                </c:pt>
              </c:numCache>
            </c:numRef>
          </c:val>
        </c:ser>
        <c:ser>
          <c:idx val="5"/>
          <c:order val="4"/>
          <c:tx>
            <c:strRef>
              <c:f>'Extra Figure 36'!$O$8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25846</c:v>
                </c:pt>
                <c:pt idx="2">
                  <c:v>26620</c:v>
                </c:pt>
                <c:pt idx="3">
                  <c:v>28656</c:v>
                </c:pt>
                <c:pt idx="4">
                  <c:v>30396</c:v>
                </c:pt>
                <c:pt idx="5">
                  <c:v>29266</c:v>
                </c:pt>
                <c:pt idx="6">
                  <c:v>29491</c:v>
                </c:pt>
                <c:pt idx="7">
                  <c:v>32032</c:v>
                </c:pt>
                <c:pt idx="8">
                  <c:v>34819</c:v>
                </c:pt>
                <c:pt idx="9">
                  <c:v>34053</c:v>
                </c:pt>
                <c:pt idx="10">
                  <c:v>35802</c:v>
                </c:pt>
                <c:pt idx="11">
                  <c:v>34622</c:v>
                </c:pt>
                <c:pt idx="12">
                  <c:v>35725</c:v>
                </c:pt>
                <c:pt idx="13">
                  <c:v>35724</c:v>
                </c:pt>
                <c:pt idx="14">
                  <c:v>35338</c:v>
                </c:pt>
                <c:pt idx="15">
                  <c:v>34996</c:v>
                </c:pt>
                <c:pt idx="16">
                  <c:v>32684</c:v>
                </c:pt>
                <c:pt idx="17">
                  <c:v>32762</c:v>
                </c:pt>
                <c:pt idx="18">
                  <c:v>32785</c:v>
                </c:pt>
                <c:pt idx="19">
                  <c:v>31355</c:v>
                </c:pt>
                <c:pt idx="20">
                  <c:v>31379</c:v>
                </c:pt>
                <c:pt idx="21">
                  <c:v>31458</c:v>
                </c:pt>
              </c:numCache>
            </c:numRef>
          </c:val>
        </c:ser>
        <c:ser>
          <c:idx val="0"/>
          <c:order val="5"/>
          <c:tx>
            <c:strRef>
              <c:f>'Extra Figure 36'!$O$9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</c:numCache>
            </c:numRef>
          </c:val>
        </c:ser>
        <c:ser>
          <c:idx val="1"/>
          <c:order val="6"/>
          <c:tx>
            <c:strRef>
              <c:f>'Extra Figure 36'!$O$10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4295</c:v>
                </c:pt>
                <c:pt idx="2">
                  <c:v>4399</c:v>
                </c:pt>
                <c:pt idx="3">
                  <c:v>4514</c:v>
                </c:pt>
                <c:pt idx="4">
                  <c:v>4632</c:v>
                </c:pt>
                <c:pt idx="5">
                  <c:v>4766</c:v>
                </c:pt>
                <c:pt idx="6">
                  <c:v>4917</c:v>
                </c:pt>
                <c:pt idx="7">
                  <c:v>5085</c:v>
                </c:pt>
                <c:pt idx="8">
                  <c:v>5248</c:v>
                </c:pt>
                <c:pt idx="9">
                  <c:v>5575</c:v>
                </c:pt>
                <c:pt idx="10">
                  <c:v>5699</c:v>
                </c:pt>
                <c:pt idx="11">
                  <c:v>5797</c:v>
                </c:pt>
                <c:pt idx="12">
                  <c:v>5886</c:v>
                </c:pt>
                <c:pt idx="13">
                  <c:v>5993</c:v>
                </c:pt>
                <c:pt idx="14">
                  <c:v>6077</c:v>
                </c:pt>
                <c:pt idx="15">
                  <c:v>6206</c:v>
                </c:pt>
                <c:pt idx="16">
                  <c:v>6310</c:v>
                </c:pt>
                <c:pt idx="17">
                  <c:v>6382</c:v>
                </c:pt>
                <c:pt idx="18">
                  <c:v>6432</c:v>
                </c:pt>
                <c:pt idx="19">
                  <c:v>6207</c:v>
                </c:pt>
                <c:pt idx="20">
                  <c:v>6271</c:v>
                </c:pt>
                <c:pt idx="21">
                  <c:v>6334</c:v>
                </c:pt>
              </c:numCache>
            </c:numRef>
          </c:val>
        </c:ser>
        <c:ser>
          <c:idx val="6"/>
          <c:order val="7"/>
          <c:tx>
            <c:strRef>
              <c:f>'Extra Figure 36'!$O$11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36'!$P$11:$AK$11</c:f>
              <c:numCache>
                <c:formatCode>#,##0</c:formatCode>
                <c:ptCount val="22"/>
                <c:pt idx="0">
                  <c:v>350</c:v>
                </c:pt>
                <c:pt idx="1">
                  <c:v>392</c:v>
                </c:pt>
                <c:pt idx="2">
                  <c:v>412</c:v>
                </c:pt>
                <c:pt idx="3">
                  <c:v>418</c:v>
                </c:pt>
                <c:pt idx="4">
                  <c:v>435</c:v>
                </c:pt>
                <c:pt idx="5">
                  <c:v>442</c:v>
                </c:pt>
                <c:pt idx="6">
                  <c:v>466</c:v>
                </c:pt>
                <c:pt idx="7">
                  <c:v>482</c:v>
                </c:pt>
                <c:pt idx="8">
                  <c:v>504</c:v>
                </c:pt>
                <c:pt idx="9">
                  <c:v>583</c:v>
                </c:pt>
                <c:pt idx="10">
                  <c:v>630</c:v>
                </c:pt>
                <c:pt idx="11">
                  <c:v>644</c:v>
                </c:pt>
                <c:pt idx="12">
                  <c:v>662</c:v>
                </c:pt>
                <c:pt idx="13">
                  <c:v>680</c:v>
                </c:pt>
                <c:pt idx="14">
                  <c:v>728</c:v>
                </c:pt>
                <c:pt idx="15">
                  <c:v>753</c:v>
                </c:pt>
                <c:pt idx="16">
                  <c:v>776</c:v>
                </c:pt>
                <c:pt idx="17">
                  <c:v>802</c:v>
                </c:pt>
                <c:pt idx="18">
                  <c:v>856</c:v>
                </c:pt>
                <c:pt idx="19">
                  <c:v>890</c:v>
                </c:pt>
                <c:pt idx="20">
                  <c:v>923</c:v>
                </c:pt>
                <c:pt idx="21">
                  <c:v>960</c:v>
                </c:pt>
              </c:numCache>
            </c:numRef>
          </c:val>
        </c:ser>
        <c:ser>
          <c:idx val="7"/>
          <c:order val="8"/>
          <c:tx>
            <c:strRef>
              <c:f>'Extra Figure 36'!$O$12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36'!$P$12:$AK$12</c:f>
              <c:numCache>
                <c:formatCode>#,##0</c:formatCode>
                <c:ptCount val="22"/>
                <c:pt idx="0">
                  <c:v>16</c:v>
                </c:pt>
                <c:pt idx="1">
                  <c:v>18</c:v>
                </c:pt>
                <c:pt idx="2">
                  <c:v>19</c:v>
                </c:pt>
                <c:pt idx="3">
                  <c:v>26</c:v>
                </c:pt>
                <c:pt idx="4">
                  <c:v>43</c:v>
                </c:pt>
                <c:pt idx="5">
                  <c:v>69</c:v>
                </c:pt>
                <c:pt idx="6">
                  <c:v>138</c:v>
                </c:pt>
                <c:pt idx="7">
                  <c:v>193</c:v>
                </c:pt>
                <c:pt idx="8">
                  <c:v>287</c:v>
                </c:pt>
                <c:pt idx="9">
                  <c:v>387</c:v>
                </c:pt>
                <c:pt idx="10">
                  <c:v>491</c:v>
                </c:pt>
                <c:pt idx="11">
                  <c:v>594</c:v>
                </c:pt>
                <c:pt idx="12">
                  <c:v>687</c:v>
                </c:pt>
                <c:pt idx="13">
                  <c:v>779</c:v>
                </c:pt>
                <c:pt idx="14">
                  <c:v>869</c:v>
                </c:pt>
                <c:pt idx="15">
                  <c:v>954</c:v>
                </c:pt>
                <c:pt idx="16">
                  <c:v>1048</c:v>
                </c:pt>
                <c:pt idx="17">
                  <c:v>1149</c:v>
                </c:pt>
                <c:pt idx="18">
                  <c:v>1240</c:v>
                </c:pt>
                <c:pt idx="19">
                  <c:v>1330</c:v>
                </c:pt>
                <c:pt idx="20">
                  <c:v>1416</c:v>
                </c:pt>
                <c:pt idx="21">
                  <c:v>1494</c:v>
                </c:pt>
              </c:numCache>
            </c:numRef>
          </c:val>
        </c:ser>
        <c:ser>
          <c:idx val="8"/>
          <c:order val="9"/>
          <c:tx>
            <c:strRef>
              <c:f>'Extra Figure 36'!$O$13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8299</c:v>
                </c:pt>
                <c:pt idx="2">
                  <c:v>9351</c:v>
                </c:pt>
                <c:pt idx="3">
                  <c:v>10822</c:v>
                </c:pt>
                <c:pt idx="4">
                  <c:v>11754</c:v>
                </c:pt>
                <c:pt idx="5">
                  <c:v>12432</c:v>
                </c:pt>
                <c:pt idx="6">
                  <c:v>12996</c:v>
                </c:pt>
                <c:pt idx="7">
                  <c:v>13387</c:v>
                </c:pt>
                <c:pt idx="8">
                  <c:v>13988</c:v>
                </c:pt>
                <c:pt idx="9">
                  <c:v>14744</c:v>
                </c:pt>
                <c:pt idx="10">
                  <c:v>15940</c:v>
                </c:pt>
                <c:pt idx="11">
                  <c:v>16186</c:v>
                </c:pt>
                <c:pt idx="12">
                  <c:v>16404</c:v>
                </c:pt>
                <c:pt idx="13">
                  <c:v>16594</c:v>
                </c:pt>
                <c:pt idx="14">
                  <c:v>16751</c:v>
                </c:pt>
                <c:pt idx="15">
                  <c:v>16903</c:v>
                </c:pt>
                <c:pt idx="16">
                  <c:v>17052</c:v>
                </c:pt>
                <c:pt idx="17">
                  <c:v>17192</c:v>
                </c:pt>
                <c:pt idx="18">
                  <c:v>17327</c:v>
                </c:pt>
                <c:pt idx="19">
                  <c:v>17454</c:v>
                </c:pt>
                <c:pt idx="20">
                  <c:v>17580</c:v>
                </c:pt>
                <c:pt idx="21">
                  <c:v>17704</c:v>
                </c:pt>
              </c:numCache>
            </c:numRef>
          </c:val>
        </c:ser>
        <c:ser>
          <c:idx val="9"/>
          <c:order val="10"/>
          <c:tx>
            <c:strRef>
              <c:f>'Extra Figure 36'!$O$14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5061</c:v>
                </c:pt>
                <c:pt idx="3">
                  <c:v>6220</c:v>
                </c:pt>
                <c:pt idx="4">
                  <c:v>7055</c:v>
                </c:pt>
                <c:pt idx="5">
                  <c:v>8137</c:v>
                </c:pt>
                <c:pt idx="6">
                  <c:v>9299</c:v>
                </c:pt>
                <c:pt idx="7">
                  <c:v>9299</c:v>
                </c:pt>
                <c:pt idx="8">
                  <c:v>10634</c:v>
                </c:pt>
                <c:pt idx="9">
                  <c:v>12154</c:v>
                </c:pt>
                <c:pt idx="10">
                  <c:v>14135</c:v>
                </c:pt>
                <c:pt idx="11">
                  <c:v>14635</c:v>
                </c:pt>
                <c:pt idx="12">
                  <c:v>15135</c:v>
                </c:pt>
                <c:pt idx="13">
                  <c:v>15935</c:v>
                </c:pt>
                <c:pt idx="14">
                  <c:v>15935</c:v>
                </c:pt>
                <c:pt idx="15">
                  <c:v>15935</c:v>
                </c:pt>
                <c:pt idx="16">
                  <c:v>15935</c:v>
                </c:pt>
                <c:pt idx="17">
                  <c:v>15935</c:v>
                </c:pt>
                <c:pt idx="18">
                  <c:v>15935</c:v>
                </c:pt>
                <c:pt idx="19">
                  <c:v>15935</c:v>
                </c:pt>
                <c:pt idx="20">
                  <c:v>15935</c:v>
                </c:pt>
                <c:pt idx="21">
                  <c:v>15935</c:v>
                </c:pt>
              </c:numCache>
            </c:numRef>
          </c:val>
        </c:ser>
        <c:ser>
          <c:idx val="10"/>
          <c:order val="11"/>
          <c:tx>
            <c:strRef>
              <c:f>'Extra Figure 36'!$O$15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7039</c:v>
                </c:pt>
                <c:pt idx="2">
                  <c:v>9401</c:v>
                </c:pt>
                <c:pt idx="3">
                  <c:v>11672</c:v>
                </c:pt>
                <c:pt idx="4">
                  <c:v>13978</c:v>
                </c:pt>
                <c:pt idx="5">
                  <c:v>16145</c:v>
                </c:pt>
                <c:pt idx="6">
                  <c:v>18001</c:v>
                </c:pt>
                <c:pt idx="7">
                  <c:v>19376</c:v>
                </c:pt>
                <c:pt idx="8">
                  <c:v>20716</c:v>
                </c:pt>
                <c:pt idx="9">
                  <c:v>22056</c:v>
                </c:pt>
                <c:pt idx="10">
                  <c:v>23311</c:v>
                </c:pt>
                <c:pt idx="11">
                  <c:v>24490</c:v>
                </c:pt>
                <c:pt idx="12">
                  <c:v>25571</c:v>
                </c:pt>
                <c:pt idx="13">
                  <c:v>26585</c:v>
                </c:pt>
                <c:pt idx="14">
                  <c:v>27523</c:v>
                </c:pt>
                <c:pt idx="15">
                  <c:v>28415</c:v>
                </c:pt>
                <c:pt idx="16">
                  <c:v>29117</c:v>
                </c:pt>
                <c:pt idx="17">
                  <c:v>29724</c:v>
                </c:pt>
                <c:pt idx="18">
                  <c:v>30246</c:v>
                </c:pt>
                <c:pt idx="19">
                  <c:v>30730</c:v>
                </c:pt>
                <c:pt idx="20">
                  <c:v>31176</c:v>
                </c:pt>
                <c:pt idx="21">
                  <c:v>31592</c:v>
                </c:pt>
              </c:numCache>
            </c:numRef>
          </c:val>
        </c:ser>
        <c:ser>
          <c:idx val="11"/>
          <c:order val="12"/>
          <c:tx>
            <c:strRef>
              <c:f>'Extra Figure 36'!$O$16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4640</c:v>
                </c:pt>
                <c:pt idx="2">
                  <c:v>5335</c:v>
                </c:pt>
                <c:pt idx="3">
                  <c:v>5807</c:v>
                </c:pt>
                <c:pt idx="4">
                  <c:v>5872</c:v>
                </c:pt>
                <c:pt idx="5">
                  <c:v>6223</c:v>
                </c:pt>
                <c:pt idx="6">
                  <c:v>6280</c:v>
                </c:pt>
                <c:pt idx="7">
                  <c:v>6349</c:v>
                </c:pt>
                <c:pt idx="8">
                  <c:v>6424</c:v>
                </c:pt>
                <c:pt idx="9">
                  <c:v>6480</c:v>
                </c:pt>
                <c:pt idx="10">
                  <c:v>6603</c:v>
                </c:pt>
                <c:pt idx="11">
                  <c:v>6644</c:v>
                </c:pt>
                <c:pt idx="12">
                  <c:v>6313</c:v>
                </c:pt>
                <c:pt idx="13">
                  <c:v>4482</c:v>
                </c:pt>
                <c:pt idx="14">
                  <c:v>4534</c:v>
                </c:pt>
                <c:pt idx="15">
                  <c:v>4741</c:v>
                </c:pt>
                <c:pt idx="16">
                  <c:v>4907</c:v>
                </c:pt>
                <c:pt idx="17">
                  <c:v>5107</c:v>
                </c:pt>
                <c:pt idx="18">
                  <c:v>5282</c:v>
                </c:pt>
                <c:pt idx="19">
                  <c:v>5464</c:v>
                </c:pt>
                <c:pt idx="20">
                  <c:v>5654</c:v>
                </c:pt>
                <c:pt idx="21">
                  <c:v>5849</c:v>
                </c:pt>
              </c:numCache>
            </c:numRef>
          </c:val>
        </c:ser>
        <c:ser>
          <c:idx val="13"/>
          <c:order val="13"/>
          <c:tx>
            <c:strRef>
              <c:f>'Extra Figure 36'!$O$18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4470</c:v>
                </c:pt>
                <c:pt idx="4">
                  <c:v>4420</c:v>
                </c:pt>
                <c:pt idx="5">
                  <c:v>4369</c:v>
                </c:pt>
                <c:pt idx="6">
                  <c:v>4370</c:v>
                </c:pt>
                <c:pt idx="7">
                  <c:v>4330</c:v>
                </c:pt>
                <c:pt idx="8">
                  <c:v>4331</c:v>
                </c:pt>
                <c:pt idx="9">
                  <c:v>4340</c:v>
                </c:pt>
                <c:pt idx="10">
                  <c:v>4360</c:v>
                </c:pt>
                <c:pt idx="11">
                  <c:v>4387</c:v>
                </c:pt>
                <c:pt idx="12">
                  <c:v>4522</c:v>
                </c:pt>
                <c:pt idx="13">
                  <c:v>5253</c:v>
                </c:pt>
                <c:pt idx="14">
                  <c:v>5355</c:v>
                </c:pt>
                <c:pt idx="15">
                  <c:v>5446</c:v>
                </c:pt>
                <c:pt idx="16">
                  <c:v>5523</c:v>
                </c:pt>
                <c:pt idx="17">
                  <c:v>5659</c:v>
                </c:pt>
                <c:pt idx="18">
                  <c:v>5782</c:v>
                </c:pt>
                <c:pt idx="19">
                  <c:v>5758</c:v>
                </c:pt>
                <c:pt idx="20">
                  <c:v>5868</c:v>
                </c:pt>
                <c:pt idx="21">
                  <c:v>5968</c:v>
                </c:pt>
              </c:numCache>
            </c:numRef>
          </c:val>
        </c:ser>
        <c:ser>
          <c:idx val="12"/>
          <c:order val="14"/>
          <c:tx>
            <c:strRef>
              <c:f>'Extra Figure 36'!$O$17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4000</c:v>
                </c:pt>
                <c:pt idx="5">
                  <c:v>6000</c:v>
                </c:pt>
                <c:pt idx="6">
                  <c:v>6000</c:v>
                </c:pt>
                <c:pt idx="7">
                  <c:v>7000</c:v>
                </c:pt>
                <c:pt idx="8">
                  <c:v>7000</c:v>
                </c:pt>
                <c:pt idx="9">
                  <c:v>8400</c:v>
                </c:pt>
                <c:pt idx="10">
                  <c:v>8400</c:v>
                </c:pt>
                <c:pt idx="11">
                  <c:v>9800</c:v>
                </c:pt>
                <c:pt idx="12">
                  <c:v>9800</c:v>
                </c:pt>
                <c:pt idx="13">
                  <c:v>9800</c:v>
                </c:pt>
                <c:pt idx="14">
                  <c:v>9800</c:v>
                </c:pt>
                <c:pt idx="15">
                  <c:v>9800</c:v>
                </c:pt>
                <c:pt idx="16">
                  <c:v>10800</c:v>
                </c:pt>
                <c:pt idx="17">
                  <c:v>10800</c:v>
                </c:pt>
                <c:pt idx="18">
                  <c:v>10800</c:v>
                </c:pt>
                <c:pt idx="19">
                  <c:v>10800</c:v>
                </c:pt>
                <c:pt idx="20">
                  <c:v>10800</c:v>
                </c:pt>
                <c:pt idx="21">
                  <c:v>10800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2345088"/>
        <c:axId val="262346624"/>
      </c:barChart>
      <c:lineChart>
        <c:grouping val="standard"/>
        <c:varyColors val="0"/>
        <c:ser>
          <c:idx val="14"/>
          <c:order val="0"/>
          <c:tx>
            <c:strRef>
              <c:f>'Extra Figure 36'!$O$24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36'!$P$24:$AK$24</c:f>
              <c:numCache>
                <c:formatCode>#,##0</c:formatCode>
                <c:ptCount val="22"/>
                <c:pt idx="0">
                  <c:v>60300</c:v>
                </c:pt>
                <c:pt idx="1">
                  <c:v>60700</c:v>
                </c:pt>
                <c:pt idx="2">
                  <c:v>60400</c:v>
                </c:pt>
                <c:pt idx="3">
                  <c:v>60400</c:v>
                </c:pt>
                <c:pt idx="4">
                  <c:v>60500</c:v>
                </c:pt>
                <c:pt idx="5">
                  <c:v>60700</c:v>
                </c:pt>
                <c:pt idx="6">
                  <c:v>60900</c:v>
                </c:pt>
                <c:pt idx="7">
                  <c:v>61200</c:v>
                </c:pt>
                <c:pt idx="8">
                  <c:v>61500</c:v>
                </c:pt>
                <c:pt idx="9">
                  <c:v>61500</c:v>
                </c:pt>
                <c:pt idx="10">
                  <c:v>61700</c:v>
                </c:pt>
                <c:pt idx="11">
                  <c:v>61900</c:v>
                </c:pt>
                <c:pt idx="12">
                  <c:v>62000</c:v>
                </c:pt>
                <c:pt idx="13">
                  <c:v>62300</c:v>
                </c:pt>
                <c:pt idx="14">
                  <c:v>62500</c:v>
                </c:pt>
                <c:pt idx="15">
                  <c:v>62600</c:v>
                </c:pt>
                <c:pt idx="16">
                  <c:v>62900</c:v>
                </c:pt>
                <c:pt idx="17">
                  <c:v>63100</c:v>
                </c:pt>
                <c:pt idx="18">
                  <c:v>63400</c:v>
                </c:pt>
                <c:pt idx="19">
                  <c:v>63800</c:v>
                </c:pt>
                <c:pt idx="20">
                  <c:v>64200</c:v>
                </c:pt>
                <c:pt idx="21">
                  <c:v>64800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345088"/>
        <c:axId val="262346624"/>
      </c:lineChart>
      <c:catAx>
        <c:axId val="2623450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2346624"/>
        <c:crosses val="autoZero"/>
        <c:auto val="1"/>
        <c:lblAlgn val="ctr"/>
        <c:lblOffset val="100"/>
        <c:noMultiLvlLbl val="0"/>
      </c:catAx>
      <c:valAx>
        <c:axId val="262346624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36'!$O$3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345088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63'!$O$5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63'!$P$5:$T$5</c:f>
              <c:numCache>
                <c:formatCode>0.0</c:formatCode>
                <c:ptCount val="5"/>
                <c:pt idx="0">
                  <c:v>61.3</c:v>
                </c:pt>
                <c:pt idx="1">
                  <c:v>59.3</c:v>
                </c:pt>
                <c:pt idx="2">
                  <c:v>41.2</c:v>
                </c:pt>
                <c:pt idx="3">
                  <c:v>51.5</c:v>
                </c:pt>
                <c:pt idx="4">
                  <c:v>73.900000000000006</c:v>
                </c:pt>
              </c:numCache>
            </c:numRef>
          </c:val>
        </c:ser>
        <c:ser>
          <c:idx val="3"/>
          <c:order val="2"/>
          <c:tx>
            <c:strRef>
              <c:f>'Figure 63'!$O$6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63'!$P$6:$T$6</c:f>
              <c:numCache>
                <c:formatCode>0.0</c:formatCode>
                <c:ptCount val="5"/>
                <c:pt idx="0">
                  <c:v>103.6</c:v>
                </c:pt>
                <c:pt idx="1">
                  <c:v>12.6</c:v>
                </c:pt>
                <c:pt idx="2">
                  <c:v>1.8</c:v>
                </c:pt>
                <c:pt idx="3">
                  <c:v>0.6</c:v>
                </c:pt>
                <c:pt idx="4">
                  <c:v>0</c:v>
                </c:pt>
              </c:numCache>
            </c:numRef>
          </c:val>
        </c:ser>
        <c:ser>
          <c:idx val="4"/>
          <c:order val="3"/>
          <c:tx>
            <c:strRef>
              <c:f>'Figure 63'!$O$7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2.9</c:v>
                </c:pt>
                <c:pt idx="3">
                  <c:v>3</c:v>
                </c:pt>
                <c:pt idx="4">
                  <c:v>2.8</c:v>
                </c:pt>
              </c:numCache>
            </c:numRef>
          </c:val>
        </c:ser>
        <c:ser>
          <c:idx val="5"/>
          <c:order val="4"/>
          <c:tx>
            <c:strRef>
              <c:f>'Figure 63'!$O$8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63'!$P$8:$T$8</c:f>
              <c:numCache>
                <c:formatCode>0.0</c:formatCode>
                <c:ptCount val="5"/>
                <c:pt idx="0">
                  <c:v>67.099999999999994</c:v>
                </c:pt>
                <c:pt idx="1">
                  <c:v>80.3</c:v>
                </c:pt>
                <c:pt idx="2">
                  <c:v>57.5</c:v>
                </c:pt>
                <c:pt idx="3">
                  <c:v>70.5</c:v>
                </c:pt>
                <c:pt idx="4">
                  <c:v>57.7</c:v>
                </c:pt>
              </c:numCache>
            </c:numRef>
          </c:val>
        </c:ser>
        <c:ser>
          <c:idx val="0"/>
          <c:order val="5"/>
          <c:tx>
            <c:strRef>
              <c:f>'Figure 63'!$O$9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</c:v>
                </c:pt>
                <c:pt idx="4">
                  <c:v>2.5</c:v>
                </c:pt>
              </c:numCache>
            </c:numRef>
          </c:val>
        </c:ser>
        <c:ser>
          <c:idx val="1"/>
          <c:order val="6"/>
          <c:tx>
            <c:strRef>
              <c:f>'Figure 63'!$O$10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63'!$P$10:$T$10</c:f>
              <c:numCache>
                <c:formatCode>0.0</c:formatCode>
                <c:ptCount val="5"/>
                <c:pt idx="0">
                  <c:v>20.6</c:v>
                </c:pt>
                <c:pt idx="1">
                  <c:v>25.6</c:v>
                </c:pt>
                <c:pt idx="2">
                  <c:v>30.7</c:v>
                </c:pt>
                <c:pt idx="3">
                  <c:v>33.799999999999997</c:v>
                </c:pt>
                <c:pt idx="4">
                  <c:v>34.1</c:v>
                </c:pt>
              </c:numCache>
            </c:numRef>
          </c:val>
        </c:ser>
        <c:ser>
          <c:idx val="6"/>
          <c:order val="7"/>
          <c:tx>
            <c:strRef>
              <c:f>'Figure 63'!$O$11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63'!$P$11:$T$11</c:f>
              <c:numCache>
                <c:formatCode>0.0</c:formatCode>
                <c:ptCount val="5"/>
                <c:pt idx="0">
                  <c:v>2</c:v>
                </c:pt>
                <c:pt idx="1">
                  <c:v>2.8</c:v>
                </c:pt>
                <c:pt idx="2">
                  <c:v>4.0999999999999996</c:v>
                </c:pt>
                <c:pt idx="3">
                  <c:v>5</c:v>
                </c:pt>
                <c:pt idx="4">
                  <c:v>6.3</c:v>
                </c:pt>
              </c:numCache>
            </c:numRef>
          </c:val>
        </c:ser>
        <c:ser>
          <c:idx val="7"/>
          <c:order val="8"/>
          <c:tx>
            <c:strRef>
              <c:f>'Figure 63'!$O$12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63'!$P$12:$T$12</c:f>
              <c:numCache>
                <c:formatCode>0.0</c:formatCode>
                <c:ptCount val="5"/>
                <c:pt idx="0">
                  <c:v>0.1</c:v>
                </c:pt>
                <c:pt idx="1">
                  <c:v>0.4</c:v>
                </c:pt>
                <c:pt idx="2">
                  <c:v>1.9</c:v>
                </c:pt>
                <c:pt idx="3">
                  <c:v>3.4</c:v>
                </c:pt>
                <c:pt idx="4">
                  <c:v>5</c:v>
                </c:pt>
              </c:numCache>
            </c:numRef>
          </c:val>
        </c:ser>
        <c:ser>
          <c:idx val="8"/>
          <c:order val="9"/>
          <c:tx>
            <c:strRef>
              <c:f>'Figure 63'!$O$13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63'!$P$13:$T$13</c:f>
              <c:numCache>
                <c:formatCode>0.0</c:formatCode>
                <c:ptCount val="5"/>
                <c:pt idx="0">
                  <c:v>17.5</c:v>
                </c:pt>
                <c:pt idx="1">
                  <c:v>30.7</c:v>
                </c:pt>
                <c:pt idx="2">
                  <c:v>38.200000000000003</c:v>
                </c:pt>
                <c:pt idx="3">
                  <c:v>40.1</c:v>
                </c:pt>
                <c:pt idx="4">
                  <c:v>41.5</c:v>
                </c:pt>
              </c:numCache>
            </c:numRef>
          </c:val>
        </c:ser>
        <c:ser>
          <c:idx val="9"/>
          <c:order val="10"/>
          <c:tx>
            <c:strRef>
              <c:f>'Figure 63'!$O$14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63'!$P$14:$T$14</c:f>
              <c:numCache>
                <c:formatCode>0.0</c:formatCode>
                <c:ptCount val="5"/>
                <c:pt idx="0">
                  <c:v>15.3</c:v>
                </c:pt>
                <c:pt idx="1">
                  <c:v>30.7</c:v>
                </c:pt>
                <c:pt idx="2">
                  <c:v>48.5</c:v>
                </c:pt>
                <c:pt idx="3">
                  <c:v>52.8</c:v>
                </c:pt>
                <c:pt idx="4">
                  <c:v>52.8</c:v>
                </c:pt>
              </c:numCache>
            </c:numRef>
          </c:val>
        </c:ser>
        <c:ser>
          <c:idx val="10"/>
          <c:order val="11"/>
          <c:tx>
            <c:strRef>
              <c:f>'Figure 63'!$O$15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17.3</c:v>
                </c:pt>
                <c:pt idx="2">
                  <c:v>23.6</c:v>
                </c:pt>
                <c:pt idx="3">
                  <c:v>28.1</c:v>
                </c:pt>
                <c:pt idx="4">
                  <c:v>30.5</c:v>
                </c:pt>
              </c:numCache>
            </c:numRef>
          </c:val>
        </c:ser>
        <c:ser>
          <c:idx val="11"/>
          <c:order val="12"/>
          <c:tx>
            <c:strRef>
              <c:f>'Figure 63'!$O$16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63'!$P$16:$T$16</c:f>
              <c:numCache>
                <c:formatCode>0.0</c:formatCode>
                <c:ptCount val="5"/>
                <c:pt idx="0">
                  <c:v>24.6</c:v>
                </c:pt>
                <c:pt idx="1">
                  <c:v>33.299999999999997</c:v>
                </c:pt>
                <c:pt idx="2">
                  <c:v>33.9</c:v>
                </c:pt>
                <c:pt idx="3">
                  <c:v>25.2</c:v>
                </c:pt>
                <c:pt idx="4">
                  <c:v>30.1</c:v>
                </c:pt>
              </c:numCache>
            </c:numRef>
          </c:val>
        </c:ser>
        <c:ser>
          <c:idx val="13"/>
          <c:order val="13"/>
          <c:tx>
            <c:strRef>
              <c:f>'Figure 63'!$O$18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7.1</c:v>
                </c:pt>
                <c:pt idx="3">
                  <c:v>10.9</c:v>
                </c:pt>
                <c:pt idx="4">
                  <c:v>14.4</c:v>
                </c:pt>
              </c:numCache>
            </c:numRef>
          </c:val>
        </c:ser>
        <c:ser>
          <c:idx val="12"/>
          <c:order val="14"/>
          <c:tx>
            <c:strRef>
              <c:f>'Figure 63'!$O$17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63'!$P$17:$T$17</c:f>
              <c:numCache>
                <c:formatCode>0.0</c:formatCode>
                <c:ptCount val="5"/>
                <c:pt idx="0">
                  <c:v>22.8</c:v>
                </c:pt>
                <c:pt idx="1">
                  <c:v>40.6</c:v>
                </c:pt>
                <c:pt idx="2">
                  <c:v>55.3</c:v>
                </c:pt>
                <c:pt idx="3">
                  <c:v>38.5</c:v>
                </c:pt>
                <c:pt idx="4">
                  <c:v>30.7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2522368"/>
        <c:axId val="262523904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63'!$P$24:$T$24</c:f>
              <c:numCache>
                <c:formatCode>0</c:formatCode>
                <c:ptCount val="5"/>
                <c:pt idx="0">
                  <c:v>402</c:v>
                </c:pt>
                <c:pt idx="1">
                  <c:v>149</c:v>
                </c:pt>
                <c:pt idx="2">
                  <c:v>93</c:v>
                </c:pt>
                <c:pt idx="3">
                  <c:v>111</c:v>
                </c:pt>
                <c:pt idx="4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671360"/>
        <c:axId val="262669440"/>
      </c:lineChart>
      <c:catAx>
        <c:axId val="26252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2523904"/>
        <c:crosses val="autoZero"/>
        <c:auto val="1"/>
        <c:lblAlgn val="ctr"/>
        <c:lblOffset val="100"/>
        <c:noMultiLvlLbl val="0"/>
      </c:catAx>
      <c:valAx>
        <c:axId val="262523904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63'!$P$3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522368"/>
        <c:crosses val="autoZero"/>
        <c:crossBetween val="between"/>
      </c:valAx>
      <c:valAx>
        <c:axId val="262669440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63'!$P$22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671360"/>
        <c:crosses val="max"/>
        <c:crossBetween val="between"/>
      </c:valAx>
      <c:catAx>
        <c:axId val="262671360"/>
        <c:scaling>
          <c:orientation val="minMax"/>
        </c:scaling>
        <c:delete val="1"/>
        <c:axPos val="b"/>
        <c:majorTickMark val="out"/>
        <c:minorTickMark val="none"/>
        <c:tickLblPos val="nextTo"/>
        <c:crossAx val="2626694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37'!$O$5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59.4</c:v>
                </c:pt>
                <c:pt idx="6">
                  <c:v>59.3</c:v>
                </c:pt>
                <c:pt idx="7">
                  <c:v>59.1</c:v>
                </c:pt>
                <c:pt idx="8">
                  <c:v>52.8</c:v>
                </c:pt>
                <c:pt idx="9">
                  <c:v>51.6</c:v>
                </c:pt>
                <c:pt idx="10">
                  <c:v>36</c:v>
                </c:pt>
                <c:pt idx="11">
                  <c:v>41.2</c:v>
                </c:pt>
                <c:pt idx="12">
                  <c:v>33.6</c:v>
                </c:pt>
                <c:pt idx="13">
                  <c:v>37.700000000000003</c:v>
                </c:pt>
                <c:pt idx="14">
                  <c:v>40.6</c:v>
                </c:pt>
                <c:pt idx="15">
                  <c:v>41.3</c:v>
                </c:pt>
                <c:pt idx="16">
                  <c:v>51.5</c:v>
                </c:pt>
                <c:pt idx="17">
                  <c:v>62.9</c:v>
                </c:pt>
                <c:pt idx="18">
                  <c:v>63.4</c:v>
                </c:pt>
                <c:pt idx="19">
                  <c:v>73.7</c:v>
                </c:pt>
                <c:pt idx="20">
                  <c:v>74.099999999999994</c:v>
                </c:pt>
                <c:pt idx="21">
                  <c:v>73.900000000000006</c:v>
                </c:pt>
              </c:numCache>
            </c:numRef>
          </c:val>
        </c:ser>
        <c:ser>
          <c:idx val="3"/>
          <c:order val="2"/>
          <c:tx>
            <c:strRef>
              <c:f>'Extra Figure 37'!$O$6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37'!$P$6:$AK$6</c:f>
              <c:numCache>
                <c:formatCode>0.0</c:formatCode>
                <c:ptCount val="22"/>
                <c:pt idx="0">
                  <c:v>103.6</c:v>
                </c:pt>
                <c:pt idx="1">
                  <c:v>103.7</c:v>
                </c:pt>
                <c:pt idx="2">
                  <c:v>82.3</c:v>
                </c:pt>
                <c:pt idx="3">
                  <c:v>74.099999999999994</c:v>
                </c:pt>
                <c:pt idx="4">
                  <c:v>48.5</c:v>
                </c:pt>
                <c:pt idx="5">
                  <c:v>11.2</c:v>
                </c:pt>
                <c:pt idx="6">
                  <c:v>12.6</c:v>
                </c:pt>
                <c:pt idx="7">
                  <c:v>13</c:v>
                </c:pt>
                <c:pt idx="8">
                  <c:v>13</c:v>
                </c:pt>
                <c:pt idx="9">
                  <c:v>5.5</c:v>
                </c:pt>
                <c:pt idx="10">
                  <c:v>4.7</c:v>
                </c:pt>
                <c:pt idx="11">
                  <c:v>1.8</c:v>
                </c:pt>
                <c:pt idx="12">
                  <c:v>1.2</c:v>
                </c:pt>
                <c:pt idx="13">
                  <c:v>0.9</c:v>
                </c:pt>
                <c:pt idx="14">
                  <c:v>0.3</c:v>
                </c:pt>
                <c:pt idx="15">
                  <c:v>0.7</c:v>
                </c:pt>
                <c:pt idx="16">
                  <c:v>0.6</c:v>
                </c:pt>
                <c:pt idx="17">
                  <c:v>0.1</c:v>
                </c:pt>
                <c:pt idx="18">
                  <c:v>0.2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3"/>
          <c:tx>
            <c:strRef>
              <c:f>'Extra Figure 37'!$O$7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2.9</c:v>
                </c:pt>
                <c:pt idx="10">
                  <c:v>3</c:v>
                </c:pt>
                <c:pt idx="11">
                  <c:v>2.9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  <c:pt idx="15">
                  <c:v>3</c:v>
                </c:pt>
                <c:pt idx="16">
                  <c:v>3</c:v>
                </c:pt>
                <c:pt idx="17">
                  <c:v>2.9</c:v>
                </c:pt>
                <c:pt idx="18">
                  <c:v>3</c:v>
                </c:pt>
                <c:pt idx="19">
                  <c:v>2.7</c:v>
                </c:pt>
                <c:pt idx="20">
                  <c:v>2.8</c:v>
                </c:pt>
                <c:pt idx="21">
                  <c:v>2.8</c:v>
                </c:pt>
              </c:numCache>
            </c:numRef>
          </c:val>
        </c:ser>
        <c:ser>
          <c:idx val="5"/>
          <c:order val="4"/>
          <c:tx>
            <c:strRef>
              <c:f>'Extra Figure 37'!$O$8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37'!$P$8:$AK$8</c:f>
              <c:numCache>
                <c:formatCode>0.0</c:formatCode>
                <c:ptCount val="22"/>
                <c:pt idx="0">
                  <c:v>67.099999999999994</c:v>
                </c:pt>
                <c:pt idx="1">
                  <c:v>66.599999999999994</c:v>
                </c:pt>
                <c:pt idx="2">
                  <c:v>73.7</c:v>
                </c:pt>
                <c:pt idx="3">
                  <c:v>65.5</c:v>
                </c:pt>
                <c:pt idx="4">
                  <c:v>82</c:v>
                </c:pt>
                <c:pt idx="5">
                  <c:v>90.6</c:v>
                </c:pt>
                <c:pt idx="6">
                  <c:v>80.3</c:v>
                </c:pt>
                <c:pt idx="7">
                  <c:v>71.099999999999994</c:v>
                </c:pt>
                <c:pt idx="8">
                  <c:v>69.5</c:v>
                </c:pt>
                <c:pt idx="9">
                  <c:v>60.1</c:v>
                </c:pt>
                <c:pt idx="10">
                  <c:v>62.2</c:v>
                </c:pt>
                <c:pt idx="11">
                  <c:v>57.5</c:v>
                </c:pt>
                <c:pt idx="12">
                  <c:v>62.2</c:v>
                </c:pt>
                <c:pt idx="13">
                  <c:v>66.2</c:v>
                </c:pt>
                <c:pt idx="14">
                  <c:v>64.599999999999994</c:v>
                </c:pt>
                <c:pt idx="15">
                  <c:v>71.900000000000006</c:v>
                </c:pt>
                <c:pt idx="16">
                  <c:v>70.5</c:v>
                </c:pt>
                <c:pt idx="17">
                  <c:v>65.7</c:v>
                </c:pt>
                <c:pt idx="18">
                  <c:v>69.099999999999994</c:v>
                </c:pt>
                <c:pt idx="19">
                  <c:v>56.8</c:v>
                </c:pt>
                <c:pt idx="20">
                  <c:v>58.2</c:v>
                </c:pt>
                <c:pt idx="21">
                  <c:v>57.7</c:v>
                </c:pt>
              </c:numCache>
            </c:numRef>
          </c:val>
        </c:ser>
        <c:ser>
          <c:idx val="0"/>
          <c:order val="5"/>
          <c:tx>
            <c:strRef>
              <c:f>'Extra Figure 37'!$O$9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2.6</c:v>
                </c:pt>
                <c:pt idx="14">
                  <c:v>2.5</c:v>
                </c:pt>
                <c:pt idx="15">
                  <c:v>2.7</c:v>
                </c:pt>
                <c:pt idx="16">
                  <c:v>2.7</c:v>
                </c:pt>
                <c:pt idx="17">
                  <c:v>2.6</c:v>
                </c:pt>
                <c:pt idx="18">
                  <c:v>2.6</c:v>
                </c:pt>
                <c:pt idx="19">
                  <c:v>2.4</c:v>
                </c:pt>
                <c:pt idx="20">
                  <c:v>2.5</c:v>
                </c:pt>
                <c:pt idx="21">
                  <c:v>2.5</c:v>
                </c:pt>
              </c:numCache>
            </c:numRef>
          </c:val>
        </c:ser>
        <c:ser>
          <c:idx val="1"/>
          <c:order val="6"/>
          <c:tx>
            <c:strRef>
              <c:f>'Extra Figure 37'!$O$10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37'!$P$10:$AK$10</c:f>
              <c:numCache>
                <c:formatCode>0.0</c:formatCode>
                <c:ptCount val="22"/>
                <c:pt idx="0">
                  <c:v>20.6</c:v>
                </c:pt>
                <c:pt idx="1">
                  <c:v>22.1</c:v>
                </c:pt>
                <c:pt idx="2">
                  <c:v>22.7</c:v>
                </c:pt>
                <c:pt idx="3">
                  <c:v>23.3</c:v>
                </c:pt>
                <c:pt idx="4">
                  <c:v>24</c:v>
                </c:pt>
                <c:pt idx="5">
                  <c:v>24.8</c:v>
                </c:pt>
                <c:pt idx="6">
                  <c:v>25.6</c:v>
                </c:pt>
                <c:pt idx="7">
                  <c:v>26.6</c:v>
                </c:pt>
                <c:pt idx="8">
                  <c:v>27.5</c:v>
                </c:pt>
                <c:pt idx="9">
                  <c:v>29.4</c:v>
                </c:pt>
                <c:pt idx="10">
                  <c:v>30.2</c:v>
                </c:pt>
                <c:pt idx="11">
                  <c:v>30.7</c:v>
                </c:pt>
                <c:pt idx="12">
                  <c:v>31.3</c:v>
                </c:pt>
                <c:pt idx="13">
                  <c:v>31.9</c:v>
                </c:pt>
                <c:pt idx="14">
                  <c:v>32.4</c:v>
                </c:pt>
                <c:pt idx="15">
                  <c:v>33.1</c:v>
                </c:pt>
                <c:pt idx="16">
                  <c:v>33.799999999999997</c:v>
                </c:pt>
                <c:pt idx="17">
                  <c:v>34.200000000000003</c:v>
                </c:pt>
                <c:pt idx="18">
                  <c:v>34.5</c:v>
                </c:pt>
                <c:pt idx="19">
                  <c:v>33.299999999999997</c:v>
                </c:pt>
                <c:pt idx="20">
                  <c:v>33.700000000000003</c:v>
                </c:pt>
                <c:pt idx="21">
                  <c:v>34.1</c:v>
                </c:pt>
              </c:numCache>
            </c:numRef>
          </c:val>
        </c:ser>
        <c:ser>
          <c:idx val="6"/>
          <c:order val="7"/>
          <c:tx>
            <c:strRef>
              <c:f>'Extra Figure 37'!$O$11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37'!$P$11:$AK$11</c:f>
              <c:numCache>
                <c:formatCode>0.0</c:formatCode>
                <c:ptCount val="22"/>
                <c:pt idx="0">
                  <c:v>2</c:v>
                </c:pt>
                <c:pt idx="1">
                  <c:v>2.2999999999999998</c:v>
                </c:pt>
                <c:pt idx="2">
                  <c:v>2.5</c:v>
                </c:pt>
                <c:pt idx="3">
                  <c:v>2.5</c:v>
                </c:pt>
                <c:pt idx="4">
                  <c:v>2.6</c:v>
                </c:pt>
                <c:pt idx="5">
                  <c:v>2.7</c:v>
                </c:pt>
                <c:pt idx="6">
                  <c:v>2.8</c:v>
                </c:pt>
                <c:pt idx="7">
                  <c:v>2.9</c:v>
                </c:pt>
                <c:pt idx="8">
                  <c:v>3.1</c:v>
                </c:pt>
                <c:pt idx="9">
                  <c:v>3.7</c:v>
                </c:pt>
                <c:pt idx="10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4.3</c:v>
                </c:pt>
                <c:pt idx="14">
                  <c:v>4.7</c:v>
                </c:pt>
                <c:pt idx="15">
                  <c:v>4.8</c:v>
                </c:pt>
                <c:pt idx="16">
                  <c:v>5</c:v>
                </c:pt>
                <c:pt idx="17">
                  <c:v>5.2</c:v>
                </c:pt>
                <c:pt idx="18">
                  <c:v>5.6</c:v>
                </c:pt>
                <c:pt idx="19">
                  <c:v>5.8</c:v>
                </c:pt>
                <c:pt idx="20">
                  <c:v>6</c:v>
                </c:pt>
                <c:pt idx="21">
                  <c:v>6.3</c:v>
                </c:pt>
              </c:numCache>
            </c:numRef>
          </c:val>
        </c:ser>
        <c:ser>
          <c:idx val="7"/>
          <c:order val="8"/>
          <c:tx>
            <c:strRef>
              <c:f>'Extra Figure 37'!$O$12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0.9</c:v>
                </c:pt>
                <c:pt idx="9">
                  <c:v>1.2</c:v>
                </c:pt>
                <c:pt idx="10">
                  <c:v>1.5</c:v>
                </c:pt>
                <c:pt idx="11">
                  <c:v>1.9</c:v>
                </c:pt>
                <c:pt idx="12">
                  <c:v>2.2000000000000002</c:v>
                </c:pt>
                <c:pt idx="13">
                  <c:v>2.5</c:v>
                </c:pt>
                <c:pt idx="14">
                  <c:v>2.8</c:v>
                </c:pt>
                <c:pt idx="15">
                  <c:v>3.1</c:v>
                </c:pt>
                <c:pt idx="16">
                  <c:v>3.4</c:v>
                </c:pt>
                <c:pt idx="17">
                  <c:v>3.8</c:v>
                </c:pt>
                <c:pt idx="18">
                  <c:v>4.0999999999999996</c:v>
                </c:pt>
                <c:pt idx="19">
                  <c:v>4.4000000000000004</c:v>
                </c:pt>
                <c:pt idx="20">
                  <c:v>4.7</c:v>
                </c:pt>
                <c:pt idx="21">
                  <c:v>5</c:v>
                </c:pt>
              </c:numCache>
            </c:numRef>
          </c:val>
        </c:ser>
        <c:ser>
          <c:idx val="8"/>
          <c:order val="9"/>
          <c:tx>
            <c:strRef>
              <c:f>'Extra Figure 37'!$O$13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19.600000000000001</c:v>
                </c:pt>
                <c:pt idx="2">
                  <c:v>22.1</c:v>
                </c:pt>
                <c:pt idx="3">
                  <c:v>25.6</c:v>
                </c:pt>
                <c:pt idx="4">
                  <c:v>27.8</c:v>
                </c:pt>
                <c:pt idx="5">
                  <c:v>29.4</c:v>
                </c:pt>
                <c:pt idx="6">
                  <c:v>30.7</c:v>
                </c:pt>
                <c:pt idx="7">
                  <c:v>31.6</c:v>
                </c:pt>
                <c:pt idx="8">
                  <c:v>33</c:v>
                </c:pt>
                <c:pt idx="9">
                  <c:v>34.799999999999997</c:v>
                </c:pt>
                <c:pt idx="10">
                  <c:v>37.700000000000003</c:v>
                </c:pt>
                <c:pt idx="11">
                  <c:v>38.200000000000003</c:v>
                </c:pt>
                <c:pt idx="12">
                  <c:v>38.700000000000003</c:v>
                </c:pt>
                <c:pt idx="13">
                  <c:v>39.1</c:v>
                </c:pt>
                <c:pt idx="14">
                  <c:v>39.5</c:v>
                </c:pt>
                <c:pt idx="15">
                  <c:v>39.799999999999997</c:v>
                </c:pt>
                <c:pt idx="16">
                  <c:v>40.1</c:v>
                </c:pt>
                <c:pt idx="17">
                  <c:v>40.4</c:v>
                </c:pt>
                <c:pt idx="18">
                  <c:v>40.700000000000003</c:v>
                </c:pt>
                <c:pt idx="19">
                  <c:v>41</c:v>
                </c:pt>
                <c:pt idx="20">
                  <c:v>41.3</c:v>
                </c:pt>
                <c:pt idx="21">
                  <c:v>41.5</c:v>
                </c:pt>
              </c:numCache>
            </c:numRef>
          </c:val>
        </c:ser>
        <c:ser>
          <c:idx val="9"/>
          <c:order val="10"/>
          <c:tx>
            <c:strRef>
              <c:f>'Extra Figure 37'!$O$14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16.7</c:v>
                </c:pt>
                <c:pt idx="3">
                  <c:v>20.5</c:v>
                </c:pt>
                <c:pt idx="4">
                  <c:v>23.3</c:v>
                </c:pt>
                <c:pt idx="5">
                  <c:v>26.9</c:v>
                </c:pt>
                <c:pt idx="6">
                  <c:v>30.7</c:v>
                </c:pt>
                <c:pt idx="7">
                  <c:v>30.7</c:v>
                </c:pt>
                <c:pt idx="8">
                  <c:v>35.200000000000003</c:v>
                </c:pt>
                <c:pt idx="9">
                  <c:v>40.200000000000003</c:v>
                </c:pt>
                <c:pt idx="10">
                  <c:v>46.8</c:v>
                </c:pt>
                <c:pt idx="11">
                  <c:v>48.5</c:v>
                </c:pt>
                <c:pt idx="12">
                  <c:v>50.2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52.8</c:v>
                </c:pt>
                <c:pt idx="19">
                  <c:v>52.8</c:v>
                </c:pt>
                <c:pt idx="20">
                  <c:v>52.8</c:v>
                </c:pt>
                <c:pt idx="21">
                  <c:v>52.8</c:v>
                </c:pt>
              </c:numCache>
            </c:numRef>
          </c:val>
        </c:ser>
        <c:ser>
          <c:idx val="10"/>
          <c:order val="11"/>
          <c:tx>
            <c:strRef>
              <c:f>'Extra Figure 37'!$O$15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6.8</c:v>
                </c:pt>
                <c:pt idx="2">
                  <c:v>9.1</c:v>
                </c:pt>
                <c:pt idx="3">
                  <c:v>11.2</c:v>
                </c:pt>
                <c:pt idx="4">
                  <c:v>13.5</c:v>
                </c:pt>
                <c:pt idx="5">
                  <c:v>15.6</c:v>
                </c:pt>
                <c:pt idx="6">
                  <c:v>17.3</c:v>
                </c:pt>
                <c:pt idx="7">
                  <c:v>18.7</c:v>
                </c:pt>
                <c:pt idx="8">
                  <c:v>20</c:v>
                </c:pt>
                <c:pt idx="9">
                  <c:v>21.3</c:v>
                </c:pt>
                <c:pt idx="10">
                  <c:v>22.5</c:v>
                </c:pt>
                <c:pt idx="11">
                  <c:v>23.6</c:v>
                </c:pt>
                <c:pt idx="12">
                  <c:v>24.6</c:v>
                </c:pt>
                <c:pt idx="13">
                  <c:v>25.6</c:v>
                </c:pt>
                <c:pt idx="14">
                  <c:v>26.5</c:v>
                </c:pt>
                <c:pt idx="15">
                  <c:v>27.4</c:v>
                </c:pt>
                <c:pt idx="16">
                  <c:v>28.1</c:v>
                </c:pt>
                <c:pt idx="17">
                  <c:v>28.7</c:v>
                </c:pt>
                <c:pt idx="18">
                  <c:v>29.2</c:v>
                </c:pt>
                <c:pt idx="19">
                  <c:v>29.6</c:v>
                </c:pt>
                <c:pt idx="20">
                  <c:v>30.1</c:v>
                </c:pt>
                <c:pt idx="21">
                  <c:v>30.5</c:v>
                </c:pt>
              </c:numCache>
            </c:numRef>
          </c:val>
        </c:ser>
        <c:ser>
          <c:idx val="11"/>
          <c:order val="12"/>
          <c:tx>
            <c:strRef>
              <c:f>'Extra Figure 37'!$O$16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27.2</c:v>
                </c:pt>
                <c:pt idx="3">
                  <c:v>30.1</c:v>
                </c:pt>
                <c:pt idx="4">
                  <c:v>30.5</c:v>
                </c:pt>
                <c:pt idx="5">
                  <c:v>33.1</c:v>
                </c:pt>
                <c:pt idx="6">
                  <c:v>33.299999999999997</c:v>
                </c:pt>
                <c:pt idx="7">
                  <c:v>33.5</c:v>
                </c:pt>
                <c:pt idx="8">
                  <c:v>33.9</c:v>
                </c:pt>
                <c:pt idx="9">
                  <c:v>33.299999999999997</c:v>
                </c:pt>
                <c:pt idx="10">
                  <c:v>34</c:v>
                </c:pt>
                <c:pt idx="11">
                  <c:v>33.9</c:v>
                </c:pt>
                <c:pt idx="12">
                  <c:v>32.700000000000003</c:v>
                </c:pt>
                <c:pt idx="13">
                  <c:v>22.6</c:v>
                </c:pt>
                <c:pt idx="14">
                  <c:v>23.1</c:v>
                </c:pt>
                <c:pt idx="15">
                  <c:v>24.2</c:v>
                </c:pt>
                <c:pt idx="16">
                  <c:v>25.2</c:v>
                </c:pt>
                <c:pt idx="17">
                  <c:v>26.4</c:v>
                </c:pt>
                <c:pt idx="18">
                  <c:v>27.5</c:v>
                </c:pt>
                <c:pt idx="19">
                  <c:v>28.7</c:v>
                </c:pt>
                <c:pt idx="20">
                  <c:v>28.8</c:v>
                </c:pt>
                <c:pt idx="21">
                  <c:v>30.1</c:v>
                </c:pt>
              </c:numCache>
            </c:numRef>
          </c:val>
        </c:ser>
        <c:ser>
          <c:idx val="12"/>
          <c:order val="13"/>
          <c:tx>
            <c:strRef>
              <c:f>'Extra Figure 37'!$O$18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6.8</c:v>
                </c:pt>
                <c:pt idx="10">
                  <c:v>6.9</c:v>
                </c:pt>
                <c:pt idx="11">
                  <c:v>7.1</c:v>
                </c:pt>
                <c:pt idx="12">
                  <c:v>7.9</c:v>
                </c:pt>
                <c:pt idx="13">
                  <c:v>9.1</c:v>
                </c:pt>
                <c:pt idx="14">
                  <c:v>9.6999999999999993</c:v>
                </c:pt>
                <c:pt idx="15">
                  <c:v>10.199999999999999</c:v>
                </c:pt>
                <c:pt idx="16">
                  <c:v>10.9</c:v>
                </c:pt>
                <c:pt idx="17">
                  <c:v>11.7</c:v>
                </c:pt>
                <c:pt idx="18">
                  <c:v>12.4</c:v>
                </c:pt>
                <c:pt idx="19">
                  <c:v>13.1</c:v>
                </c:pt>
                <c:pt idx="20">
                  <c:v>13.8</c:v>
                </c:pt>
                <c:pt idx="21">
                  <c:v>14.4</c:v>
                </c:pt>
              </c:numCache>
            </c:numRef>
          </c:val>
        </c:ser>
        <c:ser>
          <c:idx val="13"/>
          <c:order val="14"/>
          <c:tx>
            <c:strRef>
              <c:f>'Extra Figure 37'!$O$17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37'!$P$17:$AK$17</c:f>
              <c:numCache>
                <c:formatCode>0.0</c:formatCode>
                <c:ptCount val="22"/>
                <c:pt idx="0">
                  <c:v>22.8</c:v>
                </c:pt>
                <c:pt idx="1">
                  <c:v>19.899999999999999</c:v>
                </c:pt>
                <c:pt idx="2">
                  <c:v>22.2</c:v>
                </c:pt>
                <c:pt idx="3">
                  <c:v>23.2</c:v>
                </c:pt>
                <c:pt idx="4">
                  <c:v>23.3</c:v>
                </c:pt>
                <c:pt idx="5">
                  <c:v>40.200000000000003</c:v>
                </c:pt>
                <c:pt idx="6">
                  <c:v>40.6</c:v>
                </c:pt>
                <c:pt idx="7">
                  <c:v>46.4</c:v>
                </c:pt>
                <c:pt idx="8">
                  <c:v>46.4</c:v>
                </c:pt>
                <c:pt idx="9">
                  <c:v>52.5</c:v>
                </c:pt>
                <c:pt idx="10">
                  <c:v>54.6</c:v>
                </c:pt>
                <c:pt idx="11">
                  <c:v>55.3</c:v>
                </c:pt>
                <c:pt idx="12">
                  <c:v>56.1</c:v>
                </c:pt>
                <c:pt idx="13">
                  <c:v>53</c:v>
                </c:pt>
                <c:pt idx="14">
                  <c:v>52.3</c:v>
                </c:pt>
                <c:pt idx="15">
                  <c:v>45.1</c:v>
                </c:pt>
                <c:pt idx="16">
                  <c:v>38.5</c:v>
                </c:pt>
                <c:pt idx="17">
                  <c:v>33.5</c:v>
                </c:pt>
                <c:pt idx="18">
                  <c:v>29.1</c:v>
                </c:pt>
                <c:pt idx="19">
                  <c:v>32.1</c:v>
                </c:pt>
                <c:pt idx="20">
                  <c:v>30.7</c:v>
                </c:pt>
                <c:pt idx="21">
                  <c:v>30.7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7320832"/>
        <c:axId val="257322368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37'!$P$24:$AK$24</c:f>
              <c:numCache>
                <c:formatCode>0</c:formatCode>
                <c:ptCount val="22"/>
                <c:pt idx="0">
                  <c:v>402</c:v>
                </c:pt>
                <c:pt idx="1">
                  <c:v>360</c:v>
                </c:pt>
                <c:pt idx="2">
                  <c:v>318</c:v>
                </c:pt>
                <c:pt idx="3">
                  <c:v>276</c:v>
                </c:pt>
                <c:pt idx="4">
                  <c:v>233</c:v>
                </c:pt>
                <c:pt idx="5">
                  <c:v>191</c:v>
                </c:pt>
                <c:pt idx="6">
                  <c:v>149</c:v>
                </c:pt>
                <c:pt idx="7">
                  <c:v>138</c:v>
                </c:pt>
                <c:pt idx="8">
                  <c:v>127</c:v>
                </c:pt>
                <c:pt idx="9">
                  <c:v>115</c:v>
                </c:pt>
                <c:pt idx="10">
                  <c:v>104</c:v>
                </c:pt>
                <c:pt idx="11">
                  <c:v>93</c:v>
                </c:pt>
                <c:pt idx="12">
                  <c:v>97</c:v>
                </c:pt>
                <c:pt idx="13">
                  <c:v>100</c:v>
                </c:pt>
                <c:pt idx="14">
                  <c:v>104</c:v>
                </c:pt>
                <c:pt idx="15">
                  <c:v>107</c:v>
                </c:pt>
                <c:pt idx="16">
                  <c:v>111</c:v>
                </c:pt>
                <c:pt idx="17">
                  <c:v>108</c:v>
                </c:pt>
                <c:pt idx="18">
                  <c:v>106</c:v>
                </c:pt>
                <c:pt idx="19">
                  <c:v>103</c:v>
                </c:pt>
                <c:pt idx="20">
                  <c:v>101</c:v>
                </c:pt>
                <c:pt idx="21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326464"/>
        <c:axId val="257324544"/>
      </c:lineChart>
      <c:catAx>
        <c:axId val="25732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7322368"/>
        <c:crosses val="autoZero"/>
        <c:auto val="1"/>
        <c:lblAlgn val="ctr"/>
        <c:lblOffset val="100"/>
        <c:noMultiLvlLbl val="0"/>
      </c:catAx>
      <c:valAx>
        <c:axId val="257322368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37'!$P$3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7320832"/>
        <c:crosses val="autoZero"/>
        <c:crossBetween val="between"/>
      </c:valAx>
      <c:valAx>
        <c:axId val="257324544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37'!$P$22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57326464"/>
        <c:crosses val="max"/>
        <c:crossBetween val="between"/>
      </c:valAx>
      <c:catAx>
        <c:axId val="257326464"/>
        <c:scaling>
          <c:orientation val="minMax"/>
        </c:scaling>
        <c:delete val="1"/>
        <c:axPos val="b"/>
        <c:majorTickMark val="out"/>
        <c:minorTickMark val="none"/>
        <c:tickLblPos val="nextTo"/>
        <c:crossAx val="2573245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15640451485619E-2"/>
          <c:y val="3.546981627296588E-2"/>
          <c:w val="0.7134280177594623"/>
          <c:h val="0.78148628012407551"/>
        </c:manualLayout>
      </c:layout>
      <c:lineChart>
        <c:grouping val="standard"/>
        <c:varyColors val="0"/>
        <c:ser>
          <c:idx val="2"/>
          <c:order val="0"/>
          <c:tx>
            <c:strRef>
              <c:f>'Figure 64'!$L$5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64'!$M$5:$AH$5</c:f>
              <c:numCache>
                <c:formatCode>0.0</c:formatCode>
                <c:ptCount val="22"/>
                <c:pt idx="0">
                  <c:v>4.8</c:v>
                </c:pt>
                <c:pt idx="1">
                  <c:v>6.2</c:v>
                </c:pt>
                <c:pt idx="2">
                  <c:v>7.8</c:v>
                </c:pt>
                <c:pt idx="3">
                  <c:v>9.4</c:v>
                </c:pt>
                <c:pt idx="4">
                  <c:v>11</c:v>
                </c:pt>
                <c:pt idx="5">
                  <c:v>12.4</c:v>
                </c:pt>
                <c:pt idx="6">
                  <c:v>13.8</c:v>
                </c:pt>
                <c:pt idx="7">
                  <c:v>14.9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20.9</c:v>
                </c:pt>
                <c:pt idx="14">
                  <c:v>21.8</c:v>
                </c:pt>
                <c:pt idx="15">
                  <c:v>22.6</c:v>
                </c:pt>
                <c:pt idx="16">
                  <c:v>23.3</c:v>
                </c:pt>
                <c:pt idx="17">
                  <c:v>23.9</c:v>
                </c:pt>
                <c:pt idx="18">
                  <c:v>24.4</c:v>
                </c:pt>
                <c:pt idx="19">
                  <c:v>24.8</c:v>
                </c:pt>
                <c:pt idx="20">
                  <c:v>25.2</c:v>
                </c:pt>
                <c:pt idx="21">
                  <c:v>25.6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64'!$L$6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64'!$M$6:$AH$6</c:f>
              <c:numCache>
                <c:formatCode>0.0</c:formatCode>
                <c:ptCount val="22"/>
                <c:pt idx="0">
                  <c:v>4.8</c:v>
                </c:pt>
                <c:pt idx="1">
                  <c:v>6</c:v>
                </c:pt>
                <c:pt idx="2">
                  <c:v>7.4</c:v>
                </c:pt>
                <c:pt idx="3">
                  <c:v>8.6999999999999993</c:v>
                </c:pt>
                <c:pt idx="4">
                  <c:v>9.9</c:v>
                </c:pt>
                <c:pt idx="5">
                  <c:v>10.9</c:v>
                </c:pt>
                <c:pt idx="6">
                  <c:v>11.8</c:v>
                </c:pt>
                <c:pt idx="7">
                  <c:v>12.4</c:v>
                </c:pt>
                <c:pt idx="8">
                  <c:v>13.1</c:v>
                </c:pt>
                <c:pt idx="9">
                  <c:v>13.7</c:v>
                </c:pt>
                <c:pt idx="10">
                  <c:v>14.3</c:v>
                </c:pt>
                <c:pt idx="11">
                  <c:v>15</c:v>
                </c:pt>
                <c:pt idx="12">
                  <c:v>15.7</c:v>
                </c:pt>
                <c:pt idx="13">
                  <c:v>16.399999999999999</c:v>
                </c:pt>
                <c:pt idx="14">
                  <c:v>17</c:v>
                </c:pt>
                <c:pt idx="15">
                  <c:v>17.7</c:v>
                </c:pt>
                <c:pt idx="16">
                  <c:v>18.3</c:v>
                </c:pt>
                <c:pt idx="17">
                  <c:v>18.8</c:v>
                </c:pt>
                <c:pt idx="18">
                  <c:v>19.399999999999999</c:v>
                </c:pt>
                <c:pt idx="19">
                  <c:v>20</c:v>
                </c:pt>
                <c:pt idx="20">
                  <c:v>20.5</c:v>
                </c:pt>
                <c:pt idx="21">
                  <c:v>21.1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64'!$L$7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64'!$M$7:$AH$7</c:f>
              <c:numCache>
                <c:formatCode>0.0</c:formatCode>
                <c:ptCount val="22"/>
                <c:pt idx="0">
                  <c:v>4.8</c:v>
                </c:pt>
                <c:pt idx="1">
                  <c:v>5.7</c:v>
                </c:pt>
                <c:pt idx="2">
                  <c:v>6.6</c:v>
                </c:pt>
                <c:pt idx="3">
                  <c:v>7.4</c:v>
                </c:pt>
                <c:pt idx="4">
                  <c:v>7.9</c:v>
                </c:pt>
                <c:pt idx="5">
                  <c:v>8.3000000000000007</c:v>
                </c:pt>
                <c:pt idx="6">
                  <c:v>8.6</c:v>
                </c:pt>
                <c:pt idx="7">
                  <c:v>9</c:v>
                </c:pt>
                <c:pt idx="8">
                  <c:v>9.1999999999999993</c:v>
                </c:pt>
                <c:pt idx="9">
                  <c:v>9.5</c:v>
                </c:pt>
                <c:pt idx="10">
                  <c:v>9.8000000000000007</c:v>
                </c:pt>
                <c:pt idx="11">
                  <c:v>10.1</c:v>
                </c:pt>
                <c:pt idx="12">
                  <c:v>10.3</c:v>
                </c:pt>
                <c:pt idx="13">
                  <c:v>10.6</c:v>
                </c:pt>
                <c:pt idx="14">
                  <c:v>10.8</c:v>
                </c:pt>
                <c:pt idx="15">
                  <c:v>11.1</c:v>
                </c:pt>
                <c:pt idx="16">
                  <c:v>11.3</c:v>
                </c:pt>
                <c:pt idx="17">
                  <c:v>11.5</c:v>
                </c:pt>
                <c:pt idx="18">
                  <c:v>11.8</c:v>
                </c:pt>
                <c:pt idx="19">
                  <c:v>12</c:v>
                </c:pt>
                <c:pt idx="20">
                  <c:v>12.2</c:v>
                </c:pt>
                <c:pt idx="21">
                  <c:v>12.4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64'!$L$8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64'!$M$8:$AH$8</c:f>
              <c:numCache>
                <c:formatCode>0.0</c:formatCode>
                <c:ptCount val="22"/>
                <c:pt idx="0">
                  <c:v>4.8</c:v>
                </c:pt>
                <c:pt idx="1">
                  <c:v>7</c:v>
                </c:pt>
                <c:pt idx="2">
                  <c:v>9.4</c:v>
                </c:pt>
                <c:pt idx="3">
                  <c:v>11.7</c:v>
                </c:pt>
                <c:pt idx="4">
                  <c:v>14</c:v>
                </c:pt>
                <c:pt idx="5">
                  <c:v>16.100000000000001</c:v>
                </c:pt>
                <c:pt idx="6">
                  <c:v>18</c:v>
                </c:pt>
                <c:pt idx="7">
                  <c:v>19.399999999999999</c:v>
                </c:pt>
                <c:pt idx="8">
                  <c:v>20.7</c:v>
                </c:pt>
                <c:pt idx="9">
                  <c:v>22.1</c:v>
                </c:pt>
                <c:pt idx="10">
                  <c:v>23.3</c:v>
                </c:pt>
                <c:pt idx="11">
                  <c:v>24.5</c:v>
                </c:pt>
                <c:pt idx="12">
                  <c:v>25.6</c:v>
                </c:pt>
                <c:pt idx="13">
                  <c:v>26.6</c:v>
                </c:pt>
                <c:pt idx="14">
                  <c:v>27.5</c:v>
                </c:pt>
                <c:pt idx="15">
                  <c:v>28.4</c:v>
                </c:pt>
                <c:pt idx="16">
                  <c:v>29.1</c:v>
                </c:pt>
                <c:pt idx="17">
                  <c:v>29.7</c:v>
                </c:pt>
                <c:pt idx="18">
                  <c:v>30.2</c:v>
                </c:pt>
                <c:pt idx="19">
                  <c:v>30.7</c:v>
                </c:pt>
                <c:pt idx="20">
                  <c:v>31.2</c:v>
                </c:pt>
                <c:pt idx="21">
                  <c:v>31.6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685824"/>
        <c:axId val="257388544"/>
      </c:lineChart>
      <c:catAx>
        <c:axId val="26268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7388544"/>
        <c:crosses val="autoZero"/>
        <c:auto val="1"/>
        <c:lblAlgn val="ctr"/>
        <c:lblOffset val="100"/>
        <c:noMultiLvlLbl val="0"/>
      </c:catAx>
      <c:valAx>
        <c:axId val="257388544"/>
        <c:scaling>
          <c:orientation val="minMax"/>
          <c:max val="35"/>
          <c:min val="0"/>
        </c:scaling>
        <c:delete val="0"/>
        <c:axPos val="l"/>
        <c:majorGridlines/>
        <c:title>
          <c:tx>
            <c:strRef>
              <c:f>'Figure 64'!$M$3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6858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40825483178239086"/>
          <c:w val="0.19149970739638861"/>
          <c:h val="0.434169410641851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15640451485619E-2"/>
          <c:y val="3.546981627296588E-2"/>
          <c:w val="0.7134280177594623"/>
          <c:h val="0.78148628012407551"/>
        </c:manualLayout>
      </c:layout>
      <c:lineChart>
        <c:grouping val="standard"/>
        <c:varyColors val="0"/>
        <c:ser>
          <c:idx val="2"/>
          <c:order val="0"/>
          <c:tx>
            <c:strRef>
              <c:f>'Extra Figure 38'!$L$5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38'!$M$5:$X$5</c:f>
              <c:numCache>
                <c:formatCode>0.0</c:formatCode>
                <c:ptCount val="12"/>
                <c:pt idx="0">
                  <c:v>4.8</c:v>
                </c:pt>
                <c:pt idx="1">
                  <c:v>6.2</c:v>
                </c:pt>
                <c:pt idx="2">
                  <c:v>7.8</c:v>
                </c:pt>
                <c:pt idx="3">
                  <c:v>9.4</c:v>
                </c:pt>
                <c:pt idx="4">
                  <c:v>11</c:v>
                </c:pt>
                <c:pt idx="5">
                  <c:v>12.4</c:v>
                </c:pt>
                <c:pt idx="6">
                  <c:v>13.8</c:v>
                </c:pt>
                <c:pt idx="7">
                  <c:v>14.9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38'!$L$6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38'!$M$6:$X$6</c:f>
              <c:numCache>
                <c:formatCode>0.0</c:formatCode>
                <c:ptCount val="12"/>
                <c:pt idx="0">
                  <c:v>4.8</c:v>
                </c:pt>
                <c:pt idx="1">
                  <c:v>6</c:v>
                </c:pt>
                <c:pt idx="2">
                  <c:v>7.4</c:v>
                </c:pt>
                <c:pt idx="3">
                  <c:v>8.6999999999999993</c:v>
                </c:pt>
                <c:pt idx="4">
                  <c:v>9.9</c:v>
                </c:pt>
                <c:pt idx="5">
                  <c:v>10.9</c:v>
                </c:pt>
                <c:pt idx="6">
                  <c:v>11.8</c:v>
                </c:pt>
                <c:pt idx="7">
                  <c:v>12.4</c:v>
                </c:pt>
                <c:pt idx="8">
                  <c:v>13.1</c:v>
                </c:pt>
                <c:pt idx="9">
                  <c:v>13.7</c:v>
                </c:pt>
                <c:pt idx="10">
                  <c:v>14.3</c:v>
                </c:pt>
                <c:pt idx="11">
                  <c:v>15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'Extra Figure 38'!$L$7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38'!$M$7:$X$7</c:f>
              <c:numCache>
                <c:formatCode>0.0</c:formatCode>
                <c:ptCount val="12"/>
                <c:pt idx="0">
                  <c:v>4.8</c:v>
                </c:pt>
                <c:pt idx="1">
                  <c:v>5.7</c:v>
                </c:pt>
                <c:pt idx="2">
                  <c:v>6.6</c:v>
                </c:pt>
                <c:pt idx="3">
                  <c:v>7.4</c:v>
                </c:pt>
                <c:pt idx="4">
                  <c:v>7.9</c:v>
                </c:pt>
                <c:pt idx="5">
                  <c:v>8.3000000000000007</c:v>
                </c:pt>
                <c:pt idx="6">
                  <c:v>8.6</c:v>
                </c:pt>
                <c:pt idx="7">
                  <c:v>9</c:v>
                </c:pt>
                <c:pt idx="8">
                  <c:v>9.1999999999999993</c:v>
                </c:pt>
                <c:pt idx="9">
                  <c:v>9.5</c:v>
                </c:pt>
                <c:pt idx="10">
                  <c:v>9.8000000000000007</c:v>
                </c:pt>
                <c:pt idx="11">
                  <c:v>10.1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'Extra Figure 38'!$L$8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38'!$M$8:$X$8</c:f>
              <c:numCache>
                <c:formatCode>0.0</c:formatCode>
                <c:ptCount val="12"/>
                <c:pt idx="0">
                  <c:v>4.8</c:v>
                </c:pt>
                <c:pt idx="1">
                  <c:v>7</c:v>
                </c:pt>
                <c:pt idx="2">
                  <c:v>9.4</c:v>
                </c:pt>
                <c:pt idx="3">
                  <c:v>11.7</c:v>
                </c:pt>
                <c:pt idx="4">
                  <c:v>14</c:v>
                </c:pt>
                <c:pt idx="5">
                  <c:v>16.100000000000001</c:v>
                </c:pt>
                <c:pt idx="6">
                  <c:v>18</c:v>
                </c:pt>
                <c:pt idx="7">
                  <c:v>19.399999999999999</c:v>
                </c:pt>
                <c:pt idx="8">
                  <c:v>20.7</c:v>
                </c:pt>
                <c:pt idx="9">
                  <c:v>22.1</c:v>
                </c:pt>
                <c:pt idx="10">
                  <c:v>23.3</c:v>
                </c:pt>
                <c:pt idx="11">
                  <c:v>24.5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'Extra Figure 38'!$L$9</c:f>
              <c:strCache>
                <c:ptCount val="1"/>
                <c:pt idx="0">
                  <c:v>Case Study</c:v>
                </c:pt>
              </c:strCache>
            </c:strRef>
          </c:tx>
          <c:spPr>
            <a:ln>
              <a:solidFill>
                <a:srgbClr val="9D8D85"/>
              </a:solidFill>
              <a:prstDash val="dash"/>
            </a:ln>
          </c:spPr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38'!$M$9:$X$9</c:f>
              <c:numCache>
                <c:formatCode>0.0</c:formatCode>
                <c:ptCount val="12"/>
                <c:pt idx="0">
                  <c:v>5.7</c:v>
                </c:pt>
                <c:pt idx="1">
                  <c:v>8.9</c:v>
                </c:pt>
                <c:pt idx="2">
                  <c:v>12.1</c:v>
                </c:pt>
                <c:pt idx="3">
                  <c:v>15.2</c:v>
                </c:pt>
                <c:pt idx="4">
                  <c:v>18.3</c:v>
                </c:pt>
                <c:pt idx="5">
                  <c:v>21.3</c:v>
                </c:pt>
                <c:pt idx="6">
                  <c:v>23.8</c:v>
                </c:pt>
                <c:pt idx="7">
                  <c:v>25.7</c:v>
                </c:pt>
                <c:pt idx="8">
                  <c:v>27.6</c:v>
                </c:pt>
                <c:pt idx="9">
                  <c:v>29.4</c:v>
                </c:pt>
                <c:pt idx="10">
                  <c:v>31.1</c:v>
                </c:pt>
                <c:pt idx="11">
                  <c:v>32.799999999999997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199168"/>
        <c:axId val="262200704"/>
      </c:lineChart>
      <c:catAx>
        <c:axId val="26219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2200704"/>
        <c:crosses val="autoZero"/>
        <c:auto val="1"/>
        <c:lblAlgn val="ctr"/>
        <c:lblOffset val="100"/>
        <c:noMultiLvlLbl val="0"/>
      </c:catAx>
      <c:valAx>
        <c:axId val="262200704"/>
        <c:scaling>
          <c:orientation val="minMax"/>
          <c:max val="35"/>
          <c:min val="0"/>
        </c:scaling>
        <c:delete val="0"/>
        <c:axPos val="l"/>
        <c:majorGridlines/>
        <c:title>
          <c:tx>
            <c:strRef>
              <c:f>'Extra Figure 38'!$M$3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1991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74365821094796"/>
          <c:y val="0.40825483178239086"/>
          <c:w val="0.19047619047619047"/>
          <c:h val="0.409247912192794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15640451485619E-2"/>
          <c:y val="3.546981627296588E-2"/>
          <c:w val="0.7134280177594623"/>
          <c:h val="0.80565354330708661"/>
        </c:manualLayout>
      </c:layout>
      <c:lineChart>
        <c:grouping val="standard"/>
        <c:varyColors val="0"/>
        <c:ser>
          <c:idx val="2"/>
          <c:order val="0"/>
          <c:tx>
            <c:strRef>
              <c:f>'Figure 65'!$L$5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65'!$M$5:$S$5</c:f>
              <c:numCache>
                <c:formatCode>0.0</c:formatCode>
                <c:ptCount val="7"/>
                <c:pt idx="0">
                  <c:v>12.1</c:v>
                </c:pt>
                <c:pt idx="1">
                  <c:v>13.2</c:v>
                </c:pt>
                <c:pt idx="2">
                  <c:v>14.2</c:v>
                </c:pt>
                <c:pt idx="3">
                  <c:v>16.8</c:v>
                </c:pt>
                <c:pt idx="4">
                  <c:v>18.8</c:v>
                </c:pt>
                <c:pt idx="5">
                  <c:v>20.3</c:v>
                </c:pt>
                <c:pt idx="6">
                  <c:v>22.2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65'!$L$6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65'!$M$6:$S$6</c:f>
              <c:numCache>
                <c:formatCode>0.0</c:formatCode>
                <c:ptCount val="7"/>
                <c:pt idx="0">
                  <c:v>12.1</c:v>
                </c:pt>
                <c:pt idx="1">
                  <c:v>13.2</c:v>
                </c:pt>
                <c:pt idx="2">
                  <c:v>14.1</c:v>
                </c:pt>
                <c:pt idx="3">
                  <c:v>15.8</c:v>
                </c:pt>
                <c:pt idx="4">
                  <c:v>18.3</c:v>
                </c:pt>
                <c:pt idx="5">
                  <c:v>19.7</c:v>
                </c:pt>
                <c:pt idx="6">
                  <c:v>21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65'!$L$7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65'!$M$7:$S$7</c:f>
              <c:numCache>
                <c:formatCode>0.0</c:formatCode>
                <c:ptCount val="7"/>
                <c:pt idx="0">
                  <c:v>12.1</c:v>
                </c:pt>
                <c:pt idx="1">
                  <c:v>13</c:v>
                </c:pt>
                <c:pt idx="2">
                  <c:v>13.9</c:v>
                </c:pt>
                <c:pt idx="3">
                  <c:v>15.4</c:v>
                </c:pt>
                <c:pt idx="4">
                  <c:v>17.3</c:v>
                </c:pt>
                <c:pt idx="5">
                  <c:v>18.2</c:v>
                </c:pt>
                <c:pt idx="6">
                  <c:v>19.399999999999999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65'!$L$8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65'!$M$8:$S$8</c:f>
              <c:numCache>
                <c:formatCode>0.0</c:formatCode>
                <c:ptCount val="7"/>
                <c:pt idx="0">
                  <c:v>12.1</c:v>
                </c:pt>
                <c:pt idx="1">
                  <c:v>13.3</c:v>
                </c:pt>
                <c:pt idx="2">
                  <c:v>14.4</c:v>
                </c:pt>
                <c:pt idx="3">
                  <c:v>17</c:v>
                </c:pt>
                <c:pt idx="4">
                  <c:v>18.8</c:v>
                </c:pt>
                <c:pt idx="5">
                  <c:v>20.6</c:v>
                </c:pt>
                <c:pt idx="6">
                  <c:v>22.3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265472"/>
        <c:axId val="262271360"/>
      </c:lineChart>
      <c:catAx>
        <c:axId val="26226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2271360"/>
        <c:crosses val="autoZero"/>
        <c:auto val="1"/>
        <c:lblAlgn val="ctr"/>
        <c:lblOffset val="100"/>
        <c:noMultiLvlLbl val="0"/>
      </c:catAx>
      <c:valAx>
        <c:axId val="262271360"/>
        <c:scaling>
          <c:orientation val="minMax"/>
          <c:max val="25"/>
          <c:min val="10"/>
        </c:scaling>
        <c:delete val="0"/>
        <c:axPos val="l"/>
        <c:majorGridlines/>
        <c:title>
          <c:tx>
            <c:strRef>
              <c:f>'Figure 65'!$M$3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2654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40825483178239086"/>
          <c:w val="0.19149970739638861"/>
          <c:h val="0.455381531853972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167712324729463"/>
          <c:y val="4.8535605180499979E-2"/>
          <c:w val="0.68606653140320073"/>
          <c:h val="0.76983750894774516"/>
        </c:manualLayout>
      </c:layout>
      <c:lineChart>
        <c:grouping val="standard"/>
        <c:varyColors val="0"/>
        <c:ser>
          <c:idx val="2"/>
          <c:order val="0"/>
          <c:tx>
            <c:strRef>
              <c:f>'Figure 66'!$L$5</c:f>
              <c:strCache>
                <c:ptCount val="1"/>
                <c:pt idx="0">
                  <c:v>2MW turbines</c:v>
                </c:pt>
              </c:strCache>
            </c:strRef>
          </c:tx>
          <c:spPr>
            <a:ln>
              <a:solidFill>
                <a:srgbClr val="00B050"/>
              </a:solidFill>
              <a:prstDash val="dash"/>
            </a:ln>
          </c:spPr>
          <c:marker>
            <c:symbol val="none"/>
          </c:marker>
          <c:cat>
            <c:strRef>
              <c:f>'Figure 66'!$M$4:$R$4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66'!$M$5:$R$5</c:f>
              <c:numCache>
                <c:formatCode>0</c:formatCode>
                <c:ptCount val="6"/>
                <c:pt idx="0">
                  <c:v>380</c:v>
                </c:pt>
                <c:pt idx="1">
                  <c:v>483</c:v>
                </c:pt>
                <c:pt idx="2">
                  <c:v>697</c:v>
                </c:pt>
                <c:pt idx="3">
                  <c:v>627</c:v>
                </c:pt>
                <c:pt idx="4">
                  <c:v>180</c:v>
                </c:pt>
                <c:pt idx="5">
                  <c:v>271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66'!$L$6</c:f>
              <c:strCache>
                <c:ptCount val="1"/>
                <c:pt idx="0">
                  <c:v>3MW turbines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'Figure 66'!$M$6:$R$6</c:f>
              <c:numCache>
                <c:formatCode>0</c:formatCode>
                <c:ptCount val="6"/>
                <c:pt idx="0">
                  <c:v>253.60965128141393</c:v>
                </c:pt>
                <c:pt idx="1">
                  <c:v>321.9822010095553</c:v>
                </c:pt>
                <c:pt idx="2">
                  <c:v>464.4134982958447</c:v>
                </c:pt>
                <c:pt idx="3">
                  <c:v>417.80910879828133</c:v>
                </c:pt>
                <c:pt idx="4">
                  <c:v>119.83133472702077</c:v>
                </c:pt>
                <c:pt idx="5">
                  <c:v>180.90492881823471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66'!$L$7</c:f>
              <c:strCache>
                <c:ptCount val="1"/>
                <c:pt idx="0">
                  <c:v>Max build rate to date (2012)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66'!$M$4:$R$4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66'!$M$7:$R$7</c:f>
              <c:numCache>
                <c:formatCode>0</c:formatCode>
                <c:ptCount val="6"/>
                <c:pt idx="0">
                  <c:v>584</c:v>
                </c:pt>
                <c:pt idx="1">
                  <c:v>584</c:v>
                </c:pt>
                <c:pt idx="2">
                  <c:v>584</c:v>
                </c:pt>
                <c:pt idx="3">
                  <c:v>584</c:v>
                </c:pt>
                <c:pt idx="4">
                  <c:v>584</c:v>
                </c:pt>
                <c:pt idx="5">
                  <c:v>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875776"/>
        <c:axId val="262881664"/>
      </c:lineChart>
      <c:catAx>
        <c:axId val="26287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2881664"/>
        <c:crosses val="autoZero"/>
        <c:auto val="1"/>
        <c:lblAlgn val="ctr"/>
        <c:lblOffset val="100"/>
        <c:noMultiLvlLbl val="0"/>
      </c:catAx>
      <c:valAx>
        <c:axId val="262881664"/>
        <c:scaling>
          <c:orientation val="minMax"/>
          <c:min val="0"/>
        </c:scaling>
        <c:delete val="0"/>
        <c:axPos val="l"/>
        <c:majorGridlines/>
        <c:title>
          <c:tx>
            <c:strRef>
              <c:f>'Figure 66'!$M$3</c:f>
              <c:strCache>
                <c:ptCount val="1"/>
                <c:pt idx="0">
                  <c:v>Number of turbines installed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875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554019532605148"/>
          <c:y val="0.45383941780004772"/>
          <c:w val="0.19266942099527276"/>
          <c:h val="0.387879980911477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08081719889928"/>
          <c:y val="3.546981627296588E-2"/>
          <c:w val="0.68966281406358987"/>
          <c:h val="0.78209019327129559"/>
        </c:manualLayout>
      </c:layout>
      <c:lineChart>
        <c:grouping val="standard"/>
        <c:varyColors val="0"/>
        <c:ser>
          <c:idx val="2"/>
          <c:order val="0"/>
          <c:tx>
            <c:strRef>
              <c:f>'Figure 67'!$L$5</c:f>
              <c:strCache>
                <c:ptCount val="1"/>
                <c:pt idx="0">
                  <c:v>3.6 MW turbines</c:v>
                </c:pt>
              </c:strCache>
            </c:strRef>
          </c:tx>
          <c:spPr>
            <a:ln>
              <a:solidFill>
                <a:srgbClr val="00B050"/>
              </a:solidFill>
              <a:prstDash val="dash"/>
            </a:ln>
          </c:spPr>
          <c:marker>
            <c:symbol val="none"/>
          </c:marker>
          <c:cat>
            <c:strRef>
              <c:f>'Figure 67'!$M$4:$R$4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67'!$M$5:$R$5</c:f>
              <c:numCache>
                <c:formatCode>0</c:formatCode>
                <c:ptCount val="6"/>
                <c:pt idx="0">
                  <c:v>101.38888888888894</c:v>
                </c:pt>
                <c:pt idx="1">
                  <c:v>13.750000000000027</c:v>
                </c:pt>
                <c:pt idx="2">
                  <c:v>321.9444444444444</c:v>
                </c:pt>
                <c:pt idx="3">
                  <c:v>231.91666666666697</c:v>
                </c:pt>
                <c:pt idx="4">
                  <c:v>300.55555555555526</c:v>
                </c:pt>
                <c:pt idx="5">
                  <c:v>378.33333333333331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67'!$L$6</c:f>
              <c:strCache>
                <c:ptCount val="1"/>
                <c:pt idx="0">
                  <c:v>6 MW turbines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'Figure 67'!$M$6:$R$6</c:f>
              <c:numCache>
                <c:formatCode>0</c:formatCode>
                <c:ptCount val="6"/>
                <c:pt idx="0">
                  <c:v>60.833333333333371</c:v>
                </c:pt>
                <c:pt idx="1">
                  <c:v>8.250000000000016</c:v>
                </c:pt>
                <c:pt idx="2">
                  <c:v>193.16666666666663</c:v>
                </c:pt>
                <c:pt idx="3">
                  <c:v>139.15000000000018</c:v>
                </c:pt>
                <c:pt idx="4">
                  <c:v>180.33333333333314</c:v>
                </c:pt>
                <c:pt idx="5">
                  <c:v>227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67'!$L$7</c:f>
              <c:strCache>
                <c:ptCount val="1"/>
                <c:pt idx="0">
                  <c:v>Max build rate to date (2013)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67'!$M$4:$R$4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67'!$M$7:$R$7</c:f>
              <c:numCache>
                <c:formatCode>0</c:formatCode>
                <c:ptCount val="6"/>
                <c:pt idx="0">
                  <c:v>448</c:v>
                </c:pt>
                <c:pt idx="1">
                  <c:v>448</c:v>
                </c:pt>
                <c:pt idx="2">
                  <c:v>448</c:v>
                </c:pt>
                <c:pt idx="3">
                  <c:v>448</c:v>
                </c:pt>
                <c:pt idx="4">
                  <c:v>448</c:v>
                </c:pt>
                <c:pt idx="5">
                  <c:v>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674112"/>
        <c:axId val="263675904"/>
      </c:lineChart>
      <c:catAx>
        <c:axId val="26367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3675904"/>
        <c:crosses val="autoZero"/>
        <c:auto val="1"/>
        <c:lblAlgn val="ctr"/>
        <c:lblOffset val="100"/>
        <c:noMultiLvlLbl val="0"/>
      </c:catAx>
      <c:valAx>
        <c:axId val="263675904"/>
        <c:scaling>
          <c:orientation val="minMax"/>
          <c:min val="0"/>
        </c:scaling>
        <c:delete val="0"/>
        <c:axPos val="l"/>
        <c:majorGridlines/>
        <c:title>
          <c:tx>
            <c:strRef>
              <c:f>'Figure 67'!$M$3</c:f>
              <c:strCache>
                <c:ptCount val="1"/>
                <c:pt idx="0">
                  <c:v>Number of turbines installed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3674112"/>
        <c:crosses val="autoZero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0.80702988860456304"/>
          <c:y val="0.45495967549510852"/>
          <c:w val="0.19142180004440568"/>
          <c:h val="0.3855096635647816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882271725380125E-2"/>
          <c:y val="3.3643999045573851E-2"/>
          <c:w val="0.72386138648556786"/>
          <c:h val="0.7839028871391075"/>
        </c:manualLayout>
      </c:layout>
      <c:lineChart>
        <c:grouping val="standard"/>
        <c:varyColors val="0"/>
        <c:ser>
          <c:idx val="2"/>
          <c:order val="0"/>
          <c:tx>
            <c:strRef>
              <c:f>'Figure 68'!$L$5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68'!$M$5:$AH$5</c:f>
              <c:numCache>
                <c:formatCode>0.0</c:formatCode>
                <c:ptCount val="22"/>
                <c:pt idx="0">
                  <c:v>15.5</c:v>
                </c:pt>
                <c:pt idx="1">
                  <c:v>17.5</c:v>
                </c:pt>
                <c:pt idx="2">
                  <c:v>19.7</c:v>
                </c:pt>
                <c:pt idx="3">
                  <c:v>21.8</c:v>
                </c:pt>
                <c:pt idx="4">
                  <c:v>24.5</c:v>
                </c:pt>
                <c:pt idx="5">
                  <c:v>26.7</c:v>
                </c:pt>
                <c:pt idx="6">
                  <c:v>28.5</c:v>
                </c:pt>
                <c:pt idx="7">
                  <c:v>30.1</c:v>
                </c:pt>
                <c:pt idx="8">
                  <c:v>31.6</c:v>
                </c:pt>
                <c:pt idx="9">
                  <c:v>32.9</c:v>
                </c:pt>
                <c:pt idx="10">
                  <c:v>34.299999999999997</c:v>
                </c:pt>
                <c:pt idx="11">
                  <c:v>35.700000000000003</c:v>
                </c:pt>
                <c:pt idx="12">
                  <c:v>37</c:v>
                </c:pt>
                <c:pt idx="13">
                  <c:v>38.200000000000003</c:v>
                </c:pt>
                <c:pt idx="14">
                  <c:v>39.4</c:v>
                </c:pt>
                <c:pt idx="15">
                  <c:v>40.6</c:v>
                </c:pt>
                <c:pt idx="16">
                  <c:v>41.6</c:v>
                </c:pt>
                <c:pt idx="17">
                  <c:v>42.7</c:v>
                </c:pt>
                <c:pt idx="18">
                  <c:v>43.7</c:v>
                </c:pt>
                <c:pt idx="19">
                  <c:v>44.6</c:v>
                </c:pt>
                <c:pt idx="20">
                  <c:v>45.5</c:v>
                </c:pt>
                <c:pt idx="21">
                  <c:v>46.4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68'!$L$6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68'!$M$6:$AH$6</c:f>
              <c:numCache>
                <c:formatCode>0.0</c:formatCode>
                <c:ptCount val="22"/>
                <c:pt idx="0">
                  <c:v>15.5</c:v>
                </c:pt>
                <c:pt idx="1">
                  <c:v>17.5</c:v>
                </c:pt>
                <c:pt idx="2">
                  <c:v>19.3</c:v>
                </c:pt>
                <c:pt idx="3">
                  <c:v>21.3</c:v>
                </c:pt>
                <c:pt idx="4">
                  <c:v>23.5</c:v>
                </c:pt>
                <c:pt idx="5">
                  <c:v>25.2</c:v>
                </c:pt>
                <c:pt idx="6">
                  <c:v>26.8</c:v>
                </c:pt>
                <c:pt idx="7">
                  <c:v>28.1</c:v>
                </c:pt>
                <c:pt idx="8">
                  <c:v>29.2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32.9</c:v>
                </c:pt>
                <c:pt idx="13">
                  <c:v>33.799999999999997</c:v>
                </c:pt>
                <c:pt idx="14">
                  <c:v>34.700000000000003</c:v>
                </c:pt>
                <c:pt idx="15">
                  <c:v>35.700000000000003</c:v>
                </c:pt>
                <c:pt idx="16">
                  <c:v>36.6</c:v>
                </c:pt>
                <c:pt idx="17">
                  <c:v>37.5</c:v>
                </c:pt>
                <c:pt idx="18">
                  <c:v>38.5</c:v>
                </c:pt>
                <c:pt idx="19">
                  <c:v>39.4</c:v>
                </c:pt>
                <c:pt idx="20">
                  <c:v>40.299999999999997</c:v>
                </c:pt>
                <c:pt idx="21">
                  <c:v>41.2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68'!$L$7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68'!$M$7:$AH$7</c:f>
              <c:numCache>
                <c:formatCode>0.0</c:formatCode>
                <c:ptCount val="22"/>
                <c:pt idx="0">
                  <c:v>15.5</c:v>
                </c:pt>
                <c:pt idx="1">
                  <c:v>16.899999999999999</c:v>
                </c:pt>
                <c:pt idx="2">
                  <c:v>18.2</c:v>
                </c:pt>
                <c:pt idx="3">
                  <c:v>19.600000000000001</c:v>
                </c:pt>
                <c:pt idx="4">
                  <c:v>20.9</c:v>
                </c:pt>
                <c:pt idx="5">
                  <c:v>22.4</c:v>
                </c:pt>
                <c:pt idx="6">
                  <c:v>23.5</c:v>
                </c:pt>
                <c:pt idx="7">
                  <c:v>24.5</c:v>
                </c:pt>
                <c:pt idx="8">
                  <c:v>25.2</c:v>
                </c:pt>
                <c:pt idx="9">
                  <c:v>25.7</c:v>
                </c:pt>
                <c:pt idx="10">
                  <c:v>26.2</c:v>
                </c:pt>
                <c:pt idx="11">
                  <c:v>26.7</c:v>
                </c:pt>
                <c:pt idx="12">
                  <c:v>27.2</c:v>
                </c:pt>
                <c:pt idx="13">
                  <c:v>27.6</c:v>
                </c:pt>
                <c:pt idx="14">
                  <c:v>28</c:v>
                </c:pt>
                <c:pt idx="15">
                  <c:v>28.5</c:v>
                </c:pt>
                <c:pt idx="16">
                  <c:v>29</c:v>
                </c:pt>
                <c:pt idx="17">
                  <c:v>29.6</c:v>
                </c:pt>
                <c:pt idx="18">
                  <c:v>30.1</c:v>
                </c:pt>
                <c:pt idx="19">
                  <c:v>30.6</c:v>
                </c:pt>
                <c:pt idx="20">
                  <c:v>31.1</c:v>
                </c:pt>
                <c:pt idx="21">
                  <c:v>31.7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68'!$L$8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68'!$M$8:$AH$8</c:f>
              <c:numCache>
                <c:formatCode>0.0</c:formatCode>
                <c:ptCount val="22"/>
                <c:pt idx="0">
                  <c:v>15.5</c:v>
                </c:pt>
                <c:pt idx="1">
                  <c:v>18.7</c:v>
                </c:pt>
                <c:pt idx="2">
                  <c:v>21.8</c:v>
                </c:pt>
                <c:pt idx="3">
                  <c:v>25</c:v>
                </c:pt>
                <c:pt idx="4">
                  <c:v>28.6</c:v>
                </c:pt>
                <c:pt idx="5">
                  <c:v>31.7</c:v>
                </c:pt>
                <c:pt idx="6">
                  <c:v>34.4</c:v>
                </c:pt>
                <c:pt idx="7">
                  <c:v>36.700000000000003</c:v>
                </c:pt>
                <c:pt idx="8">
                  <c:v>38.799999999999997</c:v>
                </c:pt>
                <c:pt idx="9">
                  <c:v>40.700000000000003</c:v>
                </c:pt>
                <c:pt idx="10">
                  <c:v>42.6</c:v>
                </c:pt>
                <c:pt idx="11">
                  <c:v>44.5</c:v>
                </c:pt>
                <c:pt idx="12">
                  <c:v>46.2</c:v>
                </c:pt>
                <c:pt idx="13">
                  <c:v>47.8</c:v>
                </c:pt>
                <c:pt idx="14">
                  <c:v>49.2</c:v>
                </c:pt>
                <c:pt idx="15">
                  <c:v>50.6</c:v>
                </c:pt>
                <c:pt idx="16">
                  <c:v>51.9</c:v>
                </c:pt>
                <c:pt idx="17">
                  <c:v>53.2</c:v>
                </c:pt>
                <c:pt idx="18">
                  <c:v>54.4</c:v>
                </c:pt>
                <c:pt idx="19">
                  <c:v>55.6</c:v>
                </c:pt>
                <c:pt idx="20">
                  <c:v>56.7</c:v>
                </c:pt>
                <c:pt idx="21">
                  <c:v>57.8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697344"/>
        <c:axId val="262698880"/>
      </c:lineChart>
      <c:catAx>
        <c:axId val="26269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62698880"/>
        <c:crosses val="autoZero"/>
        <c:auto val="1"/>
        <c:lblAlgn val="ctr"/>
        <c:lblOffset val="100"/>
        <c:noMultiLvlLbl val="0"/>
      </c:catAx>
      <c:valAx>
        <c:axId val="262698880"/>
        <c:scaling>
          <c:orientation val="minMax"/>
          <c:max val="70"/>
          <c:min val="0"/>
        </c:scaling>
        <c:delete val="0"/>
        <c:axPos val="l"/>
        <c:majorGridlines/>
        <c:title>
          <c:tx>
            <c:strRef>
              <c:f>'Figure 68'!$M$3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26973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40825483178239091"/>
          <c:w val="0.19149970739638861"/>
          <c:h val="0.434169410641851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74937361801738E-2"/>
          <c:y val="3.3772607969458364E-2"/>
          <c:w val="0.73871411670751275"/>
          <c:h val="0.74124630348808207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'Figure 69'!$L$12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69'!$M$12:$U$12</c:f>
              <c:numCache>
                <c:formatCode>#,##0</c:formatCode>
                <c:ptCount val="9"/>
                <c:pt idx="0">
                  <c:v>7564</c:v>
                </c:pt>
                <c:pt idx="1">
                  <c:v>7564</c:v>
                </c:pt>
                <c:pt idx="2">
                  <c:v>5222</c:v>
                </c:pt>
                <c:pt idx="3">
                  <c:v>11786</c:v>
                </c:pt>
                <c:pt idx="5">
                  <c:v>10124</c:v>
                </c:pt>
                <c:pt idx="6">
                  <c:v>10124</c:v>
                </c:pt>
                <c:pt idx="7">
                  <c:v>6740</c:v>
                </c:pt>
                <c:pt idx="8">
                  <c:v>16072</c:v>
                </c:pt>
              </c:numCache>
            </c:numRef>
          </c:val>
        </c:ser>
        <c:ser>
          <c:idx val="8"/>
          <c:order val="1"/>
          <c:tx>
            <c:strRef>
              <c:f>'Figure 69'!$L$10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69'!$M$10:$U$10</c:f>
              <c:numCache>
                <c:formatCode>#,##0</c:formatCode>
                <c:ptCount val="9"/>
                <c:pt idx="0">
                  <c:v>4975</c:v>
                </c:pt>
                <c:pt idx="1">
                  <c:v>4975</c:v>
                </c:pt>
                <c:pt idx="2">
                  <c:v>4411</c:v>
                </c:pt>
                <c:pt idx="3">
                  <c:v>5482</c:v>
                </c:pt>
                <c:pt idx="5">
                  <c:v>6001</c:v>
                </c:pt>
                <c:pt idx="6">
                  <c:v>6001</c:v>
                </c:pt>
                <c:pt idx="7">
                  <c:v>5332</c:v>
                </c:pt>
                <c:pt idx="8">
                  <c:v>7156</c:v>
                </c:pt>
              </c:numCache>
            </c:numRef>
          </c:val>
        </c:ser>
        <c:ser>
          <c:idx val="9"/>
          <c:order val="2"/>
          <c:tx>
            <c:strRef>
              <c:f>'Figure 69'!$L$11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69'!$M$11:$U$11</c:f>
              <c:numCache>
                <c:formatCode>#,##0</c:formatCode>
                <c:ptCount val="9"/>
                <c:pt idx="0">
                  <c:v>841</c:v>
                </c:pt>
                <c:pt idx="1">
                  <c:v>841</c:v>
                </c:pt>
                <c:pt idx="2">
                  <c:v>841</c:v>
                </c:pt>
                <c:pt idx="3">
                  <c:v>841</c:v>
                </c:pt>
                <c:pt idx="5">
                  <c:v>841</c:v>
                </c:pt>
                <c:pt idx="6">
                  <c:v>841</c:v>
                </c:pt>
                <c:pt idx="7">
                  <c:v>841</c:v>
                </c:pt>
                <c:pt idx="8">
                  <c:v>841</c:v>
                </c:pt>
              </c:numCache>
            </c:numRef>
          </c:val>
        </c:ser>
        <c:ser>
          <c:idx val="11"/>
          <c:order val="3"/>
          <c:tx>
            <c:strRef>
              <c:f>'Figure 69'!$L$13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69'!$M$13:$U$13</c:f>
              <c:numCache>
                <c:formatCode>#,##0</c:formatCode>
                <c:ptCount val="9"/>
                <c:pt idx="0">
                  <c:v>2605</c:v>
                </c:pt>
                <c:pt idx="1">
                  <c:v>2461</c:v>
                </c:pt>
                <c:pt idx="2">
                  <c:v>2235</c:v>
                </c:pt>
                <c:pt idx="3">
                  <c:v>2543</c:v>
                </c:pt>
                <c:pt idx="5">
                  <c:v>4562</c:v>
                </c:pt>
                <c:pt idx="6">
                  <c:v>3818</c:v>
                </c:pt>
                <c:pt idx="7">
                  <c:v>2768</c:v>
                </c:pt>
                <c:pt idx="8">
                  <c:v>4175</c:v>
                </c:pt>
              </c:numCache>
            </c:numRef>
          </c:val>
        </c:ser>
        <c:ser>
          <c:idx val="6"/>
          <c:order val="4"/>
          <c:tx>
            <c:strRef>
              <c:f>'Figure 69'!$L$8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69'!$M$8:$U$8</c:f>
              <c:numCache>
                <c:formatCode>#,##0</c:formatCode>
                <c:ptCount val="9"/>
                <c:pt idx="0">
                  <c:v>342</c:v>
                </c:pt>
                <c:pt idx="1">
                  <c:v>322</c:v>
                </c:pt>
                <c:pt idx="2">
                  <c:v>289</c:v>
                </c:pt>
                <c:pt idx="3">
                  <c:v>299</c:v>
                </c:pt>
                <c:pt idx="5">
                  <c:v>1360</c:v>
                </c:pt>
                <c:pt idx="6">
                  <c:v>753</c:v>
                </c:pt>
                <c:pt idx="7">
                  <c:v>623</c:v>
                </c:pt>
                <c:pt idx="8">
                  <c:v>633</c:v>
                </c:pt>
              </c:numCache>
            </c:numRef>
          </c:val>
        </c:ser>
        <c:ser>
          <c:idx val="5"/>
          <c:order val="5"/>
          <c:tx>
            <c:strRef>
              <c:f>'Figure 69'!$L$6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69'!$M$6:$U$6</c:f>
              <c:numCache>
                <c:formatCode>#,##0</c:formatCode>
                <c:ptCount val="9"/>
                <c:pt idx="0">
                  <c:v>1744</c:v>
                </c:pt>
                <c:pt idx="1">
                  <c:v>2327</c:v>
                </c:pt>
                <c:pt idx="2">
                  <c:v>3030</c:v>
                </c:pt>
                <c:pt idx="3">
                  <c:v>2450</c:v>
                </c:pt>
                <c:pt idx="5">
                  <c:v>2051</c:v>
                </c:pt>
                <c:pt idx="6">
                  <c:v>3339</c:v>
                </c:pt>
                <c:pt idx="7">
                  <c:v>5062</c:v>
                </c:pt>
                <c:pt idx="8">
                  <c:v>3744</c:v>
                </c:pt>
              </c:numCache>
            </c:numRef>
          </c:val>
        </c:ser>
        <c:ser>
          <c:idx val="1"/>
          <c:order val="6"/>
          <c:tx>
            <c:strRef>
              <c:f>'Figure 69'!$L$7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69'!$M$7:$U$7</c:f>
              <c:numCache>
                <c:formatCode>#,##0</c:formatCode>
                <c:ptCount val="9"/>
                <c:pt idx="0">
                  <c:v>1904</c:v>
                </c:pt>
                <c:pt idx="1">
                  <c:v>1860</c:v>
                </c:pt>
                <c:pt idx="2">
                  <c:v>2019</c:v>
                </c:pt>
                <c:pt idx="3">
                  <c:v>2133</c:v>
                </c:pt>
                <c:pt idx="5">
                  <c:v>1748</c:v>
                </c:pt>
                <c:pt idx="6">
                  <c:v>1712</c:v>
                </c:pt>
                <c:pt idx="7">
                  <c:v>1874</c:v>
                </c:pt>
                <c:pt idx="8">
                  <c:v>2532</c:v>
                </c:pt>
              </c:numCache>
            </c:numRef>
          </c:val>
        </c:ser>
        <c:ser>
          <c:idx val="13"/>
          <c:order val="7"/>
          <c:tx>
            <c:strRef>
              <c:f>'Figure 69'!$L$14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69'!$M$14:$U$14</c:f>
              <c:numCache>
                <c:formatCode>#,##0</c:formatCode>
                <c:ptCount val="9"/>
                <c:pt idx="0">
                  <c:v>934</c:v>
                </c:pt>
                <c:pt idx="1">
                  <c:v>934</c:v>
                </c:pt>
                <c:pt idx="2">
                  <c:v>934</c:v>
                </c:pt>
                <c:pt idx="3">
                  <c:v>934</c:v>
                </c:pt>
                <c:pt idx="5">
                  <c:v>934</c:v>
                </c:pt>
                <c:pt idx="6">
                  <c:v>934</c:v>
                </c:pt>
                <c:pt idx="7">
                  <c:v>934</c:v>
                </c:pt>
                <c:pt idx="8">
                  <c:v>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3506176"/>
        <c:axId val="263507968"/>
      </c:barChart>
      <c:catAx>
        <c:axId val="26350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63507968"/>
        <c:crosses val="autoZero"/>
        <c:auto val="1"/>
        <c:lblAlgn val="ctr"/>
        <c:lblOffset val="100"/>
        <c:noMultiLvlLbl val="0"/>
      </c:catAx>
      <c:valAx>
        <c:axId val="263507968"/>
        <c:scaling>
          <c:orientation val="minMax"/>
        </c:scaling>
        <c:delete val="0"/>
        <c:axPos val="l"/>
        <c:majorGridlines/>
        <c:title>
          <c:tx>
            <c:strRef>
              <c:f>'Figure 69'!$L$3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63506176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685577118901987"/>
          <c:y val="0.22950820061519459"/>
          <c:w val="0.17314422881098016"/>
          <c:h val="0.5681329200365791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1.xml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2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3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4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5.xml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6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7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8.xml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9.xml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1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2.xml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3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4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5.xml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6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7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8.xml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9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1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2.xml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3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4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5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6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8.xml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9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0.xml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2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3.xml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5.xml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.xml"/></Relationships>
</file>

<file path=xl/drawings/_rels/drawing1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7.xml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9.xml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1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2.xml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4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.xml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6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7.xml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8.xml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9.xml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0.xml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1.xml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2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3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4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6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7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8.xml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9.xml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0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1.xml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2.xml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3.xml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4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6.xml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7.xml"/></Relationships>
</file>

<file path=xl/drawings/_rels/drawing1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8.xml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9.xml"/></Relationships>
</file>

<file path=xl/drawings/_rels/drawing1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50.xml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52.xml"/><Relationship Id="rId1" Type="http://schemas.openxmlformats.org/officeDocument/2006/relationships/chart" Target="../charts/chart151.xml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2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7.xml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8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9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image" Target="../media/image5.png"/><Relationship Id="rId6" Type="http://schemas.openxmlformats.org/officeDocument/2006/relationships/image" Target="../media/image6.png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6.xml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8.xml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9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0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1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2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3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5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6.xml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7.xml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8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9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0.xml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2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3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4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5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6.xml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7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8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9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85725</xdr:rowOff>
    </xdr:from>
    <xdr:to>
      <xdr:col>19</xdr:col>
      <xdr:colOff>0</xdr:colOff>
      <xdr:row>34</xdr:row>
      <xdr:rowOff>85725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91" t="91493" r="58363" b="4988"/>
        <a:stretch/>
      </xdr:blipFill>
      <xdr:spPr>
        <a:xfrm>
          <a:off x="685800" y="6229350"/>
          <a:ext cx="12344400" cy="3619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33</xdr:row>
      <xdr:rowOff>0</xdr:rowOff>
    </xdr:to>
    <xdr:cxnSp macro="">
      <xdr:nvCxnSpPr>
        <xdr:cNvPr id="7" name="Straight Arrow Connector 6"/>
        <xdr:cNvCxnSpPr/>
      </xdr:nvCxnSpPr>
      <xdr:spPr>
        <a:xfrm>
          <a:off x="1371600" y="5600700"/>
          <a:ext cx="0" cy="723900"/>
        </a:xfrm>
        <a:prstGeom prst="straightConnector1">
          <a:avLst/>
        </a:prstGeom>
        <a:ln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33</xdr:row>
      <xdr:rowOff>9525</xdr:rowOff>
    </xdr:to>
    <xdr:cxnSp macro="">
      <xdr:nvCxnSpPr>
        <xdr:cNvPr id="9" name="Straight Arrow Connector 8"/>
        <xdr:cNvCxnSpPr/>
      </xdr:nvCxnSpPr>
      <xdr:spPr>
        <a:xfrm>
          <a:off x="4114800" y="5781675"/>
          <a:ext cx="0" cy="552450"/>
        </a:xfrm>
        <a:prstGeom prst="straightConnector1">
          <a:avLst/>
        </a:prstGeom>
        <a:ln>
          <a:solidFill>
            <a:srgbClr val="9D8D85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33</xdr:row>
      <xdr:rowOff>9525</xdr:rowOff>
    </xdr:to>
    <xdr:cxnSp macro="">
      <xdr:nvCxnSpPr>
        <xdr:cNvPr id="12" name="Straight Arrow Connector 11"/>
        <xdr:cNvCxnSpPr/>
      </xdr:nvCxnSpPr>
      <xdr:spPr>
        <a:xfrm>
          <a:off x="6172200" y="5781675"/>
          <a:ext cx="0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33</xdr:row>
      <xdr:rowOff>9525</xdr:rowOff>
    </xdr:to>
    <xdr:cxnSp macro="">
      <xdr:nvCxnSpPr>
        <xdr:cNvPr id="13" name="Straight Arrow Connector 12"/>
        <xdr:cNvCxnSpPr/>
      </xdr:nvCxnSpPr>
      <xdr:spPr>
        <a:xfrm>
          <a:off x="8915400" y="5600700"/>
          <a:ext cx="0" cy="733425"/>
        </a:xfrm>
        <a:prstGeom prst="straightConnector1">
          <a:avLst/>
        </a:prstGeom>
        <a:ln>
          <a:solidFill>
            <a:srgbClr val="78A22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0</xdr:colOff>
      <xdr:row>45</xdr:row>
      <xdr:rowOff>0</xdr:rowOff>
    </xdr:from>
    <xdr:to>
      <xdr:col>19</xdr:col>
      <xdr:colOff>644953</xdr:colOff>
      <xdr:row>66</xdr:row>
      <xdr:rowOff>142875</xdr:rowOff>
    </xdr:to>
    <xdr:pic>
      <xdr:nvPicPr>
        <xdr:cNvPr id="16" name="Picture 1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7595" r="53982" b="31380"/>
        <a:stretch/>
      </xdr:blipFill>
      <xdr:spPr>
        <a:xfrm>
          <a:off x="2743200" y="8315325"/>
          <a:ext cx="10931953" cy="39814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45</xdr:row>
      <xdr:rowOff>161925</xdr:rowOff>
    </xdr:from>
    <xdr:to>
      <xdr:col>4</xdr:col>
      <xdr:colOff>209550</xdr:colOff>
      <xdr:row>48</xdr:row>
      <xdr:rowOff>1</xdr:rowOff>
    </xdr:to>
    <xdr:cxnSp macro="">
      <xdr:nvCxnSpPr>
        <xdr:cNvPr id="18" name="Straight Arrow Connector 17"/>
        <xdr:cNvCxnSpPr/>
      </xdr:nvCxnSpPr>
      <xdr:spPr>
        <a:xfrm flipV="1">
          <a:off x="2057400" y="8724900"/>
          <a:ext cx="895350" cy="390526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0</xdr:colOff>
      <xdr:row>48</xdr:row>
      <xdr:rowOff>0</xdr:rowOff>
    </xdr:to>
    <xdr:cxnSp macro="">
      <xdr:nvCxnSpPr>
        <xdr:cNvPr id="20" name="Straight Arrow Connector 19"/>
        <xdr:cNvCxnSpPr/>
      </xdr:nvCxnSpPr>
      <xdr:spPr>
        <a:xfrm>
          <a:off x="4800600" y="8201025"/>
          <a:ext cx="0" cy="914400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43</xdr:row>
      <xdr:rowOff>0</xdr:rowOff>
    </xdr:from>
    <xdr:to>
      <xdr:col>15</xdr:col>
      <xdr:colOff>0</xdr:colOff>
      <xdr:row>47</xdr:row>
      <xdr:rowOff>0</xdr:rowOff>
    </xdr:to>
    <xdr:cxnSp macro="">
      <xdr:nvCxnSpPr>
        <xdr:cNvPr id="24" name="Straight Arrow Connector 23"/>
        <xdr:cNvCxnSpPr/>
      </xdr:nvCxnSpPr>
      <xdr:spPr>
        <a:xfrm>
          <a:off x="10287000" y="8201025"/>
          <a:ext cx="0" cy="7334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43</xdr:row>
      <xdr:rowOff>0</xdr:rowOff>
    </xdr:from>
    <xdr:to>
      <xdr:col>13</xdr:col>
      <xdr:colOff>0</xdr:colOff>
      <xdr:row>47</xdr:row>
      <xdr:rowOff>0</xdr:rowOff>
    </xdr:to>
    <xdr:cxnSp macro="">
      <xdr:nvCxnSpPr>
        <xdr:cNvPr id="26" name="Straight Arrow Connector 25"/>
        <xdr:cNvCxnSpPr/>
      </xdr:nvCxnSpPr>
      <xdr:spPr>
        <a:xfrm>
          <a:off x="7543800" y="8201025"/>
          <a:ext cx="1371600" cy="7334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63</xdr:row>
      <xdr:rowOff>0</xdr:rowOff>
    </xdr:from>
    <xdr:to>
      <xdr:col>4</xdr:col>
      <xdr:colOff>219075</xdr:colOff>
      <xdr:row>64</xdr:row>
      <xdr:rowOff>161925</xdr:rowOff>
    </xdr:to>
    <xdr:cxnSp macro="">
      <xdr:nvCxnSpPr>
        <xdr:cNvPr id="28" name="Straight Arrow Connector 27"/>
        <xdr:cNvCxnSpPr/>
      </xdr:nvCxnSpPr>
      <xdr:spPr>
        <a:xfrm>
          <a:off x="2057400" y="11849100"/>
          <a:ext cx="904875" cy="3524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247649</xdr:colOff>
      <xdr:row>2</xdr:row>
      <xdr:rowOff>161924</xdr:rowOff>
    </xdr:from>
    <xdr:to>
      <xdr:col>13</xdr:col>
      <xdr:colOff>314421</xdr:colOff>
      <xdr:row>20</xdr:row>
      <xdr:rowOff>180975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72" t="18069" r="57893" b="25088"/>
        <a:stretch/>
      </xdr:blipFill>
      <xdr:spPr>
        <a:xfrm>
          <a:off x="2990849" y="695324"/>
          <a:ext cx="6238972" cy="3352801"/>
        </a:xfrm>
        <a:prstGeom prst="rect">
          <a:avLst/>
        </a:prstGeom>
      </xdr:spPr>
    </xdr:pic>
    <xdr:clientData/>
  </xdr:twoCellAnchor>
  <xdr:twoCellAnchor editAs="oneCell">
    <xdr:from>
      <xdr:col>14</xdr:col>
      <xdr:colOff>352425</xdr:colOff>
      <xdr:row>17</xdr:row>
      <xdr:rowOff>19050</xdr:rowOff>
    </xdr:from>
    <xdr:to>
      <xdr:col>15</xdr:col>
      <xdr:colOff>361950</xdr:colOff>
      <xdr:row>20</xdr:row>
      <xdr:rowOff>166752</xdr:rowOff>
    </xdr:to>
    <xdr:pic>
      <xdr:nvPicPr>
        <xdr:cNvPr id="14" name="Picture 13" descr="C:\Users\Phil.Clough1\AppData\Local\Microsoft\Windows\Temporary Internet Files\Content.IE5\PMMR5K9K\home_page[1]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3432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</xdr:row>
      <xdr:rowOff>171451</xdr:rowOff>
    </xdr:from>
    <xdr:to>
      <xdr:col>4</xdr:col>
      <xdr:colOff>266700</xdr:colOff>
      <xdr:row>5</xdr:row>
      <xdr:rowOff>123825</xdr:rowOff>
    </xdr:to>
    <xdr:cxnSp macro="">
      <xdr:nvCxnSpPr>
        <xdr:cNvPr id="15" name="Straight Arrow Connector 14"/>
        <xdr:cNvCxnSpPr/>
      </xdr:nvCxnSpPr>
      <xdr:spPr>
        <a:xfrm>
          <a:off x="2743200" y="1143001"/>
          <a:ext cx="266700" cy="133349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38100</xdr:colOff>
      <xdr:row>9</xdr:row>
      <xdr:rowOff>133351</xdr:rowOff>
    </xdr:to>
    <xdr:cxnSp macro="">
      <xdr:nvCxnSpPr>
        <xdr:cNvPr id="17" name="Straight Arrow Connector 16"/>
        <xdr:cNvCxnSpPr/>
      </xdr:nvCxnSpPr>
      <xdr:spPr>
        <a:xfrm flipV="1">
          <a:off x="2743200" y="1876425"/>
          <a:ext cx="723900" cy="133351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19050</xdr:rowOff>
    </xdr:from>
    <xdr:to>
      <xdr:col>5</xdr:col>
      <xdr:colOff>19050</xdr:colOff>
      <xdr:row>15</xdr:row>
      <xdr:rowOff>95252</xdr:rowOff>
    </xdr:to>
    <xdr:cxnSp macro="">
      <xdr:nvCxnSpPr>
        <xdr:cNvPr id="19" name="Straight Arrow Connector 18"/>
        <xdr:cNvCxnSpPr/>
      </xdr:nvCxnSpPr>
      <xdr:spPr>
        <a:xfrm flipV="1">
          <a:off x="2743200" y="2981325"/>
          <a:ext cx="704850" cy="76202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523875</xdr:colOff>
      <xdr:row>9</xdr:row>
      <xdr:rowOff>171450</xdr:rowOff>
    </xdr:from>
    <xdr:to>
      <xdr:col>14</xdr:col>
      <xdr:colOff>9525</xdr:colOff>
      <xdr:row>14</xdr:row>
      <xdr:rowOff>76200</xdr:rowOff>
    </xdr:to>
    <xdr:cxnSp macro="">
      <xdr:nvCxnSpPr>
        <xdr:cNvPr id="21" name="Straight Arrow Connector 20"/>
        <xdr:cNvCxnSpPr/>
      </xdr:nvCxnSpPr>
      <xdr:spPr>
        <a:xfrm flipH="1">
          <a:off x="6696075" y="2047875"/>
          <a:ext cx="2914650" cy="8096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14288</xdr:colOff>
      <xdr:row>15</xdr:row>
      <xdr:rowOff>9525</xdr:rowOff>
    </xdr:from>
    <xdr:to>
      <xdr:col>15</xdr:col>
      <xdr:colOff>57151</xdr:colOff>
      <xdr:row>17</xdr:row>
      <xdr:rowOff>19050</xdr:rowOff>
    </xdr:to>
    <xdr:cxnSp macro="">
      <xdr:nvCxnSpPr>
        <xdr:cNvPr id="25" name="Straight Arrow Connector 24"/>
        <xdr:cNvCxnSpPr>
          <a:endCxn id="14" idx="0"/>
        </xdr:cNvCxnSpPr>
      </xdr:nvCxnSpPr>
      <xdr:spPr>
        <a:xfrm flipH="1">
          <a:off x="10301288" y="2971800"/>
          <a:ext cx="42863" cy="37147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118998</xdr:rowOff>
    </xdr:from>
    <xdr:to>
      <xdr:col>1</xdr:col>
      <xdr:colOff>695325</xdr:colOff>
      <xdr:row>42</xdr:row>
      <xdr:rowOff>0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329298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0</xdr:rowOff>
    </xdr:from>
    <xdr:to>
      <xdr:col>0</xdr:col>
      <xdr:colOff>695325</xdr:colOff>
      <xdr:row>63</xdr:row>
      <xdr:rowOff>152745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42059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333374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</xdr:col>
      <xdr:colOff>695325</xdr:colOff>
      <xdr:row>100</xdr:row>
      <xdr:rowOff>42927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7162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0.12684</cdr:x>
      <cdr:y>0.08697</cdr:y>
    </cdr:from>
    <cdr:to>
      <cdr:x>0.31642</cdr:x>
      <cdr:y>0.15445</cdr:y>
    </cdr:to>
    <cdr:sp macro="" textlink="">
      <cdr:nvSpPr>
        <cdr:cNvPr id="2" name="Right Brace 1"/>
        <cdr:cNvSpPr/>
      </cdr:nvSpPr>
      <cdr:spPr>
        <a:xfrm xmlns:a="http://schemas.openxmlformats.org/drawingml/2006/main" rot="16200000">
          <a:off x="1439746" y="-170372"/>
          <a:ext cx="282808" cy="1352550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0.12328</cdr:x>
      <cdr:y>0.00666</cdr:y>
    </cdr:from>
    <cdr:to>
      <cdr:x>0.3199</cdr:x>
      <cdr:y>0.09545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79541" y="27912"/>
          <a:ext cx="1402732" cy="372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LNG</a:t>
          </a:r>
        </a:p>
      </cdr:txBody>
    </cdr:sp>
  </cdr:relSizeAnchor>
  <cdr:relSizeAnchor xmlns:cdr="http://schemas.openxmlformats.org/drawingml/2006/chartDrawing">
    <cdr:from>
      <cdr:x>0.53538</cdr:x>
      <cdr:y>0.08697</cdr:y>
    </cdr:from>
    <cdr:to>
      <cdr:x>0.72764</cdr:x>
      <cdr:y>0.15445</cdr:y>
    </cdr:to>
    <cdr:sp macro="" textlink="">
      <cdr:nvSpPr>
        <cdr:cNvPr id="4" name="Right Brace 3"/>
        <cdr:cNvSpPr/>
      </cdr:nvSpPr>
      <cdr:spPr>
        <a:xfrm xmlns:a="http://schemas.openxmlformats.org/drawingml/2006/main" rot="16200000">
          <a:off x="4363921" y="-179897"/>
          <a:ext cx="282808" cy="1371600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0.53538</cdr:x>
      <cdr:y>0</cdr:y>
    </cdr:from>
    <cdr:to>
      <cdr:x>0.73199</cdr:x>
      <cdr:y>0.05398</cdr:y>
    </cdr:to>
    <cdr:sp macro="" textlink="">
      <cdr:nvSpPr>
        <cdr:cNvPr id="5" name="TextBox 2"/>
        <cdr:cNvSpPr txBox="1"/>
      </cdr:nvSpPr>
      <cdr:spPr>
        <a:xfrm xmlns:a="http://schemas.openxmlformats.org/drawingml/2006/main">
          <a:off x="3819525" y="0"/>
          <a:ext cx="1402660" cy="226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IUK</a:t>
          </a:r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695325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24</xdr:row>
      <xdr:rowOff>238124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25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25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1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1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1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30893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419100</xdr:colOff>
      <xdr:row>27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4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absoluteAnchor>
    <xdr:pos x="0" y="323850"/>
    <xdr:ext cx="7134225" cy="4191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1</xdr:colOff>
      <xdr:row>23</xdr:row>
      <xdr:rowOff>0</xdr:rowOff>
    </xdr:to>
    <xdr:grpSp>
      <xdr:nvGrpSpPr>
        <xdr:cNvPr id="2" name="Group 1"/>
        <xdr:cNvGrpSpPr/>
      </xdr:nvGrpSpPr>
      <xdr:grpSpPr>
        <a:xfrm>
          <a:off x="1" y="323851"/>
          <a:ext cx="7134225" cy="4190999"/>
          <a:chOff x="7926" y="190501"/>
          <a:chExt cx="6738473" cy="4190999"/>
        </a:xfrm>
      </xdr:grpSpPr>
      <xdr:graphicFrame macro="">
        <xdr:nvGraphicFramePr>
          <xdr:cNvPr id="3" name="Chart 1"/>
          <xdr:cNvGraphicFramePr/>
        </xdr:nvGraphicFramePr>
        <xdr:xfrm>
          <a:off x="7926" y="190501"/>
          <a:ext cx="6738473" cy="41909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/>
          <xdr:cNvSpPr/>
        </xdr:nvSpPr>
        <xdr:spPr>
          <a:xfrm>
            <a:off x="859135" y="787066"/>
            <a:ext cx="746082" cy="2184734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2057339" y="782053"/>
            <a:ext cx="750086" cy="2278901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Rectangle 5"/>
          <xdr:cNvSpPr/>
        </xdr:nvSpPr>
        <xdr:spPr>
          <a:xfrm>
            <a:off x="4446957" y="788148"/>
            <a:ext cx="750085" cy="2183726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3249162" y="787066"/>
            <a:ext cx="748950" cy="274806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Rectangle 7"/>
          <xdr:cNvSpPr/>
        </xdr:nvSpPr>
        <xdr:spPr>
          <a:xfrm>
            <a:off x="5553185" y="3733800"/>
            <a:ext cx="315606" cy="7620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5818959" y="3630385"/>
            <a:ext cx="891458" cy="4558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Sensitivity Range</a:t>
            </a:r>
          </a:p>
        </xdr:txBody>
      </xdr:sp>
    </xdr:grpSp>
    <xdr:clientData/>
  </xdr:twoCellAnchor>
  <xdr:twoCellAnchor>
    <xdr:from>
      <xdr:col>1</xdr:col>
      <xdr:colOff>361950</xdr:colOff>
      <xdr:row>6</xdr:row>
      <xdr:rowOff>96611</xdr:rowOff>
    </xdr:from>
    <xdr:to>
      <xdr:col>9</xdr:col>
      <xdr:colOff>0</xdr:colOff>
      <xdr:row>6</xdr:row>
      <xdr:rowOff>96611</xdr:rowOff>
    </xdr:to>
    <xdr:cxnSp macro="">
      <xdr:nvCxnSpPr>
        <xdr:cNvPr id="16" name="Straight Connector 15"/>
        <xdr:cNvCxnSpPr/>
      </xdr:nvCxnSpPr>
      <xdr:spPr>
        <a:xfrm>
          <a:off x="639536" y="1375682"/>
          <a:ext cx="5124450" cy="0"/>
        </a:xfrm>
        <a:prstGeom prst="line">
          <a:avLst/>
        </a:prstGeom>
        <a:ln w="25400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11" name="Picture 10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161925</xdr:rowOff>
    </xdr:from>
    <xdr:to>
      <xdr:col>0</xdr:col>
      <xdr:colOff>47625</xdr:colOff>
      <xdr:row>26</xdr:row>
      <xdr:rowOff>142874</xdr:rowOff>
    </xdr:to>
    <xdr:grpSp>
      <xdr:nvGrpSpPr>
        <xdr:cNvPr id="2" name="Group 1"/>
        <xdr:cNvGrpSpPr/>
      </xdr:nvGrpSpPr>
      <xdr:grpSpPr>
        <a:xfrm>
          <a:off x="0" y="1819275"/>
          <a:ext cx="47625" cy="3409949"/>
          <a:chOff x="142874" y="1685925"/>
          <a:chExt cx="6000751" cy="3409949"/>
        </a:xfrm>
      </xdr:grpSpPr>
      <xdr:graphicFrame macro="">
        <xdr:nvGraphicFramePr>
          <xdr:cNvPr id="3" name="Chart 1"/>
          <xdr:cNvGraphicFramePr/>
        </xdr:nvGraphicFramePr>
        <xdr:xfrm>
          <a:off x="142874" y="1685925"/>
          <a:ext cx="6000751" cy="3409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/>
          <xdr:cNvSpPr/>
        </xdr:nvSpPr>
        <xdr:spPr>
          <a:xfrm>
            <a:off x="1047751" y="2152650"/>
            <a:ext cx="809624" cy="1581149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2343151" y="2143125"/>
            <a:ext cx="800099" cy="165735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Rectangle 5"/>
          <xdr:cNvSpPr/>
        </xdr:nvSpPr>
        <xdr:spPr>
          <a:xfrm>
            <a:off x="4924426" y="2133600"/>
            <a:ext cx="800099" cy="160020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3638551" y="2143125"/>
            <a:ext cx="800099" cy="1990725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Rectangle 7"/>
          <xdr:cNvSpPr/>
        </xdr:nvSpPr>
        <xdr:spPr>
          <a:xfrm>
            <a:off x="4467225" y="4819650"/>
            <a:ext cx="276225" cy="190499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4800600" y="4791075"/>
            <a:ext cx="1152525" cy="2571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/>
              <a:t>Sensitivity Range</a:t>
            </a:r>
          </a:p>
        </xdr:txBody>
      </xdr:sp>
      <xdr:cxnSp macro="">
        <xdr:nvCxnSpPr>
          <xdr:cNvPr id="10" name="Straight Connector 9"/>
          <xdr:cNvCxnSpPr/>
        </xdr:nvCxnSpPr>
        <xdr:spPr>
          <a:xfrm>
            <a:off x="1038225" y="2476500"/>
            <a:ext cx="4810125" cy="9525"/>
          </a:xfrm>
          <a:prstGeom prst="line">
            <a:avLst/>
          </a:prstGeom>
          <a:ln w="25400"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pSp>
      <xdr:nvGrpSpPr>
        <xdr:cNvPr id="11" name="Group 10"/>
        <xdr:cNvGrpSpPr/>
      </xdr:nvGrpSpPr>
      <xdr:grpSpPr>
        <a:xfrm>
          <a:off x="0" y="323850"/>
          <a:ext cx="7134225" cy="4191000"/>
          <a:chOff x="6600825" y="1695450"/>
          <a:chExt cx="6000751" cy="3409949"/>
        </a:xfrm>
      </xdr:grpSpPr>
      <xdr:graphicFrame macro="">
        <xdr:nvGraphicFramePr>
          <xdr:cNvPr id="12" name="Chart 1"/>
          <xdr:cNvGraphicFramePr/>
        </xdr:nvGraphicFramePr>
        <xdr:xfrm>
          <a:off x="6600825" y="1695450"/>
          <a:ext cx="6000751" cy="3409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3" name="Straight Connector 12"/>
          <xdr:cNvCxnSpPr/>
        </xdr:nvCxnSpPr>
        <xdr:spPr>
          <a:xfrm>
            <a:off x="7105561" y="3896417"/>
            <a:ext cx="4342332" cy="0"/>
          </a:xfrm>
          <a:prstGeom prst="line">
            <a:avLst/>
          </a:prstGeom>
          <a:ln w="25400"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14" name="Picture 1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104775</xdr:rowOff>
    </xdr:to>
    <xdr:grpSp>
      <xdr:nvGrpSpPr>
        <xdr:cNvPr id="2" name="Group 1"/>
        <xdr:cNvGrpSpPr/>
      </xdr:nvGrpSpPr>
      <xdr:grpSpPr>
        <a:xfrm>
          <a:off x="0" y="323850"/>
          <a:ext cx="7134225" cy="4105275"/>
          <a:chOff x="299670" y="681403"/>
          <a:chExt cx="7275512" cy="3731603"/>
        </a:xfrm>
      </xdr:grpSpPr>
      <xdr:grpSp>
        <xdr:nvGrpSpPr>
          <xdr:cNvPr id="3" name="Group 2"/>
          <xdr:cNvGrpSpPr/>
        </xdr:nvGrpSpPr>
        <xdr:grpSpPr>
          <a:xfrm>
            <a:off x="299670" y="681404"/>
            <a:ext cx="7275512" cy="3731602"/>
            <a:chOff x="299670" y="797169"/>
            <a:chExt cx="7275512" cy="3615837"/>
          </a:xfrm>
        </xdr:grpSpPr>
        <xdr:graphicFrame macro="">
          <xdr:nvGraphicFramePr>
            <xdr:cNvPr id="5" name="Chart 4"/>
            <xdr:cNvGraphicFramePr>
              <a:graphicFrameLocks/>
            </xdr:cNvGraphicFramePr>
          </xdr:nvGraphicFramePr>
          <xdr:xfrm>
            <a:off x="299670" y="797169"/>
            <a:ext cx="7275512" cy="361583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6" name="Straight Arrow Connector 5"/>
            <xdr:cNvCxnSpPr/>
          </xdr:nvCxnSpPr>
          <xdr:spPr>
            <a:xfrm flipV="1">
              <a:off x="4786236" y="1074055"/>
              <a:ext cx="0" cy="2743303"/>
            </a:xfrm>
            <a:prstGeom prst="straightConnector1">
              <a:avLst/>
            </a:prstGeom>
            <a:ln>
              <a:tailEnd type="triangle" w="lg" len="lg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TextBox 3"/>
          <xdr:cNvSpPr txBox="1"/>
        </xdr:nvSpPr>
        <xdr:spPr>
          <a:xfrm>
            <a:off x="4462880" y="681403"/>
            <a:ext cx="615461" cy="2564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Peak</a:t>
            </a:r>
          </a:p>
        </xdr:txBody>
      </xdr:sp>
    </xdr:grp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38100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1" y="323850"/>
    <xdr:ext cx="7134224" cy="4191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22</xdr:row>
      <xdr:rowOff>171450</xdr:rowOff>
    </xdr:from>
    <xdr:to>
      <xdr:col>1</xdr:col>
      <xdr:colOff>419100</xdr:colOff>
      <xdr:row>26</xdr:row>
      <xdr:rowOff>138177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10</xdr:col>
      <xdr:colOff>685799</xdr:colOff>
      <xdr:row>22</xdr:row>
      <xdr:rowOff>190499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147702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147702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0.10772</cdr:x>
      <cdr:y>0.90083</cdr:y>
    </cdr:from>
    <cdr:to>
      <cdr:x>0.2701</cdr:x>
      <cdr:y>0.97318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0030" y="3861173"/>
          <a:ext cx="113061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Gone Green</a:t>
          </a:r>
        </a:p>
      </cdr:txBody>
    </cdr:sp>
  </cdr:relSizeAnchor>
  <cdr:relSizeAnchor xmlns:cdr="http://schemas.openxmlformats.org/drawingml/2006/chartDrawing">
    <cdr:from>
      <cdr:x>0.64063</cdr:x>
      <cdr:y>0.88889</cdr:y>
    </cdr:from>
    <cdr:to>
      <cdr:x>0.80301</cdr:x>
      <cdr:y>0.96124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460560" y="3810000"/>
          <a:ext cx="113061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Consumer Power</a:t>
          </a:r>
        </a:p>
      </cdr:txBody>
    </cdr:sp>
  </cdr:relSizeAnchor>
  <cdr:relSizeAnchor xmlns:cdr="http://schemas.openxmlformats.org/drawingml/2006/chartDrawing">
    <cdr:from>
      <cdr:x>0.46321</cdr:x>
      <cdr:y>0.89022</cdr:y>
    </cdr:from>
    <cdr:to>
      <cdr:x>0.62558</cdr:x>
      <cdr:y>0.96257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225220" y="3815701"/>
          <a:ext cx="113054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No Progression</a:t>
          </a:r>
        </a:p>
      </cdr:txBody>
    </cdr:sp>
  </cdr:relSizeAnchor>
  <cdr:relSizeAnchor xmlns:cdr="http://schemas.openxmlformats.org/drawingml/2006/chartDrawing">
    <cdr:from>
      <cdr:x>0.27386</cdr:x>
      <cdr:y>0.89466</cdr:y>
    </cdr:from>
    <cdr:to>
      <cdr:x>0.43624</cdr:x>
      <cdr:y>0.96701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906857" y="3834751"/>
          <a:ext cx="113061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Slow Progression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200025</xdr:rowOff>
    </xdr:from>
    <xdr:to>
      <xdr:col>11</xdr:col>
      <xdr:colOff>1219200</xdr:colOff>
      <xdr:row>3</xdr:row>
      <xdr:rowOff>142875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23875"/>
          <a:ext cx="82296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619125</xdr:colOff>
      <xdr:row>5</xdr:row>
      <xdr:rowOff>0</xdr:rowOff>
    </xdr:from>
    <xdr:to>
      <xdr:col>16</xdr:col>
      <xdr:colOff>104775</xdr:colOff>
      <xdr:row>49</xdr:row>
      <xdr:rowOff>114300</xdr:rowOff>
    </xdr:to>
    <xdr:grpSp>
      <xdr:nvGrpSpPr>
        <xdr:cNvPr id="7" name="Group 6"/>
        <xdr:cNvGrpSpPr/>
      </xdr:nvGrpSpPr>
      <xdr:grpSpPr>
        <a:xfrm>
          <a:off x="895350" y="1257300"/>
          <a:ext cx="12477750" cy="8496300"/>
          <a:chOff x="866775" y="19545300"/>
          <a:chExt cx="12477750" cy="8496300"/>
        </a:xfrm>
      </xdr:grpSpPr>
      <xdr:grpSp>
        <xdr:nvGrpSpPr>
          <xdr:cNvPr id="8" name="Group 7"/>
          <xdr:cNvGrpSpPr/>
        </xdr:nvGrpSpPr>
        <xdr:grpSpPr>
          <a:xfrm>
            <a:off x="866775" y="19545300"/>
            <a:ext cx="12477750" cy="7524751"/>
            <a:chOff x="866775" y="19545300"/>
            <a:chExt cx="12477750" cy="7524751"/>
          </a:xfrm>
        </xdr:grpSpPr>
        <xdr:graphicFrame macro="">
          <xdr:nvGraphicFramePr>
            <xdr:cNvPr id="10" name="Chart 9"/>
            <xdr:cNvGraphicFramePr>
              <a:graphicFrameLocks/>
            </xdr:cNvGraphicFramePr>
          </xdr:nvGraphicFramePr>
          <xdr:xfrm>
            <a:off x="7134225" y="19545300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11" name="Chart 10"/>
            <xdr:cNvGraphicFramePr>
              <a:graphicFrameLocks/>
            </xdr:cNvGraphicFramePr>
          </xdr:nvGraphicFramePr>
          <xdr:xfrm>
            <a:off x="7200900" y="23345775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12" name="Chart 11"/>
            <xdr:cNvGraphicFramePr>
              <a:graphicFrameLocks/>
            </xdr:cNvGraphicFramePr>
          </xdr:nvGraphicFramePr>
          <xdr:xfrm>
            <a:off x="866775" y="19545300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13" name="Chart 12"/>
            <xdr:cNvGraphicFramePr>
              <a:graphicFrameLocks/>
            </xdr:cNvGraphicFramePr>
          </xdr:nvGraphicFramePr>
          <xdr:xfrm>
            <a:off x="923925" y="23421975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</xdr:grpSp>
      <xdr:pic>
        <xdr:nvPicPr>
          <xdr:cNvPr id="9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00529" y="27317700"/>
            <a:ext cx="11958271" cy="723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0</xdr:row>
      <xdr:rowOff>0</xdr:rowOff>
    </xdr:from>
    <xdr:to>
      <xdr:col>6</xdr:col>
      <xdr:colOff>190500</xdr:colOff>
      <xdr:row>3</xdr:row>
      <xdr:rowOff>109602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0.20453</cdr:x>
      <cdr:y>0.63147</cdr:y>
    </cdr:from>
    <cdr:to>
      <cdr:x>0.31255</cdr:x>
      <cdr:y>0.70747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59157" y="2646472"/>
          <a:ext cx="770639" cy="3185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Gas</a:t>
          </a:r>
        </a:p>
      </cdr:txBody>
    </cdr:sp>
  </cdr:relSizeAnchor>
  <cdr:relSizeAnchor xmlns:cdr="http://schemas.openxmlformats.org/drawingml/2006/chartDrawing">
    <cdr:from>
      <cdr:x>0.20706</cdr:x>
      <cdr:y>0.28864</cdr:y>
    </cdr:from>
    <cdr:to>
      <cdr:x>0.31508</cdr:x>
      <cdr:y>0.35874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77241" y="1209686"/>
          <a:ext cx="770639" cy="29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Power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685799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304800</xdr:colOff>
      <xdr:row>33</xdr:row>
      <xdr:rowOff>104775</xdr:rowOff>
    </xdr:to>
    <xdr:sp macro="" textlink="">
      <xdr:nvSpPr>
        <xdr:cNvPr id="3" name="AutoShape 2" descr="data:image/png;base64,iVBORw0KGgoAAAANSUhEUgAAALAAAAEfCAMAAADWVLzjAAAAzFBMVEX//////wAAAAD8/ADz8/P7+/v6+gDw8PDp6QDs7Oz19QD4+Ph+fn7l5eXu7gDs7ACbmwC8vLxbW1vR0dGZmZnJycnd3d2TkwA4OAC2trbMzADS0gAMDACsrADFxQBsbABhYQDi4gApKQBDQ0M0NAC0tAAtLS3b2wB3dwBMTABQUFAUFABkZAAcHACiogDW1tYgICA4ODh/fwCoqKhzc3MuLgBBQQAVFRWSkpK8vABnZ2eIiAAkJAASEgBUVABGRgAmJiYaGgAaGhp6enoQYkTTAAAP90lEQVR4nNVda1fqSgytvCkPBQGRp+UhgoogouADUf//fzptZzJToEDLTKY9e6375a57y14xzexkklTTQoxkMp3O5SomniqLl/didx1ZBM1pG8l05alcuJ7NZqVSqVgcdW8nbxGOl3jA/DImYiYur2el7LvJbzq9Xf86KW5gFARH6298WS6XCyZmlgn3sdvF76UijslcxTJhaZHNZl8sK07e9hrxEGZI/OBNqSwWf+/d9e8p3NxQwqE7W5g29PF39oxRBoXvNQJVG9MKCt/0VJTYfWdeff2+abfvnj+e+b+e4PDVFj7pNT7nverrqn1n0rvoL1v1en0wMIxUXk9Ez84u+H+IFCAu9/D6+umYvL6HqxvLdFfjcbO/rJncjJRu8tqHPn9AFodv7B0MZ/5Zh6v288fVhcVt2WpZ5M7ziaiJ/Qw3YXQY3/cYDuECff5VKm9C172Tc0G0zR0Y6USO02j2nRLgycAdeFLG4auV6A80ZfCtfTLCSCeGdknP26EMvvqc8cWSlJk/GhFaEvhGP7ADhKY90R+4S0ggvGwA32kOiW+G/sDnQAJf4xH7xOBv3IcEvtEHxvcai+8TDWnVvATCPKJl0XKiLP2FvgS+LeYQxSQW3yT9hZUuzjdRZQZG45sBxV4X5xtlovINSVKamNGfeBDne7b8YiccmgPnqGyfSwhpBjuSX7Doctl+Ic43cQN83/H4gmzvSQhpY+C7xnPg+Ij+xlKcb+seCGNJSo2/cRJCmv4KfLGKJiZyNKT9SFBpLKJhVilf6G88i/NtAt9RGo8vqMqIeF6U6sGz8F44bmDxkBb9hhMOs0oJb9y3IUyYaTSsHM5CfE1/RFylteCIKyLyZWfcjUgFwkYeNFoRp0pJ8AQGrgkbGLLOWzRJaSIDpSnxkMYiWgGRLytN9YRl8ADKEJgvnKaBbBcPaSv6JLQihA1443rCb9wVfVIX8YTTtIq0kAZ1NNQTQ9OKlG9bVKXl6ZH8higpNS7bH4VVGmg03BeOGfhOlC/cDKCeGLw09XMuyLfeIQ/ClJQm0vDGCYc0iGi4fJlDrEQNDBENrepHUIGTVDSkQR0NuXMjCQYWvR7I06wTsQhhA2R7Q1BEwNXWLTJf7ZcSfhY8lGlE+8U9MXgeVxWspQ06Sl44rQz9JIIhLTokj8GVaI4b5U9BEUGzziJyBOY9HIK1tBYpBHex7rUYgK+gSoOIhlk0sQGyXTSk3ZHHYAcI7RJCmqBKo1lnFleiaVocQtqjIcR3QMoQXfTeRNYkMxbiGyUOPEXnm4ZEeSim0khEm6AWIWyAbBcMaVSjIZbZKXITyvdGiG+KOISCZmB44xpitTQS0UaYVTQCKE1FroT4koiG1JvoRBrutzqGCN96T82J4RARQiEtQbJObElpogKqcigkIkjWmbV6tXO0Jf/Satku07ZtG9cyFByoSrHEs0YiWjH7NxqNuiam09vJ5G2rZ1uG/dkb1xbJi4xqxANkHCgxSJQjQnlR+xBPgJQDhZ1xQiqteYgnQEpRMA1PqxoihGvNZnM8vri4+vh4fr67a7cfboavr9VejzeqSToAoWtKRhMHIBrVdT2fMoyBMVgxvn9S+LJEeSijUXEXvNtdTgrNZLuMJg4XNCXbl5WmIg8oBl7+wPMlCYwYqMqOhL60XdSZfW8lCSIW0iQ0cezCgLaDyFqSIGJv3L2ERsUdpFiAkHaLBKpSMPHcA372ycrwmKoUvh5wA2+9lSU4Y136wC+MkMYD2kJWys8MLN7EsQveWPciqwT0xISqjOb2LcAdnclX2vAOe+OONrcn9JTPKGIM4eHyasRleOSr4fKLUT1l1FtNU3w9m7prdeP23xwAC2gTaXxz8MZFxvq5YeqqemvZb46vPu7awx4fvqHwlzvpd/D/SWyTYGdcZHWz+n7tzR8b2yw5fJ6DPKDJq8En97PbxdBf+zAb7/uVxzf+fojgFnwKoxq0usts6ygfZLgFf+e2wTqFJbZ1pEdvk+m02+2OTLyY+MtmF9nSbHZ9XSiUy/Zfkv0N2r745lkjq8wSZqZcvqxUcrlcOp3cU2lkfwN/zaI8QODN7rgC5iEij77qr3xaDnH0wRUsl/Y3VclGCbC7DrZxYqrXgliO3Ja0gxjwHfpqJ2fDXGv0S9stvixC+HLgFJQDbxWUtDfA5vB9XSDkYXYHvatjG2y8wNclOQ9o+Hd0m0iCUPY34gVdXwru6LbAHMJX6yVL4RRccWyCZXq+HHgJAQK5L9QFULx68KMpByD5lS9EykA109eNXQoU2jv+HegWmObxkxQloMYzxe5K2kHuJAcGviPFB5x5xEFEu/HhwFFQPBPlfLnm8ROB2fSvqoVTHODADT8OXKP/0+2Tcr4xEO3PPjQluwBVfmBw0e7nipwVrdUfGOyIe/SR1UdBoUkrqXpHDJr1fSRFUVA8qjMiE3G4IvezqANqUu8BbPwDh5j7cGBY0FJE2t90CDCh+OkjKapTxTNVT1fToPjqw4EHVPEoaPraBdt74eO2gxbZ1wH4A3Pgb+8SQqeK5011BmchQx3Cz9YACGjKMzgLINp91FVBoQVwIHOH8NEnCjWpQFbEwvVMz7umpF3Y6HMarshQ0X7v3YFTnQDtyyKa96QIAkQgK221S3rEea+rJmjf0Qi/69YFcKP/6t2BaUC7VZ/BWYC6lPcGhCU9MFSXKAmgT9S7pqRtBbfqM04LUKj0ntVD0fqgfZM5LHehR9zcc1Kk0xV6WwIiHo9bS7PL1zNr5/iou0YK0BDRPDswFK3NAzmey1We6Mrsl+Joc9kv0sLFCv0V73f1NEC8ZRfWyuzu7Z6141OkEsXCrwN76hHGK7FRh2h4jsCtnb4PV3SRDhSY7vKcFA0ed7g1THw9djrV6neH8UXyhwxN6z+8JkWJ59WDtWDa2pV8YW1LbtXsJdN5PZFInNXgEh9ttwh14FfPV53RVF6391+7Wr+KbF8Q7d4d+CA4XyxBBEvS5TSJsi61NZZ9YaOwlAW9Zzrwxbtjpg7xKmN/7FkKKph4JW1YeiFjYzOTF3gbvJnmkeLAjO8UT3CWJDow5EuRCR5fesQ9StnpDnxldeW7gF69iK9JOnNU4BHHQOP06kXK5BFU4DF7UOhdnJQuciiwYSZ4dBjNfRQtquupwaBer3lLmVgXK2ZCShzihyZF0bwxqNf6Y2sK7q79cHOzGlZ7807Dk+SEng7UCjGNaPP29/yTjQHswJPkbEF8wLRvsrv28N0iTxvfWx1qX9yCSsz+flUsNystFmaua303aL2e/G7w/fLiwXCDhBh/9yBtZuvl64KDsJcTGxYPIe8C3A/HR4/aHk5sEMCB3MhYuOSe3fNwEwoFbdT37SDYYKiniyQQwAEVMDVH54ynExuaQhH17xGkJ4yvh+l8HRKMwPwhztrHvXTXMQEc1PvmWH7gRXLCFx+Ce980jVdKPTgwCMrA/HdjiuqoA0NPnfrzjeOJvXEeLpIuAj7ftI0pquPdddAyE9z75gzBx29C+/eBv29akn3k8fgXIehivSDfN0e/+/Ht3nWyvTswvWODh+CjF0m1Tgjsy3qpju9zMXrBv2+OEHz0Iom2fCmfgdkEm5n7PObAsCgiWL5soODoRRIIymD9gb9xx25CQbAHa18tCe23R2fm3C/ElcPrHlG4EA+aL8s7j2T1IIAD9gfv6/9pBTiQDkAnIAQfWcsJFevA7ctC8JH+5otGKPyXh+AjSVEzHO8bD8F3hx242QiHP7AvsBy5SKJjyoG/b2wk5uuwA5OKtXs9Kh5LxmLJdDKZNoE+JQ4TBYeTItqy0S1cz2YligXg791E0cRo1H3H7mmEEZPDEXjgrcEnEhmhD53QN+7zoAMPPG2xjKgY6oHv+h3M6vnekCNQsObA001o89neR7RaDb9fq735vPP547pVR8HaC9orcTyrT+h6Pp8/TxnWVWO9Zq0tao5NPDv4qlgrQs7kzsnNSecPDr74dKno+Tp5DS7byWBGaBVDirQ/1HN33TZ0x0pZFTMytB3w5O/FnHP7TpSc2OQ6znt/8xYS3L4KNtNbIA7hbxMOh84DhJohcXr7cupOTof/KhrCJ7u9X09cGck/wB1Zq1lyEJ+KOHCe2/dd0YxiScSBo5zvi6IZ0IotevztImNIfCi3LxE9J35swxEfFqq2UNkh+OvE7jpuX3Vb1GyHcClLRW1Vdp4yVdm+zg6HffE+eL+FuF36uyP89HOr+WvZ7zfH9iLO1Wt1biZEV3sERpTtdFJYoHj6NX/u/vnqo22q8qGlyXe6wPb1UvEldSoLKtPIUexxb9ZugNlwu4PrQ0wJ9vUmMfuqbJixHeIw9swI64wv2oCGGy6tIohV+LD+GY3s8gf5YAbfOOtuX+YPSANnhxCLJa3yUhIKTCZyaViUM3ePEFeB2PcQ6DyHe5WNn8dZ5Tuo9gC2Ursv9mH2DWSi3RW0ytYz3OzL+AYz0e4G2GboKjk/wscXOhhdv8TBtjQHsCJpH2gZ020fcjS4HYv7AftD3abGwb5vIeILHtxxET0q5h18I0MvDlzKbGDfkeIdt4dBG8AeduuuYN9pEBt89oLehbqsOwX7FoOmuAl62bx7kzSmpXZl2bE3xMihvNvx3g+nfelNR2MnzaC3tap3jB8FqarsDi32YeFQqOKDBv0zn8ae+BAi+UCQIx68ffUF/jALmT/A2v/V1hlH98tEwpJdcJCVsts79Kl9ZX3USiIyxMBblXhYwRo+vlRWfm4WMmn8Vb+R9zjiZLnPZprRJJUr/O+an4CCi+ih85Kh5EsWBD5uiJ4+8V9VlwH+QOpsG2nGknSflMIldyjStoE39kXS8Qz0z7CfBlu3b6xw7hP7zsLJVyNvnEP01Ih9w5RtOkFkpaM/ie5PC75b0R1Pt1tpRouMk4Sg+88dtgc7PlBYs+2r/AslnhHbSjOWHZtvmKoPm7A9mN/ekm9YI25jEYVdb++wN671E1a5Q0HanNltBvlo/F9YiususNfPsLGjuu0P4Smuu8CWlSB6SLdtqPnaHgxzaIN5KLNjJ2zd/p1yxt8QFdddUHCkGfVq+Pnaa3Dpdh+7+1pNa9/psAxMF+7Z9kVbRigJ9jwwET32Jz/eQpkNObBgoseOv92QqnUGu95ujwLXre72Ucj9gagee827vY+lG7pi3zasYtrcAPvK+4IyGiwDW7VVe9xX2heq8VD+JWMF9nkc6uOYwO4brpl8LfuWwm9f24NN0ZOvhv44pujaS3Ct/VK/4c2GHCjYosf+RNR/wddq41jZ3+jD2sUtGaZuv68bq8A+PuAbpm6/yn//N/a1LsFXddO+xf/EvlY5eNz+f/haxbSVad9s2OUvID2NNEx99hc0D88gl+DZ8MszimS4i7+7WIT5MsAFVr399z+yr2XgIFe5+cZTkKseT8EIc7U1AgoR9L0EUhErhq317AgKAXxsVAhhvTveh3/cb36ArPQ5fAAAAABJRU5ErkJggg=="/>
        <xdr:cNvSpPr>
          <a:spLocks noChangeAspect="1" noChangeArrowheads="1"/>
        </xdr:cNvSpPr>
      </xdr:nvSpPr>
      <xdr:spPr bwMode="auto">
        <a:xfrm>
          <a:off x="2057400" y="607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0.21521</cdr:x>
      <cdr:y>0.67692</cdr:y>
    </cdr:from>
    <cdr:to>
      <cdr:x>0.32323</cdr:x>
      <cdr:y>0.75292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5357" y="2836972"/>
          <a:ext cx="770639" cy="3185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Gas</a:t>
          </a:r>
        </a:p>
      </cdr:txBody>
    </cdr:sp>
  </cdr:relSizeAnchor>
  <cdr:relSizeAnchor xmlns:cdr="http://schemas.openxmlformats.org/drawingml/2006/chartDrawing">
    <cdr:from>
      <cdr:x>0.21908</cdr:x>
      <cdr:y>0.34773</cdr:y>
    </cdr:from>
    <cdr:to>
      <cdr:x>0.3271</cdr:x>
      <cdr:y>0.41783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562986" y="1457325"/>
          <a:ext cx="770639" cy="29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Power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22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0.21521</cdr:x>
      <cdr:y>0.67692</cdr:y>
    </cdr:from>
    <cdr:to>
      <cdr:x>0.32323</cdr:x>
      <cdr:y>0.75292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5357" y="2836972"/>
          <a:ext cx="770639" cy="3185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Gas</a:t>
          </a:r>
        </a:p>
      </cdr:txBody>
    </cdr:sp>
  </cdr:relSizeAnchor>
  <cdr:relSizeAnchor xmlns:cdr="http://schemas.openxmlformats.org/drawingml/2006/chartDrawing">
    <cdr:from>
      <cdr:x>0.21908</cdr:x>
      <cdr:y>0.34773</cdr:y>
    </cdr:from>
    <cdr:to>
      <cdr:x>0.3271</cdr:x>
      <cdr:y>0.41783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562986" y="1457325"/>
          <a:ext cx="770639" cy="29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Power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23</xdr:row>
      <xdr:rowOff>0</xdr:rowOff>
    </xdr:to>
    <xdr:grpSp>
      <xdr:nvGrpSpPr>
        <xdr:cNvPr id="2" name="Group 1"/>
        <xdr:cNvGrpSpPr/>
      </xdr:nvGrpSpPr>
      <xdr:grpSpPr>
        <a:xfrm>
          <a:off x="0" y="514350"/>
          <a:ext cx="7134225" cy="4000500"/>
          <a:chOff x="95250" y="742950"/>
          <a:chExt cx="9505950" cy="3600450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95250" y="742950"/>
          <a:ext cx="9505950" cy="3600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5209933" y="1925954"/>
            <a:ext cx="1478247" cy="200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Peak</a:t>
            </a:r>
          </a:p>
        </xdr:txBody>
      </xdr:sp>
      <xdr:sp macro="" textlink="">
        <xdr:nvSpPr>
          <xdr:cNvPr id="5" name="Right Brace 4"/>
          <xdr:cNvSpPr/>
        </xdr:nvSpPr>
        <xdr:spPr>
          <a:xfrm rot="16200000">
            <a:off x="6029119" y="2113954"/>
            <a:ext cx="190499" cy="153592"/>
          </a:xfrm>
          <a:prstGeom prst="rightBrace">
            <a:avLst/>
          </a:prstGeom>
          <a:solidFill>
            <a:schemeClr val="lt1"/>
          </a:solidFill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GB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nationalgrid.com/Users/x929209/Desktop/BUB%20220911/Testlifecyc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 refreshError="1"/>
      <sheetData sheetId="1" refreshError="1"/>
      <sheetData sheetId="2" refreshError="1"/>
    </sheetDataSet>
  </externalBook>
</externalLink>
</file>

<file path=xl/theme/_rels/themeOverride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theme/theme1.xml><?xml version="1.0" encoding="utf-8"?>
<a:theme xmlns:a="http://schemas.openxmlformats.org/drawingml/2006/main" name="Grid Theme">
  <a:themeElements>
    <a:clrScheme name="NG Colour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9C1"/>
      </a:accent1>
      <a:accent2>
        <a:srgbClr val="EE3224"/>
      </a:accent2>
      <a:accent3>
        <a:srgbClr val="78A22F"/>
      </a:accent3>
      <a:accent4>
        <a:srgbClr val="6A2C91"/>
      </a:accent4>
      <a:accent5>
        <a:srgbClr val="46C3D3"/>
      </a:accent5>
      <a:accent6>
        <a:srgbClr val="F78F1E"/>
      </a:accent6>
      <a:hlink>
        <a:srgbClr val="00467F"/>
      </a:hlink>
      <a:folHlink>
        <a:srgbClr val="E64097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Redpoint Colour Theme">
    <a:dk1>
      <a:sysClr val="windowText" lastClr="000000"/>
    </a:dk1>
    <a:lt1>
      <a:sysClr val="window" lastClr="FFFFFF"/>
    </a:lt1>
    <a:dk2>
      <a:srgbClr val="964305"/>
    </a:dk2>
    <a:lt2>
      <a:srgbClr val="990099"/>
    </a:lt2>
    <a:accent1>
      <a:srgbClr val="3891A7"/>
    </a:accent1>
    <a:accent2>
      <a:srgbClr val="FFC80A"/>
    </a:accent2>
    <a:accent3>
      <a:srgbClr val="CE191E"/>
    </a:accent3>
    <a:accent4>
      <a:srgbClr val="00CC00"/>
    </a:accent4>
    <a:accent5>
      <a:srgbClr val="DC0000"/>
    </a:accent5>
    <a:accent6>
      <a:srgbClr val="000099"/>
    </a:accent6>
    <a:hlink>
      <a:srgbClr val="8DC765"/>
    </a:hlink>
    <a:folHlink>
      <a:srgbClr val="AA8A14"/>
    </a:folHlink>
  </a:clrScheme>
  <a:fontScheme name="Solstice">
    <a:maj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ajorFont>
    <a:min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HY엽서L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inorFont>
  </a:fontScheme>
  <a:fmtScheme name="Solstice">
    <a:fillStyleLst>
      <a:solidFill>
        <a:schemeClr val="phClr"/>
      </a:solidFill>
      <a:gradFill rotWithShape="1">
        <a:gsLst>
          <a:gs pos="0">
            <a:schemeClr val="phClr">
              <a:tint val="35000"/>
              <a:satMod val="253000"/>
            </a:schemeClr>
          </a:gs>
          <a:gs pos="50000">
            <a:schemeClr val="phClr">
              <a:tint val="42000"/>
              <a:satMod val="255000"/>
            </a:schemeClr>
          </a:gs>
          <a:gs pos="97000">
            <a:schemeClr val="phClr">
              <a:tint val="53000"/>
              <a:satMod val="260000"/>
            </a:schemeClr>
          </a:gs>
          <a:gs pos="100000">
            <a:schemeClr val="phClr">
              <a:tint val="56000"/>
              <a:satMod val="275000"/>
            </a:schemeClr>
          </a:gs>
        </a:gsLst>
        <a:path path="circle">
          <a:fillToRect l="50000" t="50000" r="50000" b="50000"/>
        </a:path>
      </a:gradFill>
      <a:gradFill rotWithShape="1">
        <a:gsLst>
          <a:gs pos="0">
            <a:schemeClr val="phClr">
              <a:tint val="92000"/>
              <a:satMod val="170000"/>
            </a:schemeClr>
          </a:gs>
          <a:gs pos="15000">
            <a:schemeClr val="phClr">
              <a:tint val="92000"/>
              <a:shade val="99000"/>
              <a:satMod val="170000"/>
            </a:schemeClr>
          </a:gs>
          <a:gs pos="62000">
            <a:schemeClr val="phClr">
              <a:tint val="96000"/>
              <a:shade val="80000"/>
              <a:satMod val="170000"/>
            </a:schemeClr>
          </a:gs>
          <a:gs pos="97000">
            <a:schemeClr val="phClr">
              <a:tint val="98000"/>
              <a:shade val="63000"/>
              <a:satMod val="170000"/>
            </a:schemeClr>
          </a:gs>
          <a:gs pos="100000">
            <a:schemeClr val="phClr">
              <a:shade val="62000"/>
              <a:satMod val="170000"/>
            </a:schemeClr>
          </a:gs>
        </a:gsLst>
        <a:path path="circle">
          <a:fillToRect l="50000" t="50000" r="50000" b="50000"/>
        </a:path>
      </a:gradFill>
    </a:fillStyleLst>
    <a:lnStyleLst>
      <a:ln w="9525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8700000"/>
          </a:lightRig>
        </a:scene3d>
        <a:sp3d contourW="12700">
          <a:bevelT w="0" h="0"/>
          <a:contourClr>
            <a:schemeClr val="phClr">
              <a:shade val="80000"/>
            </a:schemeClr>
          </a:contourClr>
        </a:sp3d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5400000"/>
          </a:lightRig>
        </a:scene3d>
        <a:sp3d contourW="12700">
          <a:bevelT w="25400" h="50800" prst="angle"/>
          <a:contourClr>
            <a:schemeClr val="phClr"/>
          </a:contourClr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60000"/>
              <a:satMod val="355000"/>
            </a:schemeClr>
          </a:gs>
          <a:gs pos="40000">
            <a:schemeClr val="phClr">
              <a:tint val="85000"/>
              <a:satMod val="320000"/>
            </a:schemeClr>
          </a:gs>
          <a:gs pos="100000">
            <a:schemeClr val="phClr">
              <a:shade val="55000"/>
              <a:satMod val="300000"/>
            </a:schemeClr>
          </a:gs>
        </a:gsLst>
        <a:path path="circle">
          <a:fillToRect l="-24500" t="-20000" r="124500" b="120000"/>
        </a:path>
      </a:gradFill>
      <a:blipFill>
        <a:blip xmlns:r="http://schemas.openxmlformats.org/officeDocument/2006/relationships" r:embed="rId1">
          <a:duotone>
            <a:schemeClr val="phClr">
              <a:shade val="9000"/>
              <a:satMod val="300000"/>
            </a:schemeClr>
            <a:schemeClr val="phClr">
              <a:tint val="90000"/>
              <a:satMod val="225000"/>
            </a:schemeClr>
          </a:duotone>
        </a:blip>
        <a:tile tx="0" ty="0" sx="90000" sy="90000" flip="xy" algn="tl"/>
      </a:blip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79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8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81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82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8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84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85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86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87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8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89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9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91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9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9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94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95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96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97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98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99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00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01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02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0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04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0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50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51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5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4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5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6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7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8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9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6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1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62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63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64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6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6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6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6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6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7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7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72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73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74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75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7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77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FF0000"/>
  </sheetPr>
  <dimension ref="A1:L180"/>
  <sheetViews>
    <sheetView showGridLines="0" topLeftCell="A61" zoomScaleNormal="100" workbookViewId="0">
      <selection activeCell="C92" sqref="C92"/>
    </sheetView>
  </sheetViews>
  <sheetFormatPr defaultRowHeight="14.25"/>
  <cols>
    <col min="1" max="1" width="3.875" style="35" customWidth="1"/>
    <col min="2" max="2" width="6.75" style="35" customWidth="1"/>
    <col min="3" max="3" width="11.125" style="185" bestFit="1" customWidth="1"/>
    <col min="4" max="4" width="2.75" customWidth="1"/>
    <col min="5" max="5" width="2.75" style="34" customWidth="1"/>
    <col min="6" max="6" width="2.75" customWidth="1"/>
    <col min="7" max="7" width="2" customWidth="1"/>
    <col min="8" max="8" width="9" style="249"/>
    <col min="9" max="9" width="10.25" style="34" customWidth="1"/>
    <col min="10" max="10" width="15.75" style="34" customWidth="1"/>
    <col min="11" max="11" width="10.25" style="34" customWidth="1"/>
    <col min="12" max="12" width="15.75" style="34" customWidth="1"/>
    <col min="13" max="16384" width="9" style="34"/>
  </cols>
  <sheetData>
    <row r="1" spans="1:12" s="190" customFormat="1" ht="27.75">
      <c r="A1" s="186" t="s">
        <v>446</v>
      </c>
      <c r="B1" s="187"/>
      <c r="C1" s="188"/>
      <c r="F1" s="189"/>
      <c r="H1" s="189"/>
    </row>
    <row r="3" spans="1:12">
      <c r="B3" s="34"/>
      <c r="C3" s="177" t="s">
        <v>445</v>
      </c>
    </row>
    <row r="5" spans="1:12" s="33" customFormat="1" ht="20.25">
      <c r="A5" s="176" t="s">
        <v>310</v>
      </c>
      <c r="C5" s="180"/>
      <c r="H5" s="251"/>
    </row>
    <row r="6" spans="1:12" s="35" customFormat="1">
      <c r="B6" s="179" t="s">
        <v>540</v>
      </c>
      <c r="C6" s="180"/>
      <c r="H6" s="250"/>
      <c r="I6" s="34"/>
      <c r="J6" s="59"/>
      <c r="K6" s="34"/>
      <c r="L6" s="34"/>
    </row>
    <row r="7" spans="1:12" s="35" customFormat="1">
      <c r="C7" s="181" t="s">
        <v>615</v>
      </c>
      <c r="H7" s="252" t="s">
        <v>296</v>
      </c>
      <c r="I7" s="34"/>
      <c r="J7" s="34"/>
      <c r="K7" s="34"/>
      <c r="L7" s="59"/>
    </row>
    <row r="8" spans="1:12" s="35" customFormat="1">
      <c r="C8" s="181" t="s">
        <v>449</v>
      </c>
      <c r="H8" s="252" t="s">
        <v>311</v>
      </c>
      <c r="I8" s="34"/>
      <c r="J8" s="34"/>
      <c r="K8" s="34"/>
      <c r="L8" s="34"/>
    </row>
    <row r="9" spans="1:12" s="35" customFormat="1">
      <c r="C9" s="181" t="s">
        <v>450</v>
      </c>
      <c r="H9" s="252" t="s">
        <v>312</v>
      </c>
      <c r="I9" s="34"/>
      <c r="J9" s="34"/>
      <c r="K9" s="34"/>
      <c r="L9" s="59"/>
    </row>
    <row r="10" spans="1:12" s="35" customFormat="1">
      <c r="C10" s="181" t="s">
        <v>451</v>
      </c>
      <c r="E10" s="59"/>
      <c r="H10" s="252" t="s">
        <v>314</v>
      </c>
      <c r="I10" s="34"/>
      <c r="J10" s="34"/>
      <c r="K10" s="34"/>
    </row>
    <row r="11" spans="1:12" s="35" customFormat="1">
      <c r="C11" s="183" t="s">
        <v>622</v>
      </c>
      <c r="E11" s="59"/>
      <c r="H11" s="252" t="s">
        <v>438</v>
      </c>
      <c r="I11" s="34"/>
      <c r="J11" s="34"/>
      <c r="K11" s="34"/>
    </row>
    <row r="12" spans="1:12" s="35" customFormat="1">
      <c r="C12" s="181"/>
      <c r="E12" s="59"/>
      <c r="H12" s="250"/>
      <c r="I12" s="34"/>
      <c r="J12" s="34"/>
      <c r="K12" s="34"/>
      <c r="L12" s="34"/>
    </row>
    <row r="13" spans="1:12" s="35" customFormat="1" ht="20.25">
      <c r="A13" s="176" t="s">
        <v>186</v>
      </c>
      <c r="C13" s="180"/>
      <c r="E13" s="34"/>
      <c r="H13" s="250"/>
      <c r="I13" s="34"/>
      <c r="J13" s="34"/>
      <c r="K13" s="34"/>
      <c r="L13" s="34"/>
    </row>
    <row r="14" spans="1:12" s="35" customFormat="1">
      <c r="B14" s="177"/>
      <c r="C14" s="182"/>
      <c r="E14" s="34"/>
      <c r="H14" s="250"/>
      <c r="I14" s="34"/>
      <c r="J14" s="34"/>
      <c r="K14" s="34"/>
      <c r="L14" s="34"/>
    </row>
    <row r="15" spans="1:12" s="35" customFormat="1">
      <c r="B15" s="179" t="s">
        <v>541</v>
      </c>
      <c r="C15" s="182"/>
      <c r="E15" s="34"/>
      <c r="H15" s="250"/>
      <c r="I15" s="34"/>
      <c r="J15" s="34"/>
      <c r="K15" s="34"/>
      <c r="L15" s="34"/>
    </row>
    <row r="16" spans="1:12">
      <c r="A16" s="178"/>
      <c r="B16" s="177"/>
      <c r="C16" s="183" t="s">
        <v>448</v>
      </c>
      <c r="H16" s="252" t="s">
        <v>315</v>
      </c>
    </row>
    <row r="17" spans="1:11">
      <c r="B17" s="179" t="s">
        <v>542</v>
      </c>
      <c r="C17" s="182"/>
    </row>
    <row r="18" spans="1:11">
      <c r="A18" s="178"/>
      <c r="C18" s="184" t="s">
        <v>452</v>
      </c>
      <c r="H18" s="252" t="s">
        <v>316</v>
      </c>
    </row>
    <row r="19" spans="1:11" s="35" customFormat="1">
      <c r="C19" s="183" t="s">
        <v>724</v>
      </c>
      <c r="E19" s="59"/>
      <c r="H19" s="252" t="s">
        <v>696</v>
      </c>
      <c r="I19" s="34"/>
      <c r="J19" s="34"/>
      <c r="K19" s="34"/>
    </row>
    <row r="20" spans="1:11" s="35" customFormat="1">
      <c r="C20" s="183" t="s">
        <v>725</v>
      </c>
      <c r="E20" s="59"/>
      <c r="H20" s="252" t="s">
        <v>694</v>
      </c>
      <c r="I20" s="34"/>
      <c r="J20" s="34"/>
      <c r="K20" s="34"/>
    </row>
    <row r="21" spans="1:11">
      <c r="C21" s="183" t="s">
        <v>453</v>
      </c>
      <c r="H21" s="252" t="s">
        <v>317</v>
      </c>
    </row>
    <row r="22" spans="1:11">
      <c r="C22" s="183" t="s">
        <v>454</v>
      </c>
      <c r="H22" s="252" t="s">
        <v>318</v>
      </c>
    </row>
    <row r="23" spans="1:11">
      <c r="C23" s="183" t="s">
        <v>455</v>
      </c>
      <c r="H23" s="252" t="s">
        <v>319</v>
      </c>
    </row>
    <row r="24" spans="1:11">
      <c r="C24" s="183" t="s">
        <v>456</v>
      </c>
      <c r="H24" s="252" t="s">
        <v>320</v>
      </c>
    </row>
    <row r="25" spans="1:11">
      <c r="C25" s="183" t="s">
        <v>457</v>
      </c>
      <c r="H25" s="252" t="s">
        <v>321</v>
      </c>
    </row>
    <row r="26" spans="1:11">
      <c r="C26" s="183" t="s">
        <v>458</v>
      </c>
      <c r="H26" s="252" t="s">
        <v>322</v>
      </c>
    </row>
    <row r="27" spans="1:11">
      <c r="B27" s="35" t="s">
        <v>543</v>
      </c>
      <c r="H27" s="252"/>
    </row>
    <row r="28" spans="1:11">
      <c r="C28" s="183" t="s">
        <v>459</v>
      </c>
      <c r="H28" s="252" t="s">
        <v>323</v>
      </c>
    </row>
    <row r="29" spans="1:11">
      <c r="C29" s="183" t="s">
        <v>460</v>
      </c>
      <c r="H29" s="252" t="s">
        <v>297</v>
      </c>
    </row>
    <row r="30" spans="1:11">
      <c r="C30" s="183" t="s">
        <v>461</v>
      </c>
      <c r="H30" s="252" t="s">
        <v>298</v>
      </c>
    </row>
    <row r="31" spans="1:11">
      <c r="C31" s="183" t="s">
        <v>462</v>
      </c>
      <c r="H31" s="252" t="s">
        <v>299</v>
      </c>
    </row>
    <row r="32" spans="1:11">
      <c r="C32" s="183" t="s">
        <v>463</v>
      </c>
      <c r="H32" s="252" t="s">
        <v>300</v>
      </c>
    </row>
    <row r="33" spans="2:11">
      <c r="C33" s="183" t="s">
        <v>464</v>
      </c>
      <c r="H33" s="252" t="s">
        <v>324</v>
      </c>
    </row>
    <row r="34" spans="2:11">
      <c r="C34" s="183" t="s">
        <v>465</v>
      </c>
      <c r="H34" s="252" t="s">
        <v>325</v>
      </c>
    </row>
    <row r="35" spans="2:11">
      <c r="B35" s="35" t="s">
        <v>544</v>
      </c>
      <c r="H35" s="252"/>
    </row>
    <row r="36" spans="2:11">
      <c r="C36" s="183" t="s">
        <v>466</v>
      </c>
      <c r="H36" s="252" t="s">
        <v>327</v>
      </c>
    </row>
    <row r="37" spans="2:11">
      <c r="C37" s="183" t="s">
        <v>467</v>
      </c>
      <c r="H37" s="252" t="s">
        <v>328</v>
      </c>
    </row>
    <row r="38" spans="2:11">
      <c r="C38" s="183" t="s">
        <v>468</v>
      </c>
      <c r="H38" s="252" t="s">
        <v>81</v>
      </c>
    </row>
    <row r="39" spans="2:11" s="35" customFormat="1">
      <c r="C39" s="183" t="s">
        <v>728</v>
      </c>
      <c r="E39" s="59"/>
      <c r="H39" s="252" t="s">
        <v>701</v>
      </c>
      <c r="I39" s="34"/>
      <c r="J39" s="34"/>
      <c r="K39" s="34"/>
    </row>
    <row r="40" spans="2:11">
      <c r="C40" s="183" t="s">
        <v>469</v>
      </c>
      <c r="H40" s="252" t="s">
        <v>329</v>
      </c>
    </row>
    <row r="41" spans="2:11" s="35" customFormat="1">
      <c r="C41" s="183" t="s">
        <v>729</v>
      </c>
      <c r="E41" s="59"/>
      <c r="H41" s="252" t="s">
        <v>719</v>
      </c>
      <c r="I41" s="34"/>
      <c r="J41" s="34"/>
      <c r="K41" s="34"/>
    </row>
    <row r="42" spans="2:11">
      <c r="C42" s="183" t="s">
        <v>470</v>
      </c>
      <c r="H42" s="252" t="s">
        <v>89</v>
      </c>
    </row>
    <row r="43" spans="2:11" s="35" customFormat="1">
      <c r="C43" s="183" t="s">
        <v>730</v>
      </c>
      <c r="E43" s="59"/>
      <c r="H43" s="252" t="s">
        <v>421</v>
      </c>
      <c r="I43" s="34"/>
      <c r="J43" s="34"/>
      <c r="K43" s="34"/>
    </row>
    <row r="44" spans="2:11" s="35" customFormat="1">
      <c r="C44" s="183" t="s">
        <v>731</v>
      </c>
      <c r="E44" s="59"/>
      <c r="H44" s="252" t="s">
        <v>425</v>
      </c>
      <c r="I44" s="34"/>
      <c r="J44" s="34"/>
      <c r="K44" s="34"/>
    </row>
    <row r="45" spans="2:11" s="35" customFormat="1">
      <c r="C45" s="183" t="s">
        <v>732</v>
      </c>
      <c r="E45" s="59"/>
      <c r="H45" s="252" t="s">
        <v>426</v>
      </c>
      <c r="I45" s="34"/>
      <c r="J45" s="34"/>
      <c r="K45" s="34"/>
    </row>
    <row r="46" spans="2:11" s="35" customFormat="1">
      <c r="C46" s="183" t="s">
        <v>733</v>
      </c>
      <c r="E46" s="59"/>
      <c r="H46" s="252" t="s">
        <v>427</v>
      </c>
      <c r="I46" s="34"/>
      <c r="J46" s="34"/>
      <c r="K46" s="34"/>
    </row>
    <row r="47" spans="2:11">
      <c r="C47" s="183" t="s">
        <v>471</v>
      </c>
      <c r="H47" s="252" t="s">
        <v>191</v>
      </c>
    </row>
    <row r="48" spans="2:11">
      <c r="C48" s="183" t="s">
        <v>472</v>
      </c>
      <c r="H48" s="252" t="s">
        <v>330</v>
      </c>
    </row>
    <row r="49" spans="3:11" s="35" customFormat="1">
      <c r="C49" s="183" t="s">
        <v>734</v>
      </c>
      <c r="E49" s="59"/>
      <c r="H49" s="252" t="s">
        <v>420</v>
      </c>
      <c r="I49" s="34"/>
      <c r="J49" s="34"/>
      <c r="K49" s="34"/>
    </row>
    <row r="50" spans="3:11">
      <c r="C50" s="183" t="s">
        <v>473</v>
      </c>
      <c r="H50" s="252" t="s">
        <v>331</v>
      </c>
    </row>
    <row r="51" spans="3:11">
      <c r="C51" s="183" t="s">
        <v>474</v>
      </c>
      <c r="H51" s="252" t="s">
        <v>183</v>
      </c>
    </row>
    <row r="52" spans="3:11">
      <c r="C52" s="183" t="s">
        <v>475</v>
      </c>
      <c r="H52" s="252" t="s">
        <v>184</v>
      </c>
    </row>
    <row r="53" spans="3:11" s="35" customFormat="1">
      <c r="C53" s="183" t="s">
        <v>735</v>
      </c>
      <c r="E53" s="59"/>
      <c r="H53" s="252" t="s">
        <v>428</v>
      </c>
      <c r="I53" s="34"/>
      <c r="J53" s="34"/>
      <c r="K53" s="34"/>
    </row>
    <row r="54" spans="3:11" s="35" customFormat="1">
      <c r="C54" s="183" t="s">
        <v>736</v>
      </c>
      <c r="E54" s="59"/>
      <c r="H54" s="252" t="s">
        <v>429</v>
      </c>
      <c r="I54" s="34"/>
      <c r="J54" s="34"/>
      <c r="K54" s="34"/>
    </row>
    <row r="55" spans="3:11">
      <c r="C55" s="183" t="s">
        <v>476</v>
      </c>
      <c r="H55" s="252" t="s">
        <v>332</v>
      </c>
    </row>
    <row r="56" spans="3:11" s="35" customFormat="1">
      <c r="C56" s="183" t="s">
        <v>737</v>
      </c>
      <c r="E56" s="59"/>
      <c r="H56" s="252" t="s">
        <v>434</v>
      </c>
      <c r="I56" s="34"/>
      <c r="J56" s="34"/>
      <c r="K56" s="34"/>
    </row>
    <row r="57" spans="3:11">
      <c r="C57" s="183" t="s">
        <v>477</v>
      </c>
      <c r="H57" s="252" t="s">
        <v>333</v>
      </c>
    </row>
    <row r="58" spans="3:11" s="35" customFormat="1">
      <c r="C58" s="183" t="s">
        <v>738</v>
      </c>
      <c r="E58" s="59"/>
      <c r="H58" s="252" t="s">
        <v>685</v>
      </c>
      <c r="I58" s="34"/>
      <c r="J58" s="34"/>
      <c r="K58" s="34"/>
    </row>
    <row r="59" spans="3:11" s="35" customFormat="1">
      <c r="C59" s="183" t="s">
        <v>739</v>
      </c>
      <c r="E59" s="59"/>
      <c r="H59" s="252" t="s">
        <v>691</v>
      </c>
      <c r="I59" s="34"/>
      <c r="J59" s="34"/>
      <c r="K59" s="34"/>
    </row>
    <row r="60" spans="3:11" s="35" customFormat="1">
      <c r="C60" s="183" t="s">
        <v>740</v>
      </c>
      <c r="E60" s="59"/>
      <c r="H60" s="252" t="s">
        <v>692</v>
      </c>
      <c r="I60" s="34"/>
      <c r="J60" s="34"/>
      <c r="K60" s="34"/>
    </row>
    <row r="61" spans="3:11" s="35" customFormat="1">
      <c r="C61" s="183" t="s">
        <v>741</v>
      </c>
      <c r="E61" s="59"/>
      <c r="H61" s="252" t="s">
        <v>693</v>
      </c>
      <c r="I61" s="34"/>
      <c r="J61" s="34"/>
      <c r="K61" s="34"/>
    </row>
    <row r="62" spans="3:11">
      <c r="C62" s="183" t="s">
        <v>478</v>
      </c>
      <c r="H62" s="252" t="s">
        <v>334</v>
      </c>
    </row>
    <row r="63" spans="3:11">
      <c r="C63" s="183" t="s">
        <v>479</v>
      </c>
      <c r="H63" s="252" t="s">
        <v>335</v>
      </c>
    </row>
    <row r="64" spans="3:11">
      <c r="C64" s="183" t="s">
        <v>480</v>
      </c>
      <c r="H64" s="252" t="s">
        <v>336</v>
      </c>
    </row>
    <row r="65" spans="2:11">
      <c r="C65" s="183" t="s">
        <v>481</v>
      </c>
      <c r="H65" s="252" t="s">
        <v>337</v>
      </c>
    </row>
    <row r="66" spans="2:11" s="35" customFormat="1">
      <c r="C66" s="183" t="s">
        <v>742</v>
      </c>
      <c r="E66" s="59"/>
      <c r="H66" s="252" t="s">
        <v>635</v>
      </c>
      <c r="I66" s="34"/>
      <c r="J66" s="34"/>
      <c r="K66" s="34"/>
    </row>
    <row r="67" spans="2:11" s="35" customFormat="1">
      <c r="C67" s="183" t="s">
        <v>743</v>
      </c>
      <c r="E67" s="59"/>
      <c r="H67" s="252" t="s">
        <v>653</v>
      </c>
      <c r="I67" s="34"/>
      <c r="J67" s="34"/>
      <c r="K67" s="34"/>
    </row>
    <row r="68" spans="2:11" s="35" customFormat="1">
      <c r="C68" s="183" t="s">
        <v>744</v>
      </c>
      <c r="E68" s="59"/>
      <c r="H68" s="252" t="s">
        <v>655</v>
      </c>
      <c r="I68" s="34"/>
      <c r="J68" s="34"/>
      <c r="K68" s="34"/>
    </row>
    <row r="69" spans="2:11" s="35" customFormat="1">
      <c r="C69" s="183" t="s">
        <v>745</v>
      </c>
      <c r="E69" s="59"/>
      <c r="H69" s="252" t="s">
        <v>661</v>
      </c>
      <c r="I69" s="34"/>
      <c r="J69" s="34"/>
      <c r="K69" s="34"/>
    </row>
    <row r="70" spans="2:11" s="35" customFormat="1">
      <c r="C70" s="183" t="s">
        <v>746</v>
      </c>
      <c r="E70" s="59"/>
      <c r="H70" s="252" t="s">
        <v>668</v>
      </c>
      <c r="I70" s="34"/>
      <c r="J70" s="34"/>
      <c r="K70" s="34"/>
    </row>
    <row r="71" spans="2:11" s="35" customFormat="1">
      <c r="C71" s="183" t="s">
        <v>747</v>
      </c>
      <c r="E71" s="59"/>
      <c r="H71" s="252" t="s">
        <v>674</v>
      </c>
      <c r="I71" s="34"/>
      <c r="J71" s="34"/>
      <c r="K71" s="34"/>
    </row>
    <row r="72" spans="2:11">
      <c r="C72" s="183" t="s">
        <v>482</v>
      </c>
      <c r="H72" s="252" t="s">
        <v>338</v>
      </c>
    </row>
    <row r="73" spans="2:11">
      <c r="C73" s="183" t="s">
        <v>483</v>
      </c>
      <c r="H73" s="252" t="s">
        <v>339</v>
      </c>
    </row>
    <row r="74" spans="2:11">
      <c r="C74" s="183" t="s">
        <v>484</v>
      </c>
      <c r="H74" s="252" t="s">
        <v>340</v>
      </c>
    </row>
    <row r="75" spans="2:11" s="35" customFormat="1">
      <c r="C75" s="183" t="s">
        <v>748</v>
      </c>
      <c r="E75" s="59"/>
      <c r="H75" s="252" t="s">
        <v>442</v>
      </c>
      <c r="I75" s="34"/>
      <c r="J75" s="34"/>
      <c r="K75" s="34"/>
    </row>
    <row r="76" spans="2:11">
      <c r="B76" s="35" t="s">
        <v>545</v>
      </c>
      <c r="H76" s="252"/>
    </row>
    <row r="77" spans="2:11">
      <c r="C77" s="183" t="s">
        <v>485</v>
      </c>
      <c r="H77" s="252" t="s">
        <v>341</v>
      </c>
    </row>
    <row r="78" spans="2:11" s="35" customFormat="1">
      <c r="C78" s="183" t="s">
        <v>749</v>
      </c>
      <c r="E78" s="59"/>
      <c r="H78" s="252" t="s">
        <v>439</v>
      </c>
      <c r="I78" s="34"/>
      <c r="J78" s="34"/>
      <c r="K78" s="34"/>
    </row>
    <row r="79" spans="2:11">
      <c r="C79" s="183" t="s">
        <v>486</v>
      </c>
      <c r="H79" s="252" t="s">
        <v>342</v>
      </c>
    </row>
    <row r="80" spans="2:11">
      <c r="C80" s="183" t="s">
        <v>487</v>
      </c>
      <c r="H80" s="252" t="s">
        <v>70</v>
      </c>
    </row>
    <row r="81" spans="2:11">
      <c r="C81" s="183" t="s">
        <v>488</v>
      </c>
      <c r="H81" s="252" t="s">
        <v>343</v>
      </c>
    </row>
    <row r="82" spans="2:11" s="35" customFormat="1">
      <c r="C82" s="183" t="s">
        <v>750</v>
      </c>
      <c r="E82" s="59"/>
      <c r="H82" s="252" t="s">
        <v>444</v>
      </c>
      <c r="I82" s="34"/>
      <c r="J82" s="34"/>
      <c r="K82" s="34"/>
    </row>
    <row r="83" spans="2:11">
      <c r="B83" s="35" t="s">
        <v>546</v>
      </c>
      <c r="H83" s="252"/>
    </row>
    <row r="84" spans="2:11">
      <c r="C84" s="183" t="s">
        <v>489</v>
      </c>
      <c r="H84" s="252" t="s">
        <v>344</v>
      </c>
    </row>
    <row r="85" spans="2:11" s="35" customFormat="1">
      <c r="C85" s="183" t="s">
        <v>751</v>
      </c>
      <c r="E85" s="59"/>
      <c r="H85" s="252" t="s">
        <v>441</v>
      </c>
      <c r="I85" s="34"/>
      <c r="J85" s="34"/>
      <c r="K85" s="34"/>
    </row>
    <row r="86" spans="2:11">
      <c r="C86" s="183" t="s">
        <v>490</v>
      </c>
      <c r="H86" s="252" t="s">
        <v>345</v>
      </c>
    </row>
    <row r="87" spans="2:11">
      <c r="C87" s="183" t="s">
        <v>491</v>
      </c>
      <c r="H87" s="252" t="s">
        <v>60</v>
      </c>
    </row>
    <row r="88" spans="2:11">
      <c r="C88" s="183" t="s">
        <v>492</v>
      </c>
      <c r="H88" s="252" t="s">
        <v>443</v>
      </c>
    </row>
    <row r="89" spans="2:11">
      <c r="C89" s="183" t="s">
        <v>493</v>
      </c>
      <c r="H89" s="252" t="s">
        <v>347</v>
      </c>
    </row>
    <row r="90" spans="2:11">
      <c r="B90" s="35" t="s">
        <v>547</v>
      </c>
      <c r="H90" s="252"/>
    </row>
    <row r="91" spans="2:11">
      <c r="C91" s="183" t="s">
        <v>494</v>
      </c>
      <c r="H91" s="252" t="s">
        <v>348</v>
      </c>
    </row>
    <row r="92" spans="2:11" s="35" customFormat="1">
      <c r="C92" s="183" t="s">
        <v>752</v>
      </c>
      <c r="E92" s="59"/>
      <c r="H92" s="252" t="s">
        <v>432</v>
      </c>
      <c r="I92" s="34"/>
      <c r="J92" s="34"/>
      <c r="K92" s="34"/>
    </row>
    <row r="93" spans="2:11">
      <c r="C93" s="183" t="s">
        <v>495</v>
      </c>
      <c r="H93" s="252" t="s">
        <v>349</v>
      </c>
    </row>
    <row r="94" spans="2:11" s="35" customFormat="1">
      <c r="C94" s="183" t="s">
        <v>753</v>
      </c>
      <c r="E94" s="59"/>
      <c r="H94" s="252" t="s">
        <v>431</v>
      </c>
      <c r="I94" s="34"/>
      <c r="J94" s="34"/>
      <c r="K94" s="34"/>
    </row>
    <row r="95" spans="2:11">
      <c r="C95" s="183" t="s">
        <v>496</v>
      </c>
      <c r="H95" s="252" t="s">
        <v>350</v>
      </c>
    </row>
    <row r="96" spans="2:11">
      <c r="C96" s="183" t="s">
        <v>497</v>
      </c>
      <c r="H96" s="252" t="s">
        <v>74</v>
      </c>
    </row>
    <row r="97" spans="1:11">
      <c r="H97" s="252"/>
    </row>
    <row r="98" spans="1:11" ht="20.25">
      <c r="A98" s="176" t="s">
        <v>187</v>
      </c>
      <c r="H98" s="252"/>
    </row>
    <row r="99" spans="1:11">
      <c r="H99" s="252"/>
    </row>
    <row r="100" spans="1:11">
      <c r="B100" s="35" t="s">
        <v>548</v>
      </c>
      <c r="H100" s="252"/>
    </row>
    <row r="101" spans="1:11">
      <c r="C101" s="183" t="s">
        <v>498</v>
      </c>
      <c r="H101" s="252" t="s">
        <v>351</v>
      </c>
    </row>
    <row r="102" spans="1:11" s="35" customFormat="1">
      <c r="C102" s="183" t="s">
        <v>754</v>
      </c>
      <c r="E102" s="59"/>
      <c r="H102" s="252" t="s">
        <v>555</v>
      </c>
      <c r="I102" s="34"/>
      <c r="J102" s="34"/>
      <c r="K102" s="34"/>
    </row>
    <row r="103" spans="1:11">
      <c r="C103" s="183" t="s">
        <v>499</v>
      </c>
      <c r="H103" s="252" t="s">
        <v>352</v>
      </c>
    </row>
    <row r="104" spans="1:11" s="35" customFormat="1">
      <c r="C104" s="183" t="s">
        <v>755</v>
      </c>
      <c r="E104" s="59"/>
      <c r="H104" s="252" t="s">
        <v>572</v>
      </c>
      <c r="I104" s="34"/>
      <c r="J104" s="34"/>
      <c r="K104" s="34"/>
    </row>
    <row r="105" spans="1:11">
      <c r="C105" s="183" t="s">
        <v>500</v>
      </c>
      <c r="H105" s="252" t="s">
        <v>353</v>
      </c>
    </row>
    <row r="106" spans="1:11" s="35" customFormat="1">
      <c r="C106" s="183" t="s">
        <v>756</v>
      </c>
      <c r="E106" s="59"/>
      <c r="H106" s="252" t="s">
        <v>573</v>
      </c>
      <c r="I106" s="34"/>
      <c r="J106" s="34"/>
      <c r="K106" s="34"/>
    </row>
    <row r="107" spans="1:11" ht="409.6">
      <c r="C107" s="183" t="s">
        <v>501</v>
      </c>
      <c r="H107" s="252" t="s">
        <v>354</v>
      </c>
    </row>
    <row r="108" spans="1:11" s="35" customFormat="1" ht="409.6">
      <c r="C108" s="183" t="s">
        <v>757</v>
      </c>
      <c r="E108" s="59"/>
      <c r="H108" s="252" t="s">
        <v>574</v>
      </c>
      <c r="I108" s="34"/>
      <c r="J108" s="34"/>
      <c r="K108" s="34"/>
    </row>
    <row r="109" spans="1:11" ht="409.6">
      <c r="C109" s="183" t="s">
        <v>502</v>
      </c>
      <c r="H109" s="252" t="s">
        <v>355</v>
      </c>
    </row>
    <row r="110" spans="1:11" s="35" customFormat="1" ht="409.6">
      <c r="C110" s="183" t="s">
        <v>758</v>
      </c>
      <c r="E110" s="59"/>
      <c r="H110" s="252" t="s">
        <v>575</v>
      </c>
      <c r="I110" s="34"/>
      <c r="J110" s="34"/>
      <c r="K110" s="34"/>
    </row>
    <row r="111" spans="1:11" ht="409.6">
      <c r="C111" s="183" t="s">
        <v>503</v>
      </c>
      <c r="H111" s="252" t="s">
        <v>356</v>
      </c>
    </row>
    <row r="112" spans="1:11" s="35" customFormat="1" ht="409.6">
      <c r="C112" s="183" t="s">
        <v>759</v>
      </c>
      <c r="E112" s="59"/>
      <c r="H112" s="252" t="s">
        <v>576</v>
      </c>
      <c r="I112" s="34"/>
      <c r="J112" s="34"/>
      <c r="K112" s="34"/>
    </row>
    <row r="113" spans="2:11" ht="409.6">
      <c r="C113" s="183" t="s">
        <v>504</v>
      </c>
      <c r="H113" s="252" t="s">
        <v>357</v>
      </c>
    </row>
    <row r="114" spans="2:11" s="35" customFormat="1" ht="409.6">
      <c r="C114" s="183" t="s">
        <v>760</v>
      </c>
      <c r="E114" s="59"/>
      <c r="H114" s="252" t="s">
        <v>577</v>
      </c>
      <c r="I114" s="34"/>
      <c r="J114" s="34"/>
      <c r="K114" s="34"/>
    </row>
    <row r="115" spans="2:11" ht="409.6">
      <c r="C115" s="183" t="s">
        <v>505</v>
      </c>
      <c r="H115" s="252" t="s">
        <v>358</v>
      </c>
    </row>
    <row r="116" spans="2:11" s="35" customFormat="1" ht="409.6">
      <c r="C116" s="183" t="s">
        <v>761</v>
      </c>
      <c r="E116" s="59"/>
      <c r="H116" s="252" t="s">
        <v>578</v>
      </c>
      <c r="I116" s="34"/>
      <c r="J116" s="34"/>
      <c r="K116" s="34"/>
    </row>
    <row r="117" spans="2:11" ht="409.6">
      <c r="C117" s="183" t="s">
        <v>506</v>
      </c>
      <c r="H117" s="252" t="s">
        <v>359</v>
      </c>
    </row>
    <row r="118" spans="2:11" s="35" customFormat="1" ht="409.6">
      <c r="C118" s="183" t="s">
        <v>762</v>
      </c>
      <c r="E118" s="59"/>
      <c r="H118" s="252" t="s">
        <v>582</v>
      </c>
      <c r="I118" s="34"/>
      <c r="J118" s="34"/>
      <c r="K118" s="34"/>
    </row>
    <row r="119" spans="2:11" ht="409.6">
      <c r="C119" s="183" t="s">
        <v>507</v>
      </c>
      <c r="H119" s="252" t="s">
        <v>360</v>
      </c>
    </row>
    <row r="120" spans="2:11" ht="409.6">
      <c r="C120" s="183" t="s">
        <v>508</v>
      </c>
      <c r="H120" s="252" t="s">
        <v>361</v>
      </c>
    </row>
    <row r="121" spans="2:11" ht="409.6">
      <c r="C121" s="183" t="s">
        <v>509</v>
      </c>
      <c r="H121" s="252" t="s">
        <v>362</v>
      </c>
    </row>
    <row r="122" spans="2:11" ht="409.6">
      <c r="C122" s="183" t="s">
        <v>510</v>
      </c>
      <c r="H122" s="252" t="s">
        <v>363</v>
      </c>
    </row>
    <row r="123" spans="2:11" ht="409.6">
      <c r="C123" s="183" t="s">
        <v>511</v>
      </c>
      <c r="H123" s="252" t="s">
        <v>364</v>
      </c>
    </row>
    <row r="124" spans="2:11" ht="409.6">
      <c r="C124" s="183" t="s">
        <v>512</v>
      </c>
      <c r="H124" s="252" t="s">
        <v>365</v>
      </c>
    </row>
    <row r="125" spans="2:11" s="35" customFormat="1" ht="409.6">
      <c r="C125" s="183" t="s">
        <v>763</v>
      </c>
      <c r="E125" s="59"/>
      <c r="H125" s="252" t="s">
        <v>583</v>
      </c>
      <c r="I125" s="34"/>
      <c r="J125" s="34"/>
      <c r="K125" s="34"/>
    </row>
    <row r="126" spans="2:11" ht="409.6">
      <c r="B126" s="35" t="s">
        <v>549</v>
      </c>
      <c r="H126" s="252"/>
    </row>
    <row r="127" spans="2:11" ht="409.6">
      <c r="C127" s="183" t="s">
        <v>513</v>
      </c>
      <c r="H127" s="252" t="s">
        <v>160</v>
      </c>
    </row>
    <row r="128" spans="2:11" ht="409.6">
      <c r="C128" s="183" t="s">
        <v>514</v>
      </c>
      <c r="H128" s="252" t="s">
        <v>161</v>
      </c>
    </row>
    <row r="129" spans="2:11" ht="409.6">
      <c r="B129" s="35" t="s">
        <v>550</v>
      </c>
      <c r="H129" s="252"/>
    </row>
    <row r="130" spans="2:11" ht="409.6">
      <c r="C130" s="183" t="s">
        <v>515</v>
      </c>
      <c r="H130" s="252" t="s">
        <v>121</v>
      </c>
    </row>
    <row r="131" spans="2:11" ht="409.6">
      <c r="C131" s="183" t="s">
        <v>516</v>
      </c>
      <c r="H131" s="252" t="s">
        <v>122</v>
      </c>
    </row>
    <row r="132" spans="2:11" ht="409.6">
      <c r="C132" s="183" t="s">
        <v>517</v>
      </c>
      <c r="H132" s="252" t="s">
        <v>123</v>
      </c>
    </row>
    <row r="133" spans="2:11" ht="409.6">
      <c r="C133" s="183" t="s">
        <v>518</v>
      </c>
      <c r="H133" s="252" t="s">
        <v>124</v>
      </c>
    </row>
    <row r="134" spans="2:11" s="35" customFormat="1" ht="409.6">
      <c r="C134" s="183" t="s">
        <v>764</v>
      </c>
      <c r="E134" s="59"/>
      <c r="H134" s="252" t="s">
        <v>599</v>
      </c>
      <c r="I134" s="34"/>
      <c r="J134" s="34"/>
      <c r="K134" s="34"/>
    </row>
    <row r="135" spans="2:11" s="35" customFormat="1" ht="409.6">
      <c r="C135" s="183" t="s">
        <v>765</v>
      </c>
      <c r="E135" s="59"/>
      <c r="H135" s="252" t="s">
        <v>602</v>
      </c>
      <c r="I135" s="34"/>
      <c r="J135" s="34"/>
      <c r="K135" s="34"/>
    </row>
    <row r="136" spans="2:11" s="35" customFormat="1" ht="409.6">
      <c r="C136" s="183" t="s">
        <v>766</v>
      </c>
      <c r="E136" s="59"/>
      <c r="H136" s="252" t="s">
        <v>600</v>
      </c>
      <c r="I136" s="34"/>
      <c r="J136" s="34"/>
      <c r="K136" s="34"/>
    </row>
    <row r="137" spans="2:11" s="35" customFormat="1" ht="409.6">
      <c r="C137" s="183" t="s">
        <v>767</v>
      </c>
      <c r="E137" s="59"/>
      <c r="H137" s="252" t="s">
        <v>601</v>
      </c>
      <c r="I137" s="34"/>
      <c r="J137" s="34"/>
      <c r="K137" s="34"/>
    </row>
    <row r="138" spans="2:11" ht="409.6">
      <c r="C138" s="183" t="s">
        <v>519</v>
      </c>
      <c r="H138" s="252" t="s">
        <v>146</v>
      </c>
    </row>
    <row r="139" spans="2:11" ht="409.6">
      <c r="C139" s="183" t="s">
        <v>520</v>
      </c>
      <c r="H139" s="252" t="s">
        <v>150</v>
      </c>
    </row>
    <row r="140" spans="2:11" ht="409.6">
      <c r="C140" s="183" t="s">
        <v>521</v>
      </c>
      <c r="H140" s="252" t="s">
        <v>156</v>
      </c>
    </row>
    <row r="141" spans="2:11" ht="409.6">
      <c r="C141" s="183" t="s">
        <v>522</v>
      </c>
      <c r="H141" s="252" t="s">
        <v>151</v>
      </c>
    </row>
    <row r="142" spans="2:11" ht="409.6">
      <c r="C142" s="183" t="s">
        <v>523</v>
      </c>
      <c r="H142" s="252" t="s">
        <v>404</v>
      </c>
    </row>
    <row r="143" spans="2:11" ht="409.6">
      <c r="C143" s="183" t="s">
        <v>524</v>
      </c>
      <c r="H143" s="252" t="s">
        <v>174</v>
      </c>
    </row>
    <row r="144" spans="2:11" ht="409.6">
      <c r="H144" s="252"/>
    </row>
    <row r="145" spans="1:11" ht="20.25">
      <c r="A145" s="176" t="s">
        <v>525</v>
      </c>
      <c r="H145" s="252"/>
    </row>
    <row r="146" spans="1:11" ht="409.6">
      <c r="H146" s="252"/>
    </row>
    <row r="147" spans="1:11" ht="409.6">
      <c r="B147" s="35" t="s">
        <v>551</v>
      </c>
      <c r="H147" s="252"/>
    </row>
    <row r="148" spans="1:11" ht="409.6">
      <c r="C148" s="183" t="s">
        <v>526</v>
      </c>
      <c r="H148" s="252" t="s">
        <v>301</v>
      </c>
    </row>
    <row r="149" spans="1:11" ht="409.6">
      <c r="C149" s="183" t="s">
        <v>527</v>
      </c>
      <c r="H149" s="252" t="s">
        <v>302</v>
      </c>
    </row>
    <row r="150" spans="1:11" s="35" customFormat="1" ht="409.6">
      <c r="C150" s="183" t="s">
        <v>768</v>
      </c>
      <c r="E150" s="59"/>
      <c r="H150" s="252" t="s">
        <v>307</v>
      </c>
      <c r="I150" s="34"/>
      <c r="J150" s="34"/>
      <c r="K150" s="34"/>
    </row>
    <row r="151" spans="1:11" s="35" customFormat="1" ht="409.6">
      <c r="C151" s="183" t="s">
        <v>769</v>
      </c>
      <c r="E151" s="59"/>
      <c r="H151" s="252" t="s">
        <v>308</v>
      </c>
      <c r="I151" s="34"/>
      <c r="J151" s="34"/>
      <c r="K151" s="34"/>
    </row>
    <row r="152" spans="1:11" s="35" customFormat="1" ht="409.6">
      <c r="C152" s="183" t="s">
        <v>770</v>
      </c>
      <c r="E152" s="59"/>
      <c r="H152" s="252" t="s">
        <v>309</v>
      </c>
      <c r="I152" s="34"/>
      <c r="J152" s="34"/>
      <c r="K152" s="34"/>
    </row>
    <row r="153" spans="1:11" ht="409.6">
      <c r="C153" s="183" t="s">
        <v>528</v>
      </c>
      <c r="H153" s="252" t="s">
        <v>366</v>
      </c>
    </row>
    <row r="154" spans="1:11" s="35" customFormat="1" ht="409.6">
      <c r="C154" s="183" t="s">
        <v>771</v>
      </c>
      <c r="E154" s="59"/>
      <c r="H154" s="252" t="s">
        <v>367</v>
      </c>
      <c r="I154" s="34"/>
      <c r="J154" s="34"/>
      <c r="K154" s="34"/>
    </row>
    <row r="155" spans="1:11" s="35" customFormat="1" ht="409.6">
      <c r="C155" s="183" t="s">
        <v>772</v>
      </c>
      <c r="E155" s="59"/>
      <c r="H155" s="252" t="s">
        <v>368</v>
      </c>
      <c r="I155" s="34"/>
      <c r="J155" s="34"/>
      <c r="K155" s="34"/>
    </row>
    <row r="156" spans="1:11" s="35" customFormat="1" ht="409.6">
      <c r="C156" s="183" t="s">
        <v>773</v>
      </c>
      <c r="E156" s="59"/>
      <c r="H156" s="252" t="s">
        <v>369</v>
      </c>
      <c r="I156" s="34"/>
      <c r="J156" s="34"/>
      <c r="K156" s="34"/>
    </row>
    <row r="157" spans="1:11" ht="409.6">
      <c r="C157" s="183" t="s">
        <v>529</v>
      </c>
      <c r="D157" s="248" t="s">
        <v>619</v>
      </c>
      <c r="E157" s="248" t="s">
        <v>620</v>
      </c>
      <c r="F157" s="248" t="s">
        <v>621</v>
      </c>
      <c r="H157" s="252" t="s">
        <v>303</v>
      </c>
    </row>
    <row r="158" spans="1:11" ht="409.6">
      <c r="C158" s="183" t="s">
        <v>530</v>
      </c>
      <c r="D158" s="246"/>
      <c r="E158" s="246"/>
      <c r="F158" s="246"/>
      <c r="H158" s="252" t="s">
        <v>304</v>
      </c>
    </row>
    <row r="159" spans="1:11" ht="409.6">
      <c r="C159" s="183" t="s">
        <v>531</v>
      </c>
      <c r="D159" s="248" t="s">
        <v>619</v>
      </c>
      <c r="E159" s="246"/>
      <c r="F159" s="246"/>
      <c r="H159" s="252" t="s">
        <v>618</v>
      </c>
    </row>
    <row r="160" spans="1:11" s="35" customFormat="1" ht="409.6">
      <c r="C160" s="183" t="s">
        <v>774</v>
      </c>
      <c r="E160" s="59"/>
      <c r="H160" s="252" t="s">
        <v>371</v>
      </c>
      <c r="I160" s="34"/>
      <c r="J160" s="34"/>
      <c r="K160" s="34"/>
    </row>
    <row r="161" spans="1:11" s="35" customFormat="1" ht="409.6">
      <c r="C161" s="183" t="s">
        <v>775</v>
      </c>
      <c r="E161" s="59"/>
      <c r="H161" s="252" t="s">
        <v>372</v>
      </c>
      <c r="I161" s="34"/>
      <c r="J161" s="34"/>
      <c r="K161" s="34"/>
    </row>
    <row r="162" spans="1:11" ht="409.6">
      <c r="C162" s="183" t="s">
        <v>532</v>
      </c>
      <c r="D162" s="248" t="s">
        <v>619</v>
      </c>
      <c r="E162" s="246"/>
      <c r="F162" s="246"/>
      <c r="H162" s="252" t="s">
        <v>617</v>
      </c>
    </row>
    <row r="163" spans="1:11" s="35" customFormat="1" ht="409.6">
      <c r="C163" s="183" t="s">
        <v>776</v>
      </c>
      <c r="E163" s="59"/>
      <c r="H163" s="252" t="s">
        <v>375</v>
      </c>
      <c r="I163" s="34"/>
      <c r="J163" s="34"/>
      <c r="K163" s="34"/>
    </row>
    <row r="164" spans="1:11" s="35" customFormat="1" ht="409.6">
      <c r="C164" s="183" t="s">
        <v>777</v>
      </c>
      <c r="E164" s="59"/>
      <c r="H164" s="252" t="s">
        <v>376</v>
      </c>
      <c r="I164" s="34"/>
      <c r="J164" s="34"/>
      <c r="K164" s="34"/>
    </row>
    <row r="165" spans="1:11" ht="409.6">
      <c r="C165" s="183" t="s">
        <v>533</v>
      </c>
      <c r="D165" s="248" t="s">
        <v>619</v>
      </c>
      <c r="E165" s="246"/>
      <c r="F165" s="246"/>
      <c r="H165" s="252" t="s">
        <v>616</v>
      </c>
    </row>
    <row r="166" spans="1:11" s="35" customFormat="1" ht="409.6">
      <c r="C166" s="183" t="s">
        <v>778</v>
      </c>
      <c r="E166" s="59"/>
      <c r="H166" s="252" t="s">
        <v>379</v>
      </c>
      <c r="I166" s="34"/>
      <c r="J166" s="34"/>
      <c r="K166" s="34"/>
    </row>
    <row r="167" spans="1:11" s="35" customFormat="1" ht="409.6">
      <c r="C167" s="183" t="s">
        <v>779</v>
      </c>
      <c r="E167" s="59"/>
      <c r="H167" s="252" t="s">
        <v>380</v>
      </c>
      <c r="I167" s="34"/>
      <c r="J167" s="34"/>
      <c r="K167" s="34"/>
    </row>
    <row r="168" spans="1:11" ht="409.6">
      <c r="C168" s="183" t="s">
        <v>534</v>
      </c>
      <c r="D168" s="248" t="s">
        <v>619</v>
      </c>
      <c r="E168" s="246"/>
      <c r="F168" s="246"/>
      <c r="H168" s="252" t="s">
        <v>381</v>
      </c>
    </row>
    <row r="169" spans="1:11" s="35" customFormat="1" ht="409.6">
      <c r="C169" s="183" t="s">
        <v>726</v>
      </c>
      <c r="E169" s="59"/>
      <c r="H169" s="252" t="s">
        <v>383</v>
      </c>
      <c r="I169" s="34"/>
      <c r="J169" s="34"/>
      <c r="K169" s="34"/>
    </row>
    <row r="170" spans="1:11" s="35" customFormat="1" ht="409.6">
      <c r="C170" s="183" t="s">
        <v>727</v>
      </c>
      <c r="E170" s="59"/>
      <c r="H170" s="252" t="s">
        <v>384</v>
      </c>
      <c r="I170" s="34"/>
      <c r="J170" s="34"/>
      <c r="K170" s="34"/>
    </row>
    <row r="171" spans="1:11" ht="409.6">
      <c r="C171" s="183" t="s">
        <v>535</v>
      </c>
      <c r="D171" s="247"/>
      <c r="E171" s="246"/>
      <c r="F171" s="247"/>
      <c r="H171" s="252" t="s">
        <v>305</v>
      </c>
    </row>
    <row r="172" spans="1:11" ht="409.6">
      <c r="D172" s="244"/>
      <c r="E172" s="245"/>
      <c r="F172" s="244"/>
    </row>
    <row r="173" spans="1:11" ht="20.25">
      <c r="A173" s="176" t="s">
        <v>552</v>
      </c>
      <c r="D173" s="244"/>
      <c r="E173" s="245"/>
      <c r="F173" s="244"/>
    </row>
    <row r="174" spans="1:11" ht="409.6">
      <c r="D174" s="244"/>
      <c r="E174" s="245"/>
      <c r="F174" s="244"/>
    </row>
    <row r="175" spans="1:11" ht="409.6">
      <c r="B175" s="35" t="s">
        <v>553</v>
      </c>
      <c r="D175" s="244"/>
      <c r="E175" s="245"/>
      <c r="F175" s="244"/>
    </row>
    <row r="176" spans="1:11" ht="409.6">
      <c r="C176" s="183" t="s">
        <v>536</v>
      </c>
      <c r="D176" s="244"/>
      <c r="E176" s="245"/>
      <c r="F176" s="244"/>
      <c r="H176" s="252" t="s">
        <v>158</v>
      </c>
    </row>
    <row r="177" spans="2:8" ht="409.6">
      <c r="C177" s="183" t="s">
        <v>537</v>
      </c>
      <c r="D177" s="244"/>
      <c r="E177" s="245"/>
      <c r="F177" s="244"/>
      <c r="H177" s="252" t="s">
        <v>159</v>
      </c>
    </row>
    <row r="178" spans="2:8" ht="409.6">
      <c r="B178" s="35" t="s">
        <v>554</v>
      </c>
      <c r="D178" s="244"/>
      <c r="E178" s="245"/>
      <c r="F178" s="244"/>
    </row>
    <row r="179" spans="2:8" ht="409.6">
      <c r="C179" s="183" t="s">
        <v>538</v>
      </c>
      <c r="D179" s="244"/>
      <c r="E179" s="245"/>
      <c r="F179" s="244"/>
      <c r="H179" s="252" t="s">
        <v>385</v>
      </c>
    </row>
    <row r="180" spans="2:8" ht="409.6">
      <c r="C180" s="183" t="s">
        <v>539</v>
      </c>
      <c r="D180" s="244"/>
      <c r="E180" s="245"/>
      <c r="F180" s="244"/>
      <c r="H180" s="252" t="s">
        <v>386</v>
      </c>
    </row>
  </sheetData>
  <hyperlinks>
    <hyperlink ref="C7" location="'Figure 4'!A1" display="Wholesale gas price (NBP)"/>
    <hyperlink ref="C8" location="'Figure 5'!A1" display="GB base load electricity prices"/>
    <hyperlink ref="C9" location="'Figure 6'!A1" display="Wholesale coal prices"/>
    <hyperlink ref="C10" location="'Figure 7'!A1" display="UK carbon prices"/>
    <hyperlink ref="C16" location="'Figure 9'!A1" display="Figure 9"/>
    <hyperlink ref="C18" location="'Figure 10'!A1" display="Figure 10"/>
    <hyperlink ref="C22" location="'Figure 12'!A1" display="Figure 12"/>
    <hyperlink ref="C23" location="'Figure 13'!A1" display="Figure 13"/>
    <hyperlink ref="C24" location="'Figure 14'!A1" display="Figure 14"/>
    <hyperlink ref="C25" location="'Figure 15'!A1" display="Figure 15"/>
    <hyperlink ref="C26" location="'Figure 16'!A1" display="Figure 16"/>
    <hyperlink ref="C28" location="'Figure 17'!A1" display="Figure 17"/>
    <hyperlink ref="C29" location="'Figure 18'!A1" display="Figure 18"/>
    <hyperlink ref="C30" location="'Figure 19'!A1" display="Figure 19"/>
    <hyperlink ref="C31" location="'Figure 20'!A1" display="Figure 20"/>
    <hyperlink ref="C32" location="'Figure 21'!A1" display="Figure 21"/>
    <hyperlink ref="C33" location="'Figure 22'!A1" display="Figure 22"/>
    <hyperlink ref="C34" location="'Figure 23'!A1" display="Figure 23"/>
    <hyperlink ref="C36" location="'Figure 24'!A1" display="Figure 24"/>
    <hyperlink ref="C37" location="'Figure 25'!A1" display="Figure 25"/>
    <hyperlink ref="C38" location="'Figure 26'!A1" display="Figure 26"/>
    <hyperlink ref="C40" location="'Figure 27'!A1" display="Figure 27"/>
    <hyperlink ref="C42" location="'Figure 28'!A1" display="Figure 28"/>
    <hyperlink ref="C47" location="'Figure 29'!A1" display="Figure 29"/>
    <hyperlink ref="C48" location="'Figure 30'!A1" display="Figure 30"/>
    <hyperlink ref="C50" location="'Figure 31'!A1" display="Figure 31"/>
    <hyperlink ref="C51" location="'Figure 32'!A1" display="Figure 32"/>
    <hyperlink ref="C52" location="'Figure 33'!A1" display="Figure 33"/>
    <hyperlink ref="C55" location="'Figure 34'!A1" display="Figure 34"/>
    <hyperlink ref="C57" location="'Figure 35'!A1" display="Figure 35"/>
    <hyperlink ref="C62" location="'Figure 36'!A1" display="Figure 36"/>
    <hyperlink ref="C63" location="'Figure 37'!A1" display="Figure 37"/>
    <hyperlink ref="C64" location="'Figure 38'!A1" display="Figure 38"/>
    <hyperlink ref="C65" location="'Figure 39'!A1" display="Figure 39"/>
    <hyperlink ref="C72" location="'Figure 40'!A1" display="Figure 40"/>
    <hyperlink ref="C73" location="'Figure 41'!A1" display="Figure 41"/>
    <hyperlink ref="C74" location="'Figure 42'!A1" display="Figure 42"/>
    <hyperlink ref="C77" location="'Figure 43'!A1" display="Figure 43"/>
    <hyperlink ref="C79" location="'Figure 44'!A1" display="Figure 44"/>
    <hyperlink ref="C80" location="'Figure 45'!A1" display="Figure 45"/>
    <hyperlink ref="C81" location="'Figure 46'!A1" display="Figure 46"/>
    <hyperlink ref="C84" location="'Figure 47'!A1" display="Figure 47"/>
    <hyperlink ref="C86" location="'Figure 48'!A1" display="Figure 48"/>
    <hyperlink ref="C87" location="'Figure 49'!A1" display="Figure 49"/>
    <hyperlink ref="C88" location="'Figure 50'!A1" display="Figure 50"/>
    <hyperlink ref="C89" location="'Figure 51'!A1" display="Figure 51"/>
    <hyperlink ref="C91" location="'Figure 52'!A1" display="Figure 52"/>
    <hyperlink ref="C93" location="'Figure 53'!A1" display="Figure 53"/>
    <hyperlink ref="C95" location="'Figure 54'!A1" display="Figure 54"/>
    <hyperlink ref="C96" location="'Figure 55'!A1" display="Figure 55"/>
    <hyperlink ref="C101" location="'Figure 56'!A1" display="Figure 56"/>
    <hyperlink ref="C103" location="'Figure 57'!A1" display="Figure 57"/>
    <hyperlink ref="C105" location="'Figure 58'!A1" display="Figure 58"/>
    <hyperlink ref="C107" location="'Figure 59'!A1" display="Figure 59"/>
    <hyperlink ref="C109" location="'Figure 60'!A1" display="Figure 60"/>
    <hyperlink ref="C111" location="'Figure 61'!A1" display="Figure 61"/>
    <hyperlink ref="C113" location="'Figure 62'!A1" display="Figure 62"/>
    <hyperlink ref="C115" location="'Figure 63'!A1" display="Figure 63"/>
    <hyperlink ref="C117" location="'Figure 64'!A1" display="Figure 64"/>
    <hyperlink ref="C119" location="'Figure 65'!A1" display="Figure 65"/>
    <hyperlink ref="C121" location="'Figure 67'!A1" display="Figure 67"/>
    <hyperlink ref="C122" location="'Figure 68'!A1" display="Figure 68"/>
    <hyperlink ref="C123" location="'Figure 69'!A1" display="Figure 69"/>
    <hyperlink ref="C124" location="'Figure 70'!A1" display="Figure 70"/>
    <hyperlink ref="C127" location="'Figure 72'!A1" display="Figure 72"/>
    <hyperlink ref="C128" location="'Figure 73'!A1" display="Figure 73"/>
    <hyperlink ref="C130" location="'Figure 74'!A1" display="Figure 74"/>
    <hyperlink ref="C131" location="'Figure 75'!A1" display="Figure 75"/>
    <hyperlink ref="C132" location="'Figure 76'!A1" display="Figure 76"/>
    <hyperlink ref="C133" location="'Figure 77'!A1" display="Figure 77"/>
    <hyperlink ref="C138" location="'Figure 78'!A1" display="Figure 78"/>
    <hyperlink ref="C139" location="'Figure 79'!A1" display="Figure 79"/>
    <hyperlink ref="C140" location="'Figure 80'!A1" display="Figure 80"/>
    <hyperlink ref="C141" location="'Figure 81'!A1" display="Figure 81"/>
    <hyperlink ref="C142" location="'Figure 82'!A1" display="Figure 82"/>
    <hyperlink ref="C143" location="'Figure 83'!A1" display="Figure 83"/>
    <hyperlink ref="C148" location="'Figure 85'!A1" display="Figure 85"/>
    <hyperlink ref="C149" location="'Figure 86'!A1" display="Figure 86"/>
    <hyperlink ref="C153" location="'Figure 87'!A1" display="Figure 87"/>
    <hyperlink ref="C157" location="'Figure 88'!A1" display="Figure 88"/>
    <hyperlink ref="C158" location="'Figure 89'!A1" display="Figure 89"/>
    <hyperlink ref="C159" location="'Figure 90 '!A1" display="Figure 90"/>
    <hyperlink ref="C162" location="'Figure 91'!A1" display="Figure 91"/>
    <hyperlink ref="C165" location="'Figure 92'!A1" display="Figure 92"/>
    <hyperlink ref="C168" location="'Figure 93'!A1" display="Figure 93"/>
    <hyperlink ref="C171" location="'Figure 94'!A1" display="Figure 94"/>
    <hyperlink ref="C176" location="'Figure 95'!A1" display="Figure 95"/>
    <hyperlink ref="C177" location="'Figure 96'!A1" display="Figure 96"/>
    <hyperlink ref="C179" location="'Figure 97'!A1" display="Figure 97"/>
    <hyperlink ref="C180" location="'Figure 98'!A1" display="Figure 98"/>
    <hyperlink ref="H148" location="_ftn1" display="_ftn1"/>
    <hyperlink ref="D157" location="'Figure 88 (2)'!A1" display="(2)"/>
    <hyperlink ref="E157" location="'Figure 88 (3)'!A1" display="(3)"/>
    <hyperlink ref="F157" location="'Figure 88 (4)'!A1" display="(4)"/>
    <hyperlink ref="D159" location="'Figure 90 (2)'!A1" display="(2)"/>
    <hyperlink ref="D162" location="'Figure 91 (2)'!A1" display="(2)"/>
    <hyperlink ref="D165" location="'Figure 92 (2)'!A1" display="(2)"/>
    <hyperlink ref="D168" location="'Figure 93 (2)'!A1" display="(2)"/>
    <hyperlink ref="C11" location="'Extra Figure 1'!A1" display="Extra Figure 1"/>
    <hyperlink ref="C3" location="'How to use'!A1" display="How to use this document"/>
    <hyperlink ref="C21" location="'Figure 11'!A1" display="Figure 11"/>
    <hyperlink ref="C19" location="'Extra Figure 2'!A1" display="Extra Figure 2"/>
    <hyperlink ref="C20" location="'Extra Figure 3'!A1" display="Extra Figure 3"/>
    <hyperlink ref="C39" location="'Extra Figure 4'!A1" display="Extra Figure 4"/>
    <hyperlink ref="C41" location="'Extra Figure 5'!A1" display="Extra Figure 5"/>
    <hyperlink ref="C43" location="'Extra Figure 6'!A1" display="Extra Figure 6"/>
    <hyperlink ref="C44" location="'Extra Figure 7'!A1" display="Extra Figure 7"/>
    <hyperlink ref="C45" location="'Extra Figure 8'!A1" display="Extra Figure 8"/>
    <hyperlink ref="C46" location="'Extra Figure 9'!A1" display="Extra Figure 9"/>
    <hyperlink ref="C49" location="'Extra Figure 10'!A1" display="Extra Figure 10"/>
    <hyperlink ref="C53" location="'Extra Figure 11'!A1" display="Extra Figure 11"/>
    <hyperlink ref="C54" location="'Extra Figure 12'!A1" display="Extra Figure 12"/>
    <hyperlink ref="C56" location="'Extra Figure 13'!A1" display="Extra Figure 13"/>
    <hyperlink ref="C58" location="'Extra Figure 14'!A1" display="Extra Figure 14"/>
    <hyperlink ref="C59" location="'Extra Figure 15'!A1" display="Extra Figure 15"/>
    <hyperlink ref="C60" location="'Extra Figure 16'!A1" display="Extra Figure 16"/>
    <hyperlink ref="C61" location="'Extra Figure 17'!A1" display="Extra Figure 17"/>
    <hyperlink ref="C66" location="'Extra Figure 18'!A1" display="Extra Figure 18"/>
    <hyperlink ref="C67" location="'Extra Figure 19'!A1" display="Extra Figure 19"/>
    <hyperlink ref="C68" location="'Extra Figure 20'!A1" display="Extra Figure 20"/>
    <hyperlink ref="C69" location="'Extra Figure 21'!A1" display="Extra Figure 21"/>
    <hyperlink ref="C70" location="'Extra Figure 22'!A1" display="Extra Figure 22"/>
    <hyperlink ref="C71" location="'Extra Figure 23'!A1" display="Extra Figure 23"/>
    <hyperlink ref="C75" location="'Extra Figure 24'!A1" display="Extra Figure 24"/>
    <hyperlink ref="C78" location="'Extra Figure 25'!A1" display="Extra Figure 25"/>
    <hyperlink ref="C82" location="'Extra Figure 26'!A1" display="Extra Figure 26"/>
    <hyperlink ref="C85" location="'Extra Figure 27'!A1" display="Extra Figure 27"/>
    <hyperlink ref="C92" location="'Extra Figure 28'!A1" display="Extra Figure 28"/>
    <hyperlink ref="C94" location="'Extra Figure 29'!A1" display="Extra Figure 29"/>
    <hyperlink ref="C102" location="'Extra Figure 30'!A1" display="Extra Figure 30"/>
    <hyperlink ref="C104" location="'Extra Figure 31'!A1" display="Extra Figure 31"/>
    <hyperlink ref="C106" location="'Extra Figure 32'!A1" display="Extra Figure 32"/>
    <hyperlink ref="C108" location="'Extra Figure 33'!A1" display="Extra Figure 33"/>
    <hyperlink ref="C110" location="'Extra Figure 34'!A1" display="Extra Figure 34"/>
    <hyperlink ref="C112" location="'Extra Figure 35'!A1" display="Extra Figure 35"/>
    <hyperlink ref="C114" location="'Extra Figure 36'!A1" display="Extra Figure 36"/>
    <hyperlink ref="C116" location="'Extra Figure 37'!A1" display="Extra Figure 37"/>
    <hyperlink ref="C118" location="'Extra Figure 38'!A1" display="Extra Figure 38"/>
    <hyperlink ref="C120" location="'Figure 66'!A1" display="Figure 66"/>
    <hyperlink ref="C125" location="'Extra Figure 39'!A1" display="Extra Figure 39"/>
    <hyperlink ref="C134" location="'Extra Figure 40'!A1" display="Extra Figure 40"/>
    <hyperlink ref="C135" location="'Extra Figure 41'!A1" display="Extra Figure 41"/>
    <hyperlink ref="C136" location="'Extra Figure 42'!A1" display="Extra Figure 42"/>
    <hyperlink ref="C137" location="'Extra Figure 43'!A1" display="Extra Figure 43"/>
    <hyperlink ref="C150" location="'Extra Figure 44'!A1" display="Extra Figure 44"/>
    <hyperlink ref="C151" location="'Extra Figure 45'!A1" display="Extra Figure 45"/>
    <hyperlink ref="C152" location="'Extra Figure 46'!A1" display="Extra Figure 46"/>
    <hyperlink ref="C154" location="'Extra Figure 47'!A1" display="Extra Figure 47"/>
    <hyperlink ref="C155" location="'Extra Figure 48'!A1" display="Extra Figure 48"/>
    <hyperlink ref="C156" location="'Extra Figure 49'!A1" display="Extra Figure 49"/>
    <hyperlink ref="C160" location="'Extra Figure 50'!A1" display="Extra Figure 50"/>
    <hyperlink ref="C161" location="'Extra Figure 51'!A1" display="Extra Figure 51"/>
    <hyperlink ref="C163" location="'Extra Figure 52'!A1" display="Extra Figure 52"/>
    <hyperlink ref="C164" location="'Extra Figure 53'!A1" display="Extra Figure 53"/>
    <hyperlink ref="C166" location="'Extra Figure 54'!A1" display="Extra Figure 54"/>
    <hyperlink ref="C167" location="'Extra Figure 55'!A1" display="Extra Figure 55"/>
    <hyperlink ref="C169" location="'Extra Figure 56'!A1" display="Extra Figure 56"/>
    <hyperlink ref="C170" location="'Extra Figure 57'!A1" display="Extra Figure 57"/>
  </hyperlinks>
  <pageMargins left="0.7" right="0.7" top="0.75" bottom="0.75" header="0.3" footer="0.3"/>
  <pageSetup paperSize="9" orientation="portrait" r:id="rId1"/>
  <ignoredErrors>
    <ignoredError sqref="D157:F157 D168 D159 D162 D16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7" bestFit="1" customWidth="1"/>
    <col min="13" max="16384" width="9" style="7"/>
  </cols>
  <sheetData>
    <row r="1" spans="1:43" ht="25.5">
      <c r="A1" s="18" t="s">
        <v>315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 s="98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98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98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31</v>
      </c>
      <c r="M5" s="29">
        <v>1436.8527286941523</v>
      </c>
      <c r="N5" s="29">
        <v>1417.7801307813838</v>
      </c>
      <c r="O5" s="29">
        <v>1448.5195751286785</v>
      </c>
      <c r="P5" s="29">
        <v>1439.4629805496563</v>
      </c>
      <c r="Q5" s="29">
        <v>1389.4646787496783</v>
      </c>
      <c r="R5" s="29">
        <v>1465.9752549141901</v>
      </c>
      <c r="S5" s="29">
        <v>1378.0765140972285</v>
      </c>
      <c r="T5" s="29">
        <v>1226.2271348174825</v>
      </c>
      <c r="U5" s="29">
        <v>1161.1978380714295</v>
      </c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s="98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>
        <v>1161.1975232015723</v>
      </c>
      <c r="V6" s="29">
        <v>1149.3042230929277</v>
      </c>
      <c r="W6" s="29">
        <v>1150.1298754293634</v>
      </c>
      <c r="X6" s="29">
        <v>1124.4612198739019</v>
      </c>
      <c r="Y6" s="29">
        <v>1100.32323272074</v>
      </c>
      <c r="Z6" s="29">
        <v>1094.7688601811876</v>
      </c>
      <c r="AA6" s="29">
        <v>1081.1084018970057</v>
      </c>
      <c r="AB6" s="29">
        <v>1042.3309779215001</v>
      </c>
      <c r="AC6" s="29">
        <v>1035.2406891513865</v>
      </c>
      <c r="AD6" s="29">
        <v>1010.4280306125727</v>
      </c>
      <c r="AE6" s="29">
        <v>999.43715913350161</v>
      </c>
      <c r="AF6" s="29">
        <v>991.30483007225553</v>
      </c>
      <c r="AG6" s="29">
        <v>1000.5913378990699</v>
      </c>
      <c r="AH6" s="29">
        <v>1002.6548144909111</v>
      </c>
      <c r="AI6" s="29">
        <v>1002.1435579446791</v>
      </c>
      <c r="AJ6" s="29">
        <v>993.26794249220757</v>
      </c>
      <c r="AK6" s="29">
        <v>987.65613150332729</v>
      </c>
      <c r="AL6" s="29">
        <v>980.90124010288389</v>
      </c>
      <c r="AM6" s="29">
        <v>992.67925069882085</v>
      </c>
      <c r="AN6" s="29">
        <v>976.05840973356271</v>
      </c>
      <c r="AO6" s="29">
        <v>969.75610169462027</v>
      </c>
      <c r="AP6" s="29">
        <v>973.59834611846213</v>
      </c>
      <c r="AQ6" s="29">
        <v>975.47349829266091</v>
      </c>
    </row>
    <row r="7" spans="1:43" s="98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>
        <v>1161.1974383444294</v>
      </c>
      <c r="V7" s="29">
        <v>1152.3377768431351</v>
      </c>
      <c r="W7" s="29">
        <v>1147.53787446296</v>
      </c>
      <c r="X7" s="29">
        <v>1131.205963992973</v>
      </c>
      <c r="Y7" s="29">
        <v>1120.1976507550412</v>
      </c>
      <c r="Z7" s="29">
        <v>1118.2794364886679</v>
      </c>
      <c r="AA7" s="29">
        <v>1112.3126878987428</v>
      </c>
      <c r="AB7" s="29">
        <v>1091.6266762830026</v>
      </c>
      <c r="AC7" s="29">
        <v>1082.0409387334448</v>
      </c>
      <c r="AD7" s="29">
        <v>1059.0609137287756</v>
      </c>
      <c r="AE7" s="29">
        <v>1065.5956359428935</v>
      </c>
      <c r="AF7" s="29">
        <v>1065.0969849855348</v>
      </c>
      <c r="AG7" s="29">
        <v>1064.965067102177</v>
      </c>
      <c r="AH7" s="29">
        <v>1057.3921851675732</v>
      </c>
      <c r="AI7" s="29">
        <v>1061.7600292017562</v>
      </c>
      <c r="AJ7" s="29">
        <v>1056.7851654739807</v>
      </c>
      <c r="AK7" s="29">
        <v>1047.9266560581887</v>
      </c>
      <c r="AL7" s="29">
        <v>1043.5734866442326</v>
      </c>
      <c r="AM7" s="29">
        <v>1048.5456058655977</v>
      </c>
      <c r="AN7" s="29">
        <v>1043.5303703071013</v>
      </c>
      <c r="AO7" s="29">
        <v>1038.4653427163626</v>
      </c>
      <c r="AP7" s="29">
        <v>1040.7597080588941</v>
      </c>
      <c r="AQ7" s="29">
        <v>1042.5920326837468</v>
      </c>
    </row>
    <row r="8" spans="1:43" s="98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>
        <v>1161.1974383444294</v>
      </c>
      <c r="V8" s="29">
        <v>1153.7241278589695</v>
      </c>
      <c r="W8" s="29">
        <v>1163.8830616568171</v>
      </c>
      <c r="X8" s="29">
        <v>1154.9603266567754</v>
      </c>
      <c r="Y8" s="29">
        <v>1147.5283459130555</v>
      </c>
      <c r="Z8" s="29">
        <v>1162.6770536251495</v>
      </c>
      <c r="AA8" s="29">
        <v>1170.2663543204169</v>
      </c>
      <c r="AB8" s="29">
        <v>1153.5589793226984</v>
      </c>
      <c r="AC8" s="29">
        <v>1152.4081115534054</v>
      </c>
      <c r="AD8" s="29">
        <v>1152.6870216080031</v>
      </c>
      <c r="AE8" s="29">
        <v>1162.4803218054853</v>
      </c>
      <c r="AF8" s="29">
        <v>1183.7944496201749</v>
      </c>
      <c r="AG8" s="29">
        <v>1186.8884621271104</v>
      </c>
      <c r="AH8" s="29">
        <v>1181.9997579221067</v>
      </c>
      <c r="AI8" s="29">
        <v>1191.47225852878</v>
      </c>
      <c r="AJ8" s="29">
        <v>1191.8362126799821</v>
      </c>
      <c r="AK8" s="29">
        <v>1194.1554757478689</v>
      </c>
      <c r="AL8" s="29">
        <v>1176.6758639773084</v>
      </c>
      <c r="AM8" s="29">
        <v>1171.5646639389238</v>
      </c>
      <c r="AN8" s="29">
        <v>1177.8497344176817</v>
      </c>
      <c r="AO8" s="29">
        <v>1180.1437578613034</v>
      </c>
      <c r="AP8" s="29">
        <v>1183.9118191330879</v>
      </c>
      <c r="AQ8" s="29">
        <v>1186.763258923957</v>
      </c>
    </row>
    <row r="9" spans="1:43" s="98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>
        <v>1161.1978380714295</v>
      </c>
      <c r="V9" s="29">
        <v>1156.2160761169418</v>
      </c>
      <c r="W9" s="29">
        <v>1171.0324403939067</v>
      </c>
      <c r="X9" s="29">
        <v>1149.9186077444028</v>
      </c>
      <c r="Y9" s="29">
        <v>1139.043821751573</v>
      </c>
      <c r="Z9" s="29">
        <v>1162.3367738569691</v>
      </c>
      <c r="AA9" s="29">
        <v>1196.7135811729604</v>
      </c>
      <c r="AB9" s="29">
        <v>1195.2342617418576</v>
      </c>
      <c r="AC9" s="29">
        <v>1177.8155855339521</v>
      </c>
      <c r="AD9" s="29">
        <v>1164.1126059897611</v>
      </c>
      <c r="AE9" s="29">
        <v>1161.1544289303574</v>
      </c>
      <c r="AF9" s="29">
        <v>1164.783575627479</v>
      </c>
      <c r="AG9" s="29">
        <v>1165.9024109999889</v>
      </c>
      <c r="AH9" s="29">
        <v>1172.4519826059905</v>
      </c>
      <c r="AI9" s="29">
        <v>1186.1276801930705</v>
      </c>
      <c r="AJ9" s="29">
        <v>1190.0059922947696</v>
      </c>
      <c r="AK9" s="29">
        <v>1203.9462429884261</v>
      </c>
      <c r="AL9" s="29">
        <v>1207.6685800333692</v>
      </c>
      <c r="AM9" s="29">
        <v>1204.468139302453</v>
      </c>
      <c r="AN9" s="29">
        <v>1211.0316425181734</v>
      </c>
      <c r="AO9" s="29">
        <v>1201.7165869928481</v>
      </c>
      <c r="AP9" s="29">
        <v>1204.1403382180283</v>
      </c>
      <c r="AQ9" s="29">
        <v>1209.7876108934524</v>
      </c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574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77">
        <v>59.4</v>
      </c>
      <c r="R5" s="77">
        <v>59.4</v>
      </c>
      <c r="S5" s="77">
        <v>59.4</v>
      </c>
      <c r="T5" s="77">
        <v>59.4</v>
      </c>
      <c r="U5" s="77">
        <v>59.4</v>
      </c>
      <c r="V5" s="77">
        <v>52.9</v>
      </c>
      <c r="W5" s="77">
        <v>52.2</v>
      </c>
      <c r="X5" s="77">
        <v>50.8</v>
      </c>
      <c r="Y5" s="77">
        <v>43.5</v>
      </c>
      <c r="Z5" s="77">
        <v>28.9</v>
      </c>
      <c r="AA5" s="77">
        <v>29.2</v>
      </c>
      <c r="AB5" s="77">
        <v>30.9</v>
      </c>
      <c r="AC5" s="77">
        <v>25.4</v>
      </c>
      <c r="AD5" s="77">
        <v>29.1</v>
      </c>
      <c r="AE5" s="77">
        <v>28.2</v>
      </c>
      <c r="AF5" s="77">
        <v>35.299999999999997</v>
      </c>
      <c r="AG5" s="77">
        <v>36.5</v>
      </c>
      <c r="AH5" s="77">
        <v>44</v>
      </c>
      <c r="AI5" s="77">
        <v>43.2</v>
      </c>
      <c r="AJ5" s="77">
        <v>44.3</v>
      </c>
      <c r="AK5" s="77">
        <v>44.1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77">
        <v>103.2</v>
      </c>
      <c r="R6" s="77">
        <v>77.400000000000006</v>
      </c>
      <c r="S6" s="77">
        <v>79.099999999999994</v>
      </c>
      <c r="T6" s="77">
        <v>55.3</v>
      </c>
      <c r="U6" s="77">
        <v>43.4</v>
      </c>
      <c r="V6" s="77">
        <v>36.200000000000003</v>
      </c>
      <c r="W6" s="77">
        <v>28.3</v>
      </c>
      <c r="X6" s="77">
        <v>23.1</v>
      </c>
      <c r="Y6" s="77">
        <v>21.5</v>
      </c>
      <c r="Z6" s="77">
        <v>20.5</v>
      </c>
      <c r="AA6" s="77">
        <v>20.7</v>
      </c>
      <c r="AB6" s="77">
        <v>18.7</v>
      </c>
      <c r="AC6" s="77">
        <v>20.8</v>
      </c>
      <c r="AD6" s="77">
        <v>19.3</v>
      </c>
      <c r="AE6" s="77">
        <v>18.2</v>
      </c>
      <c r="AF6" s="77">
        <v>8.4</v>
      </c>
      <c r="AG6" s="77">
        <v>8.6999999999999993</v>
      </c>
      <c r="AH6" s="77">
        <v>8</v>
      </c>
      <c r="AI6" s="77">
        <v>7.7</v>
      </c>
      <c r="AJ6" s="77">
        <v>7.9</v>
      </c>
      <c r="AK6" s="77">
        <v>7.9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2.9</v>
      </c>
      <c r="AD7" s="77">
        <v>2.7</v>
      </c>
      <c r="AE7" s="77">
        <v>2.7</v>
      </c>
      <c r="AF7" s="77">
        <v>2.4</v>
      </c>
      <c r="AG7" s="77">
        <v>2.5</v>
      </c>
      <c r="AH7" s="77">
        <v>2.2999999999999998</v>
      </c>
      <c r="AI7" s="77">
        <v>2.2000000000000002</v>
      </c>
      <c r="AJ7" s="77">
        <v>2.2999999999999998</v>
      </c>
      <c r="AK7" s="77">
        <v>2.2999999999999998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</v>
      </c>
      <c r="Q8" s="77">
        <v>65</v>
      </c>
      <c r="R8" s="77">
        <v>78.3</v>
      </c>
      <c r="S8" s="77">
        <v>69.900000000000006</v>
      </c>
      <c r="T8" s="77">
        <v>72.8</v>
      </c>
      <c r="U8" s="77">
        <v>67.3</v>
      </c>
      <c r="V8" s="77">
        <v>54.9</v>
      </c>
      <c r="W8" s="77">
        <v>50.4</v>
      </c>
      <c r="X8" s="77">
        <v>42.8</v>
      </c>
      <c r="Y8" s="77">
        <v>49.9</v>
      </c>
      <c r="Z8" s="77">
        <v>45</v>
      </c>
      <c r="AA8" s="77">
        <v>44.4</v>
      </c>
      <c r="AB8" s="77">
        <v>35.200000000000003</v>
      </c>
      <c r="AC8" s="77">
        <v>43.5</v>
      </c>
      <c r="AD8" s="77">
        <v>37.200000000000003</v>
      </c>
      <c r="AE8" s="77">
        <v>33.6</v>
      </c>
      <c r="AF8" s="77">
        <v>32.299999999999997</v>
      </c>
      <c r="AG8" s="77">
        <v>35.700000000000003</v>
      </c>
      <c r="AH8" s="77">
        <v>29.7</v>
      </c>
      <c r="AI8" s="77">
        <v>27.9</v>
      </c>
      <c r="AJ8" s="77">
        <v>29.2</v>
      </c>
      <c r="AK8" s="77">
        <v>29.2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2</v>
      </c>
      <c r="AB9" s="77">
        <v>1.8</v>
      </c>
      <c r="AC9" s="77">
        <v>2.1</v>
      </c>
      <c r="AD9" s="77">
        <v>1.9</v>
      </c>
      <c r="AE9" s="77">
        <v>1.7</v>
      </c>
      <c r="AF9" s="77">
        <v>1.7</v>
      </c>
      <c r="AG9" s="77">
        <v>1.8</v>
      </c>
      <c r="AH9" s="77">
        <v>1.6</v>
      </c>
      <c r="AI9" s="77">
        <v>1.6</v>
      </c>
      <c r="AJ9" s="77">
        <v>1.6</v>
      </c>
      <c r="AK9" s="77">
        <v>1.6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77">
        <v>21.3</v>
      </c>
      <c r="R10" s="77">
        <v>21.4</v>
      </c>
      <c r="S10" s="77">
        <v>21.6</v>
      </c>
      <c r="T10" s="77">
        <v>21.8</v>
      </c>
      <c r="U10" s="77">
        <v>22.1</v>
      </c>
      <c r="V10" s="77">
        <v>22.4</v>
      </c>
      <c r="W10" s="77">
        <v>22.7</v>
      </c>
      <c r="X10" s="77">
        <v>23</v>
      </c>
      <c r="Y10" s="77">
        <v>21.8</v>
      </c>
      <c r="Z10" s="77">
        <v>21.9</v>
      </c>
      <c r="AA10" s="77">
        <v>22</v>
      </c>
      <c r="AB10" s="77">
        <v>24.6</v>
      </c>
      <c r="AC10" s="77">
        <v>24.8</v>
      </c>
      <c r="AD10" s="77">
        <v>25</v>
      </c>
      <c r="AE10" s="77">
        <v>25</v>
      </c>
      <c r="AF10" s="77">
        <v>25.1</v>
      </c>
      <c r="AG10" s="77">
        <v>25.3</v>
      </c>
      <c r="AH10" s="77">
        <v>25.4</v>
      </c>
      <c r="AI10" s="77">
        <v>25.4</v>
      </c>
      <c r="AJ10" s="77">
        <v>25.5</v>
      </c>
      <c r="AK10" s="77">
        <v>25.6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77">
        <v>2.5</v>
      </c>
      <c r="R11" s="77">
        <v>2.7</v>
      </c>
      <c r="S11" s="77">
        <v>2.9</v>
      </c>
      <c r="T11" s="77">
        <v>3.1</v>
      </c>
      <c r="U11" s="77">
        <v>3.3</v>
      </c>
      <c r="V11" s="77">
        <v>3.6</v>
      </c>
      <c r="W11" s="77">
        <v>3.8</v>
      </c>
      <c r="X11" s="77">
        <v>3.9</v>
      </c>
      <c r="Y11" s="77">
        <v>4.8</v>
      </c>
      <c r="Z11" s="77">
        <v>5.2</v>
      </c>
      <c r="AA11" s="77">
        <v>5.3</v>
      </c>
      <c r="AB11" s="77">
        <v>5.5</v>
      </c>
      <c r="AC11" s="77">
        <v>5.6</v>
      </c>
      <c r="AD11" s="77">
        <v>6</v>
      </c>
      <c r="AE11" s="77">
        <v>6.2</v>
      </c>
      <c r="AF11" s="77">
        <v>6.4</v>
      </c>
      <c r="AG11" s="77">
        <v>6.5</v>
      </c>
      <c r="AH11" s="77">
        <v>7</v>
      </c>
      <c r="AI11" s="77">
        <v>7.2</v>
      </c>
      <c r="AJ11" s="77">
        <v>7.5</v>
      </c>
      <c r="AK11" s="77">
        <v>7.8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77">
        <v>0.1</v>
      </c>
      <c r="R12" s="77">
        <v>0.1</v>
      </c>
      <c r="S12" s="77">
        <v>0.1</v>
      </c>
      <c r="T12" s="77">
        <v>0.1</v>
      </c>
      <c r="U12" s="77">
        <v>0.1</v>
      </c>
      <c r="V12" s="77">
        <v>0.1</v>
      </c>
      <c r="W12" s="77">
        <v>0.1</v>
      </c>
      <c r="X12" s="77">
        <v>0.1</v>
      </c>
      <c r="Y12" s="77">
        <v>0.1</v>
      </c>
      <c r="Z12" s="77">
        <v>0.1</v>
      </c>
      <c r="AA12" s="77">
        <v>0.1</v>
      </c>
      <c r="AB12" s="77">
        <v>0.1</v>
      </c>
      <c r="AC12" s="77">
        <v>0.1</v>
      </c>
      <c r="AD12" s="77">
        <v>0.1</v>
      </c>
      <c r="AE12" s="77">
        <v>0.1</v>
      </c>
      <c r="AF12" s="77">
        <v>0.1</v>
      </c>
      <c r="AG12" s="77">
        <v>0.1</v>
      </c>
      <c r="AH12" s="77">
        <v>0.1</v>
      </c>
      <c r="AI12" s="77">
        <v>0.1</v>
      </c>
      <c r="AJ12" s="77">
        <v>0.1</v>
      </c>
      <c r="AK12" s="77">
        <v>0.1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77">
        <v>19.3</v>
      </c>
      <c r="R13" s="77">
        <v>21.6</v>
      </c>
      <c r="S13" s="77">
        <v>24.9</v>
      </c>
      <c r="T13" s="77">
        <v>26.9</v>
      </c>
      <c r="U13" s="77">
        <v>28.5</v>
      </c>
      <c r="V13" s="77">
        <v>29.4</v>
      </c>
      <c r="W13" s="77">
        <v>30.1</v>
      </c>
      <c r="X13" s="77">
        <v>32.9</v>
      </c>
      <c r="Y13" s="77">
        <v>35</v>
      </c>
      <c r="Z13" s="77">
        <v>37.299999999999997</v>
      </c>
      <c r="AA13" s="77">
        <v>37.6</v>
      </c>
      <c r="AB13" s="77">
        <v>37.799999999999997</v>
      </c>
      <c r="AC13" s="77">
        <v>38</v>
      </c>
      <c r="AD13" s="77">
        <v>38.200000000000003</v>
      </c>
      <c r="AE13" s="77">
        <v>38.4</v>
      </c>
      <c r="AF13" s="77">
        <v>38.6</v>
      </c>
      <c r="AG13" s="77">
        <v>38.799999999999997</v>
      </c>
      <c r="AH13" s="77">
        <v>39.1</v>
      </c>
      <c r="AI13" s="77">
        <v>39.299999999999997</v>
      </c>
      <c r="AJ13" s="77">
        <v>39.5</v>
      </c>
      <c r="AK13" s="77">
        <v>39.799999999999997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77">
        <v>16.5</v>
      </c>
      <c r="R14" s="77">
        <v>16.5</v>
      </c>
      <c r="S14" s="77">
        <v>17.2</v>
      </c>
      <c r="T14" s="77">
        <v>23</v>
      </c>
      <c r="U14" s="77">
        <v>25.5</v>
      </c>
      <c r="V14" s="77">
        <v>28.5</v>
      </c>
      <c r="W14" s="77">
        <v>32.200000000000003</v>
      </c>
      <c r="X14" s="77">
        <v>39.4</v>
      </c>
      <c r="Y14" s="77">
        <v>42.6</v>
      </c>
      <c r="Z14" s="77">
        <v>50</v>
      </c>
      <c r="AA14" s="77">
        <v>54.4</v>
      </c>
      <c r="AB14" s="77">
        <v>64.900000000000006</v>
      </c>
      <c r="AC14" s="77">
        <v>67.599999999999994</v>
      </c>
      <c r="AD14" s="77">
        <v>67.599999999999994</v>
      </c>
      <c r="AE14" s="77">
        <v>74.8</v>
      </c>
      <c r="AF14" s="77">
        <v>76.5</v>
      </c>
      <c r="AG14" s="77">
        <v>80.8</v>
      </c>
      <c r="AH14" s="77">
        <v>82.5</v>
      </c>
      <c r="AI14" s="77">
        <v>84.1</v>
      </c>
      <c r="AJ14" s="77">
        <v>84.1</v>
      </c>
      <c r="AK14" s="77">
        <v>84.1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77">
        <v>5.8</v>
      </c>
      <c r="R15" s="77">
        <v>7.2</v>
      </c>
      <c r="S15" s="77">
        <v>8.4</v>
      </c>
      <c r="T15" s="77">
        <v>9.5</v>
      </c>
      <c r="U15" s="77">
        <v>10.5</v>
      </c>
      <c r="V15" s="77">
        <v>11.3</v>
      </c>
      <c r="W15" s="77">
        <v>12</v>
      </c>
      <c r="X15" s="77">
        <v>12.6</v>
      </c>
      <c r="Y15" s="77">
        <v>13.2</v>
      </c>
      <c r="Z15" s="77">
        <v>13.8</v>
      </c>
      <c r="AA15" s="77">
        <v>14.5</v>
      </c>
      <c r="AB15" s="77">
        <v>15.1</v>
      </c>
      <c r="AC15" s="77">
        <v>15.8</v>
      </c>
      <c r="AD15" s="77">
        <v>16.399999999999999</v>
      </c>
      <c r="AE15" s="77">
        <v>17</v>
      </c>
      <c r="AF15" s="77">
        <v>17.600000000000001</v>
      </c>
      <c r="AG15" s="77">
        <v>18.2</v>
      </c>
      <c r="AH15" s="77">
        <v>18.7</v>
      </c>
      <c r="AI15" s="77">
        <v>19.2</v>
      </c>
      <c r="AJ15" s="77">
        <v>19.8</v>
      </c>
      <c r="AK15" s="77">
        <v>20.3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77">
        <v>22.9</v>
      </c>
      <c r="R16" s="77">
        <v>29.5</v>
      </c>
      <c r="S16" s="77">
        <v>29.8</v>
      </c>
      <c r="T16" s="77">
        <v>31.3</v>
      </c>
      <c r="U16" s="77">
        <v>32.799999999999997</v>
      </c>
      <c r="V16" s="77">
        <v>32.700000000000003</v>
      </c>
      <c r="W16" s="77">
        <v>32.6</v>
      </c>
      <c r="X16" s="77">
        <v>32.299999999999997</v>
      </c>
      <c r="Y16" s="77">
        <v>32.9</v>
      </c>
      <c r="Z16" s="77">
        <v>33.6</v>
      </c>
      <c r="AA16" s="77">
        <v>34</v>
      </c>
      <c r="AB16" s="77">
        <v>32</v>
      </c>
      <c r="AC16" s="77">
        <v>34.5</v>
      </c>
      <c r="AD16" s="77">
        <v>34.6</v>
      </c>
      <c r="AE16" s="77">
        <v>35.700000000000003</v>
      </c>
      <c r="AF16" s="77">
        <v>36</v>
      </c>
      <c r="AG16" s="77">
        <v>35.5</v>
      </c>
      <c r="AH16" s="77">
        <v>36.1</v>
      </c>
      <c r="AI16" s="77">
        <v>36.799999999999997</v>
      </c>
      <c r="AJ16" s="77">
        <v>37.4</v>
      </c>
      <c r="AK16" s="77">
        <v>38.299999999999997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77">
        <v>23.7</v>
      </c>
      <c r="R17" s="77">
        <v>25.1</v>
      </c>
      <c r="S17" s="77">
        <v>24.8</v>
      </c>
      <c r="T17" s="77">
        <v>34</v>
      </c>
      <c r="U17" s="77">
        <v>42.6</v>
      </c>
      <c r="V17" s="77">
        <v>62.9</v>
      </c>
      <c r="W17" s="77">
        <v>70.7</v>
      </c>
      <c r="X17" s="77">
        <v>74.599999999999994</v>
      </c>
      <c r="Y17" s="77">
        <v>69.400000000000006</v>
      </c>
      <c r="Z17" s="77">
        <v>78.8</v>
      </c>
      <c r="AA17" s="77">
        <v>71.2</v>
      </c>
      <c r="AB17" s="77">
        <v>70.3</v>
      </c>
      <c r="AC17" s="77">
        <v>59.6</v>
      </c>
      <c r="AD17" s="77">
        <v>63</v>
      </c>
      <c r="AE17" s="77">
        <v>62.4</v>
      </c>
      <c r="AF17" s="77">
        <v>66.099999999999994</v>
      </c>
      <c r="AG17" s="77">
        <v>59.6</v>
      </c>
      <c r="AH17" s="77">
        <v>57.6</v>
      </c>
      <c r="AI17" s="77">
        <v>57.1</v>
      </c>
      <c r="AJ17" s="77">
        <v>55</v>
      </c>
      <c r="AK17" s="77">
        <v>55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77">
        <v>6.8</v>
      </c>
      <c r="Q18" s="77">
        <v>6.7</v>
      </c>
      <c r="R18" s="77">
        <v>6.8</v>
      </c>
      <c r="S18" s="77">
        <v>6.7</v>
      </c>
      <c r="T18" s="77">
        <v>6.7</v>
      </c>
      <c r="U18" s="77">
        <v>6.7</v>
      </c>
      <c r="V18" s="77">
        <v>6.7</v>
      </c>
      <c r="W18" s="77">
        <v>6.7</v>
      </c>
      <c r="X18" s="77">
        <v>6.7</v>
      </c>
      <c r="Y18" s="77">
        <v>6.7</v>
      </c>
      <c r="Z18" s="77">
        <v>6.7</v>
      </c>
      <c r="AA18" s="77">
        <v>6.7</v>
      </c>
      <c r="AB18" s="77">
        <v>6.7</v>
      </c>
      <c r="AC18" s="77">
        <v>6.7</v>
      </c>
      <c r="AD18" s="77">
        <v>6.7</v>
      </c>
      <c r="AE18" s="77">
        <v>6.7</v>
      </c>
      <c r="AF18" s="77">
        <v>7.3</v>
      </c>
      <c r="AG18" s="77">
        <v>7.3</v>
      </c>
      <c r="AH18" s="77">
        <v>7.3</v>
      </c>
      <c r="AI18" s="77">
        <v>7.3</v>
      </c>
      <c r="AJ18" s="77">
        <v>7.3</v>
      </c>
      <c r="AK18" s="77">
        <v>7.3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346.1</v>
      </c>
      <c r="Q20" s="77">
        <v>346.5</v>
      </c>
      <c r="R20" s="77">
        <v>345.9</v>
      </c>
      <c r="S20" s="77">
        <v>345</v>
      </c>
      <c r="T20" s="77">
        <v>343.9</v>
      </c>
      <c r="U20" s="77">
        <v>342</v>
      </c>
      <c r="V20" s="77">
        <v>341.5</v>
      </c>
      <c r="W20" s="77">
        <v>341.7</v>
      </c>
      <c r="X20" s="77">
        <v>342.1</v>
      </c>
      <c r="Y20" s="77">
        <v>341.3</v>
      </c>
      <c r="Z20" s="77">
        <v>341.7</v>
      </c>
      <c r="AA20" s="77">
        <v>342.2</v>
      </c>
      <c r="AB20" s="77">
        <v>343.7</v>
      </c>
      <c r="AC20" s="77">
        <v>347.5</v>
      </c>
      <c r="AD20" s="77">
        <v>347.8</v>
      </c>
      <c r="AE20" s="77">
        <v>350.8</v>
      </c>
      <c r="AF20" s="77">
        <v>353.8</v>
      </c>
      <c r="AG20" s="77">
        <v>357.3</v>
      </c>
      <c r="AH20" s="77">
        <v>359.3</v>
      </c>
      <c r="AI20" s="77">
        <v>359.1</v>
      </c>
      <c r="AJ20" s="77">
        <v>361.5</v>
      </c>
      <c r="AK20" s="77">
        <v>363.2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219">
        <v>366</v>
      </c>
      <c r="R24" s="219">
        <v>329</v>
      </c>
      <c r="S24" s="219">
        <v>293</v>
      </c>
      <c r="T24" s="219">
        <v>257</v>
      </c>
      <c r="U24" s="219">
        <v>220</v>
      </c>
      <c r="V24" s="219">
        <v>184</v>
      </c>
      <c r="W24" s="219">
        <v>173</v>
      </c>
      <c r="X24" s="219">
        <v>162</v>
      </c>
      <c r="Y24" s="219">
        <v>152</v>
      </c>
      <c r="Z24" s="219">
        <v>141</v>
      </c>
      <c r="AA24" s="219">
        <v>130</v>
      </c>
      <c r="AB24" s="219">
        <v>121</v>
      </c>
      <c r="AC24" s="219">
        <v>111</v>
      </c>
      <c r="AD24" s="219">
        <v>102</v>
      </c>
      <c r="AE24" s="219">
        <v>92</v>
      </c>
      <c r="AF24" s="219">
        <v>83</v>
      </c>
      <c r="AG24" s="219">
        <v>81</v>
      </c>
      <c r="AH24" s="219">
        <v>80</v>
      </c>
      <c r="AI24" s="219">
        <v>78</v>
      </c>
      <c r="AJ24" s="219">
        <v>77</v>
      </c>
      <c r="AK24" s="219">
        <v>75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223">
        <v>8.8000000000000007</v>
      </c>
      <c r="Q5" s="108">
        <v>9</v>
      </c>
      <c r="R5" s="108">
        <v>2.4</v>
      </c>
      <c r="S5" s="108">
        <v>4.5999999999999996</v>
      </c>
      <c r="T5" s="108">
        <v>4.5999999999999996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223">
        <v>18.100000000000001</v>
      </c>
      <c r="Q6" s="108">
        <v>10.4</v>
      </c>
      <c r="R6" s="108">
        <v>5.9</v>
      </c>
      <c r="S6" s="108">
        <v>3.9</v>
      </c>
      <c r="T6" s="108">
        <v>3.9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223">
        <v>0</v>
      </c>
      <c r="Q7" s="108">
        <v>0</v>
      </c>
      <c r="R7" s="108">
        <v>0</v>
      </c>
      <c r="S7" s="108">
        <v>0</v>
      </c>
      <c r="T7" s="108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223">
        <v>28.9</v>
      </c>
      <c r="Q8" s="108">
        <v>30.9</v>
      </c>
      <c r="R8" s="108">
        <v>38.799999999999997</v>
      </c>
      <c r="S8" s="108">
        <v>41</v>
      </c>
      <c r="T8" s="108">
        <v>42.1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223">
        <v>0</v>
      </c>
      <c r="Q9" s="108">
        <v>0</v>
      </c>
      <c r="R9" s="108">
        <v>0</v>
      </c>
      <c r="S9" s="108">
        <v>0</v>
      </c>
      <c r="T9" s="108">
        <v>0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24">
        <v>4</v>
      </c>
      <c r="Q10" s="108">
        <v>4.4000000000000004</v>
      </c>
      <c r="R10" s="108">
        <v>4.8</v>
      </c>
      <c r="S10" s="108">
        <v>4.9000000000000004</v>
      </c>
      <c r="T10" s="108">
        <v>5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24">
        <v>0.4</v>
      </c>
      <c r="Q11" s="108">
        <v>0.5</v>
      </c>
      <c r="R11" s="108">
        <v>0.6</v>
      </c>
      <c r="S11" s="108">
        <v>0.8</v>
      </c>
      <c r="T11" s="108">
        <v>0.9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24">
        <v>0</v>
      </c>
      <c r="Q12" s="108">
        <v>0</v>
      </c>
      <c r="R12" s="108">
        <v>0</v>
      </c>
      <c r="S12" s="108">
        <v>0</v>
      </c>
      <c r="T12" s="108">
        <v>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24">
        <v>7.4</v>
      </c>
      <c r="Q13" s="108">
        <v>11.3</v>
      </c>
      <c r="R13" s="108">
        <v>13.2</v>
      </c>
      <c r="S13" s="108">
        <v>13.9</v>
      </c>
      <c r="T13" s="108">
        <v>14.2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24">
        <v>4.5999999999999996</v>
      </c>
      <c r="Q14" s="108">
        <v>8.1</v>
      </c>
      <c r="R14" s="108">
        <v>12.1</v>
      </c>
      <c r="S14" s="108">
        <v>13.4</v>
      </c>
      <c r="T14" s="108">
        <v>13.4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24">
        <v>4.8</v>
      </c>
      <c r="Q15" s="108">
        <v>8.6</v>
      </c>
      <c r="R15" s="108">
        <v>10.1</v>
      </c>
      <c r="S15" s="108">
        <v>11.3</v>
      </c>
      <c r="T15" s="108">
        <v>12.4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24">
        <v>4.9000000000000004</v>
      </c>
      <c r="Q16" s="108">
        <v>6</v>
      </c>
      <c r="R16" s="108">
        <v>5.9</v>
      </c>
      <c r="S16" s="108">
        <v>3.7</v>
      </c>
      <c r="T16" s="108">
        <v>4.3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24">
        <v>3.8</v>
      </c>
      <c r="Q17" s="108">
        <v>6</v>
      </c>
      <c r="R17" s="108">
        <v>8.4</v>
      </c>
      <c r="S17" s="108">
        <v>9.8000000000000007</v>
      </c>
      <c r="T17" s="108">
        <v>9.8000000000000007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24">
        <v>5.8</v>
      </c>
      <c r="Q18" s="108">
        <v>4.4000000000000004</v>
      </c>
      <c r="R18" s="108">
        <v>4.2</v>
      </c>
      <c r="S18" s="108">
        <v>4.2</v>
      </c>
      <c r="T18" s="108">
        <v>4.2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99.5</v>
      </c>
      <c r="R20" s="108">
        <v>106.5</v>
      </c>
      <c r="S20" s="108">
        <v>111.5</v>
      </c>
      <c r="T20" s="108">
        <v>114.7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60.199999999999996</v>
      </c>
      <c r="Q24" s="108">
        <v>60.399999999999991</v>
      </c>
      <c r="R24" s="108">
        <v>60.5</v>
      </c>
      <c r="S24" s="108">
        <v>61.4</v>
      </c>
      <c r="T24" s="108">
        <v>63.2</v>
      </c>
    </row>
    <row r="25" spans="1:53" ht="18.75">
      <c r="A25" s="62"/>
    </row>
    <row r="27" spans="1:53">
      <c r="O27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7">
        <v>8756</v>
      </c>
      <c r="Q5" s="317">
        <v>8981</v>
      </c>
      <c r="R5" s="317">
        <v>8981</v>
      </c>
      <c r="S5" s="317">
        <v>8981</v>
      </c>
      <c r="T5" s="317">
        <v>8981</v>
      </c>
      <c r="U5" s="317">
        <v>8981</v>
      </c>
      <c r="V5" s="317">
        <v>8981</v>
      </c>
      <c r="W5" s="317">
        <v>8981</v>
      </c>
      <c r="X5" s="317">
        <v>8034</v>
      </c>
      <c r="Y5" s="317">
        <v>6826</v>
      </c>
      <c r="Z5" s="317">
        <v>3495</v>
      </c>
      <c r="AA5" s="317">
        <v>2415</v>
      </c>
      <c r="AB5" s="317">
        <v>2415</v>
      </c>
      <c r="AC5" s="317">
        <v>2415</v>
      </c>
      <c r="AD5" s="317">
        <v>2882</v>
      </c>
      <c r="AE5" s="317">
        <v>2882</v>
      </c>
      <c r="AF5" s="317">
        <v>4552</v>
      </c>
      <c r="AG5" s="317">
        <v>4552</v>
      </c>
      <c r="AH5" s="317">
        <v>4552</v>
      </c>
      <c r="AI5" s="317">
        <v>4552</v>
      </c>
      <c r="AJ5" s="317">
        <v>4552</v>
      </c>
      <c r="AK5" s="317">
        <v>4552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7">
        <v>18110</v>
      </c>
      <c r="Q6" s="317">
        <v>17811</v>
      </c>
      <c r="R6" s="317">
        <v>14889</v>
      </c>
      <c r="S6" s="317">
        <v>14889</v>
      </c>
      <c r="T6" s="317">
        <v>12945</v>
      </c>
      <c r="U6" s="317">
        <v>10412</v>
      </c>
      <c r="V6" s="317">
        <v>10412</v>
      </c>
      <c r="W6" s="317">
        <v>6464</v>
      </c>
      <c r="X6" s="317">
        <v>5855</v>
      </c>
      <c r="Y6" s="317">
        <v>5855</v>
      </c>
      <c r="Z6" s="317">
        <v>5855</v>
      </c>
      <c r="AA6" s="317">
        <v>5855</v>
      </c>
      <c r="AB6" s="317">
        <v>5855</v>
      </c>
      <c r="AC6" s="317">
        <v>5855</v>
      </c>
      <c r="AD6" s="317">
        <v>5855</v>
      </c>
      <c r="AE6" s="317">
        <v>5855</v>
      </c>
      <c r="AF6" s="317">
        <v>3902</v>
      </c>
      <c r="AG6" s="317">
        <v>3902</v>
      </c>
      <c r="AH6" s="317">
        <v>3902</v>
      </c>
      <c r="AI6" s="317">
        <v>3902</v>
      </c>
      <c r="AJ6" s="317">
        <v>3902</v>
      </c>
      <c r="AK6" s="317">
        <v>3902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7">
        <v>0</v>
      </c>
      <c r="Q7" s="317">
        <v>0</v>
      </c>
      <c r="R7" s="317">
        <v>0</v>
      </c>
      <c r="S7" s="317">
        <v>0</v>
      </c>
      <c r="T7" s="317">
        <v>0</v>
      </c>
      <c r="U7" s="317">
        <v>0</v>
      </c>
      <c r="V7" s="317">
        <v>0</v>
      </c>
      <c r="W7" s="317">
        <v>0</v>
      </c>
      <c r="X7" s="317">
        <v>0</v>
      </c>
      <c r="Y7" s="317">
        <v>0</v>
      </c>
      <c r="Z7" s="317">
        <v>0</v>
      </c>
      <c r="AA7" s="317">
        <v>0</v>
      </c>
      <c r="AB7" s="317">
        <v>0</v>
      </c>
      <c r="AC7" s="317">
        <v>0</v>
      </c>
      <c r="AD7" s="317">
        <v>0</v>
      </c>
      <c r="AE7" s="317">
        <v>0</v>
      </c>
      <c r="AF7" s="317">
        <v>0</v>
      </c>
      <c r="AG7" s="317">
        <v>0</v>
      </c>
      <c r="AH7" s="317">
        <v>0</v>
      </c>
      <c r="AI7" s="317">
        <v>0</v>
      </c>
      <c r="AJ7" s="317">
        <v>0</v>
      </c>
      <c r="AK7" s="317">
        <v>0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7">
        <v>28924</v>
      </c>
      <c r="Q8" s="317">
        <v>26756</v>
      </c>
      <c r="R8" s="317">
        <v>26620</v>
      </c>
      <c r="S8" s="317">
        <v>28551</v>
      </c>
      <c r="T8" s="317">
        <v>30130</v>
      </c>
      <c r="U8" s="317">
        <v>31359</v>
      </c>
      <c r="V8" s="317">
        <v>30874</v>
      </c>
      <c r="W8" s="317">
        <v>34199</v>
      </c>
      <c r="X8" s="317">
        <v>35362</v>
      </c>
      <c r="Y8" s="317">
        <v>36468</v>
      </c>
      <c r="Z8" s="317">
        <v>38868</v>
      </c>
      <c r="AA8" s="317">
        <v>38809</v>
      </c>
      <c r="AB8" s="317">
        <v>38734</v>
      </c>
      <c r="AC8" s="317">
        <v>40877</v>
      </c>
      <c r="AD8" s="317">
        <v>40135</v>
      </c>
      <c r="AE8" s="317">
        <v>40923</v>
      </c>
      <c r="AF8" s="317">
        <v>40993</v>
      </c>
      <c r="AG8" s="317">
        <v>41193</v>
      </c>
      <c r="AH8" s="317">
        <v>41267</v>
      </c>
      <c r="AI8" s="317">
        <v>41867</v>
      </c>
      <c r="AJ8" s="317">
        <v>41944</v>
      </c>
      <c r="AK8" s="317">
        <v>42067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7">
        <v>0</v>
      </c>
      <c r="Q9" s="317">
        <v>0</v>
      </c>
      <c r="R9" s="317">
        <v>0</v>
      </c>
      <c r="S9" s="317">
        <v>0</v>
      </c>
      <c r="T9" s="317">
        <v>0</v>
      </c>
      <c r="U9" s="317">
        <v>0</v>
      </c>
      <c r="V9" s="317">
        <v>0</v>
      </c>
      <c r="W9" s="317">
        <v>0</v>
      </c>
      <c r="X9" s="317">
        <v>0</v>
      </c>
      <c r="Y9" s="317">
        <v>0</v>
      </c>
      <c r="Z9" s="317">
        <v>0</v>
      </c>
      <c r="AA9" s="317">
        <v>0</v>
      </c>
      <c r="AB9" s="317">
        <v>0</v>
      </c>
      <c r="AC9" s="317">
        <v>0</v>
      </c>
      <c r="AD9" s="317">
        <v>0</v>
      </c>
      <c r="AE9" s="317">
        <v>0</v>
      </c>
      <c r="AF9" s="317">
        <v>0</v>
      </c>
      <c r="AG9" s="317">
        <v>0</v>
      </c>
      <c r="AH9" s="317">
        <v>0</v>
      </c>
      <c r="AI9" s="317">
        <v>0</v>
      </c>
      <c r="AJ9" s="317">
        <v>0</v>
      </c>
      <c r="AK9" s="317">
        <v>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7">
        <v>4023</v>
      </c>
      <c r="Q10" s="317">
        <v>4075</v>
      </c>
      <c r="R10" s="317">
        <v>4137</v>
      </c>
      <c r="S10" s="317">
        <v>4216</v>
      </c>
      <c r="T10" s="317">
        <v>4293</v>
      </c>
      <c r="U10" s="317">
        <v>4365</v>
      </c>
      <c r="V10" s="317">
        <v>4432</v>
      </c>
      <c r="W10" s="317">
        <v>4487</v>
      </c>
      <c r="X10" s="317">
        <v>4531</v>
      </c>
      <c r="Y10" s="317">
        <v>4278</v>
      </c>
      <c r="Z10" s="317">
        <v>4805</v>
      </c>
      <c r="AA10" s="317">
        <v>4838</v>
      </c>
      <c r="AB10" s="317">
        <v>4868</v>
      </c>
      <c r="AC10" s="317">
        <v>4884</v>
      </c>
      <c r="AD10" s="317">
        <v>4893</v>
      </c>
      <c r="AE10" s="317">
        <v>4892</v>
      </c>
      <c r="AF10" s="317">
        <v>4899</v>
      </c>
      <c r="AG10" s="317">
        <v>4909</v>
      </c>
      <c r="AH10" s="317">
        <v>4921</v>
      </c>
      <c r="AI10" s="317">
        <v>4932</v>
      </c>
      <c r="AJ10" s="317">
        <v>4943</v>
      </c>
      <c r="AK10" s="317">
        <v>4954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7">
        <v>350</v>
      </c>
      <c r="Q11" s="317">
        <v>391</v>
      </c>
      <c r="R11" s="317">
        <v>412</v>
      </c>
      <c r="S11" s="317">
        <v>419</v>
      </c>
      <c r="T11" s="317">
        <v>426</v>
      </c>
      <c r="U11" s="317">
        <v>434</v>
      </c>
      <c r="V11" s="317">
        <v>459</v>
      </c>
      <c r="W11" s="317">
        <v>475</v>
      </c>
      <c r="X11" s="317">
        <v>498</v>
      </c>
      <c r="Y11" s="317">
        <v>578</v>
      </c>
      <c r="Z11" s="317">
        <v>626</v>
      </c>
      <c r="AA11" s="317">
        <v>640</v>
      </c>
      <c r="AB11" s="317">
        <v>658</v>
      </c>
      <c r="AC11" s="317">
        <v>672</v>
      </c>
      <c r="AD11" s="317">
        <v>717</v>
      </c>
      <c r="AE11" s="317">
        <v>736</v>
      </c>
      <c r="AF11" s="317">
        <v>755</v>
      </c>
      <c r="AG11" s="317">
        <v>779</v>
      </c>
      <c r="AH11" s="317">
        <v>833</v>
      </c>
      <c r="AI11" s="317">
        <v>865</v>
      </c>
      <c r="AJ11" s="317">
        <v>897</v>
      </c>
      <c r="AK11" s="317">
        <v>935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7">
        <v>16</v>
      </c>
      <c r="Q12" s="317">
        <v>16</v>
      </c>
      <c r="R12" s="317">
        <v>16</v>
      </c>
      <c r="S12" s="317">
        <v>16</v>
      </c>
      <c r="T12" s="317">
        <v>16</v>
      </c>
      <c r="U12" s="317">
        <v>16</v>
      </c>
      <c r="V12" s="317">
        <v>16</v>
      </c>
      <c r="W12" s="317">
        <v>16</v>
      </c>
      <c r="X12" s="317">
        <v>16</v>
      </c>
      <c r="Y12" s="317">
        <v>16</v>
      </c>
      <c r="Z12" s="317">
        <v>16</v>
      </c>
      <c r="AA12" s="317">
        <v>15</v>
      </c>
      <c r="AB12" s="317">
        <v>15</v>
      </c>
      <c r="AC12" s="317">
        <v>15</v>
      </c>
      <c r="AD12" s="317">
        <v>15</v>
      </c>
      <c r="AE12" s="317">
        <v>15</v>
      </c>
      <c r="AF12" s="317">
        <v>15</v>
      </c>
      <c r="AG12" s="317">
        <v>15</v>
      </c>
      <c r="AH12" s="317">
        <v>15</v>
      </c>
      <c r="AI12" s="317">
        <v>15</v>
      </c>
      <c r="AJ12" s="317">
        <v>15</v>
      </c>
      <c r="AK12" s="317">
        <v>15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7">
        <v>7418</v>
      </c>
      <c r="Q13" s="317">
        <v>8037</v>
      </c>
      <c r="R13" s="317">
        <v>8865</v>
      </c>
      <c r="S13" s="317">
        <v>10130</v>
      </c>
      <c r="T13" s="317">
        <v>10763</v>
      </c>
      <c r="U13" s="317">
        <v>11030</v>
      </c>
      <c r="V13" s="317">
        <v>11250</v>
      </c>
      <c r="W13" s="317">
        <v>11508</v>
      </c>
      <c r="X13" s="317">
        <v>11671</v>
      </c>
      <c r="Y13" s="317">
        <v>11842</v>
      </c>
      <c r="Z13" s="317">
        <v>13030</v>
      </c>
      <c r="AA13" s="317">
        <v>13234</v>
      </c>
      <c r="AB13" s="317">
        <v>13720</v>
      </c>
      <c r="AC13" s="317">
        <v>13792</v>
      </c>
      <c r="AD13" s="317">
        <v>13834</v>
      </c>
      <c r="AE13" s="317">
        <v>13888</v>
      </c>
      <c r="AF13" s="317">
        <v>13941</v>
      </c>
      <c r="AG13" s="317">
        <v>13994</v>
      </c>
      <c r="AH13" s="317">
        <v>14048</v>
      </c>
      <c r="AI13" s="317">
        <v>14102</v>
      </c>
      <c r="AJ13" s="317">
        <v>14155</v>
      </c>
      <c r="AK13" s="317">
        <v>14209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7">
        <v>4646</v>
      </c>
      <c r="Q14" s="317">
        <v>5011</v>
      </c>
      <c r="R14" s="317">
        <v>5011</v>
      </c>
      <c r="S14" s="317">
        <v>5240</v>
      </c>
      <c r="T14" s="317">
        <v>6505</v>
      </c>
      <c r="U14" s="317">
        <v>7205</v>
      </c>
      <c r="V14" s="317">
        <v>8137</v>
      </c>
      <c r="W14" s="317">
        <v>9299</v>
      </c>
      <c r="X14" s="317">
        <v>9299</v>
      </c>
      <c r="Y14" s="317">
        <v>10004</v>
      </c>
      <c r="Z14" s="317">
        <v>11269</v>
      </c>
      <c r="AA14" s="317">
        <v>12099</v>
      </c>
      <c r="AB14" s="317">
        <v>12599</v>
      </c>
      <c r="AC14" s="317">
        <v>13099</v>
      </c>
      <c r="AD14" s="317">
        <v>13399</v>
      </c>
      <c r="AE14" s="317">
        <v>13399</v>
      </c>
      <c r="AF14" s="317">
        <v>13399</v>
      </c>
      <c r="AG14" s="317">
        <v>13399</v>
      </c>
      <c r="AH14" s="317">
        <v>13399</v>
      </c>
      <c r="AI14" s="317">
        <v>13399</v>
      </c>
      <c r="AJ14" s="317">
        <v>13399</v>
      </c>
      <c r="AK14" s="317">
        <v>13399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7">
        <v>4753</v>
      </c>
      <c r="Q15" s="317">
        <v>5746</v>
      </c>
      <c r="R15" s="317">
        <v>6643</v>
      </c>
      <c r="S15" s="317">
        <v>7352</v>
      </c>
      <c r="T15" s="317">
        <v>7868</v>
      </c>
      <c r="U15" s="317">
        <v>8280</v>
      </c>
      <c r="V15" s="317">
        <v>8644</v>
      </c>
      <c r="W15" s="317">
        <v>8958</v>
      </c>
      <c r="X15" s="317">
        <v>9242</v>
      </c>
      <c r="Y15" s="317">
        <v>9513</v>
      </c>
      <c r="Z15" s="317">
        <v>9788</v>
      </c>
      <c r="AA15" s="317">
        <v>10053</v>
      </c>
      <c r="AB15" s="317">
        <v>10318</v>
      </c>
      <c r="AC15" s="317">
        <v>10571</v>
      </c>
      <c r="AD15" s="317">
        <v>10827</v>
      </c>
      <c r="AE15" s="317">
        <v>11068</v>
      </c>
      <c r="AF15" s="317">
        <v>11312</v>
      </c>
      <c r="AG15" s="317">
        <v>11540</v>
      </c>
      <c r="AH15" s="317">
        <v>11770</v>
      </c>
      <c r="AI15" s="317">
        <v>11983</v>
      </c>
      <c r="AJ15" s="317">
        <v>12197</v>
      </c>
      <c r="AK15" s="317">
        <v>12396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7">
        <v>4861</v>
      </c>
      <c r="Q16" s="317">
        <v>4628</v>
      </c>
      <c r="R16" s="317">
        <v>5303</v>
      </c>
      <c r="S16" s="317">
        <v>5693</v>
      </c>
      <c r="T16" s="317">
        <v>5697</v>
      </c>
      <c r="U16" s="317">
        <v>5974</v>
      </c>
      <c r="V16" s="317">
        <v>5958</v>
      </c>
      <c r="W16" s="317">
        <v>5946</v>
      </c>
      <c r="X16" s="317">
        <v>5934</v>
      </c>
      <c r="Y16" s="317">
        <v>5919</v>
      </c>
      <c r="Z16" s="317">
        <v>5892</v>
      </c>
      <c r="AA16" s="317">
        <v>5877</v>
      </c>
      <c r="AB16" s="317">
        <v>5853</v>
      </c>
      <c r="AC16" s="317">
        <v>3934</v>
      </c>
      <c r="AD16" s="317">
        <v>3537</v>
      </c>
      <c r="AE16" s="317">
        <v>3629</v>
      </c>
      <c r="AF16" s="317">
        <v>3725</v>
      </c>
      <c r="AG16" s="317">
        <v>3822</v>
      </c>
      <c r="AH16" s="317">
        <v>3927</v>
      </c>
      <c r="AI16" s="317">
        <v>4035</v>
      </c>
      <c r="AJ16" s="317">
        <v>4147</v>
      </c>
      <c r="AK16" s="317">
        <v>4260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7">
        <v>3750</v>
      </c>
      <c r="Q17" s="317">
        <v>3750</v>
      </c>
      <c r="R17" s="317">
        <v>3750</v>
      </c>
      <c r="S17" s="317">
        <v>4000</v>
      </c>
      <c r="T17" s="317">
        <v>4000</v>
      </c>
      <c r="U17" s="317">
        <v>6000</v>
      </c>
      <c r="V17" s="317">
        <v>6000</v>
      </c>
      <c r="W17" s="317">
        <v>7000</v>
      </c>
      <c r="X17" s="317">
        <v>7000</v>
      </c>
      <c r="Y17" s="317">
        <v>7000</v>
      </c>
      <c r="Z17" s="317">
        <v>7000</v>
      </c>
      <c r="AA17" s="317">
        <v>8400</v>
      </c>
      <c r="AB17" s="317">
        <v>8400</v>
      </c>
      <c r="AC17" s="317">
        <v>8400</v>
      </c>
      <c r="AD17" s="317">
        <v>8400</v>
      </c>
      <c r="AE17" s="317">
        <v>8400</v>
      </c>
      <c r="AF17" s="317">
        <v>9800</v>
      </c>
      <c r="AG17" s="317">
        <v>9800</v>
      </c>
      <c r="AH17" s="317">
        <v>9800</v>
      </c>
      <c r="AI17" s="317">
        <v>9800</v>
      </c>
      <c r="AJ17" s="317">
        <v>9800</v>
      </c>
      <c r="AK17" s="317">
        <v>9800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7">
        <v>5783</v>
      </c>
      <c r="Q18" s="317">
        <v>4470</v>
      </c>
      <c r="R18" s="317">
        <v>4470</v>
      </c>
      <c r="S18" s="317">
        <v>4470</v>
      </c>
      <c r="T18" s="317">
        <v>4420</v>
      </c>
      <c r="U18" s="317">
        <v>4369</v>
      </c>
      <c r="V18" s="317">
        <v>4369</v>
      </c>
      <c r="W18" s="317">
        <v>4329</v>
      </c>
      <c r="X18" s="317">
        <v>4329</v>
      </c>
      <c r="Y18" s="317">
        <v>4229</v>
      </c>
      <c r="Z18" s="317">
        <v>4229</v>
      </c>
      <c r="AA18" s="317">
        <v>4229</v>
      </c>
      <c r="AB18" s="317">
        <v>4229</v>
      </c>
      <c r="AC18" s="317">
        <v>4229</v>
      </c>
      <c r="AD18" s="317">
        <v>4229</v>
      </c>
      <c r="AE18" s="317">
        <v>4229</v>
      </c>
      <c r="AF18" s="317">
        <v>4229</v>
      </c>
      <c r="AG18" s="317">
        <v>4229</v>
      </c>
      <c r="AH18" s="317">
        <v>4229</v>
      </c>
      <c r="AI18" s="317">
        <v>4229</v>
      </c>
      <c r="AJ18" s="317">
        <v>4229</v>
      </c>
      <c r="AK18" s="317">
        <v>4229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89672</v>
      </c>
      <c r="R20" s="316">
        <v>89097</v>
      </c>
      <c r="S20" s="316">
        <v>93957</v>
      </c>
      <c r="T20" s="316">
        <v>96044</v>
      </c>
      <c r="U20" s="316">
        <v>98425</v>
      </c>
      <c r="V20" s="316">
        <v>99532</v>
      </c>
      <c r="W20" s="316">
        <v>101662</v>
      </c>
      <c r="X20" s="316">
        <v>101771</v>
      </c>
      <c r="Y20" s="316">
        <v>102528</v>
      </c>
      <c r="Z20" s="316">
        <v>104873</v>
      </c>
      <c r="AA20" s="316">
        <v>106464</v>
      </c>
      <c r="AB20" s="316">
        <v>107664</v>
      </c>
      <c r="AC20" s="316">
        <v>108743</v>
      </c>
      <c r="AD20" s="316">
        <v>108723</v>
      </c>
      <c r="AE20" s="316">
        <v>109916</v>
      </c>
      <c r="AF20" s="316">
        <v>111522</v>
      </c>
      <c r="AG20" s="316">
        <v>112134</v>
      </c>
      <c r="AH20" s="316">
        <v>112663</v>
      </c>
      <c r="AI20" s="316">
        <v>113681</v>
      </c>
      <c r="AJ20" s="316">
        <v>114180</v>
      </c>
      <c r="AK20" s="316">
        <v>114718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7">
        <v>60200</v>
      </c>
      <c r="Q24" s="317">
        <v>60400</v>
      </c>
      <c r="R24" s="317">
        <v>60700</v>
      </c>
      <c r="S24" s="317">
        <v>60700</v>
      </c>
      <c r="T24" s="317">
        <v>60600</v>
      </c>
      <c r="U24" s="317">
        <v>60500</v>
      </c>
      <c r="V24" s="317">
        <v>60400</v>
      </c>
      <c r="W24" s="317">
        <v>60300</v>
      </c>
      <c r="X24" s="317">
        <v>60300</v>
      </c>
      <c r="Y24" s="317">
        <v>60200</v>
      </c>
      <c r="Z24" s="317">
        <v>60300</v>
      </c>
      <c r="AA24" s="317">
        <v>60500</v>
      </c>
      <c r="AB24" s="317">
        <v>60500</v>
      </c>
      <c r="AC24" s="317">
        <v>60700</v>
      </c>
      <c r="AD24" s="317">
        <v>60800</v>
      </c>
      <c r="AE24" s="317">
        <v>61200</v>
      </c>
      <c r="AF24" s="317">
        <v>61400</v>
      </c>
      <c r="AG24" s="317">
        <v>61800</v>
      </c>
      <c r="AH24" s="317">
        <v>62000</v>
      </c>
      <c r="AI24" s="317">
        <v>62500</v>
      </c>
      <c r="AJ24" s="317">
        <v>62900</v>
      </c>
      <c r="AK24" s="317">
        <v>63200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E28" s="313"/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O29" s="198" t="s">
        <v>91</v>
      </c>
      <c r="P29" s="192">
        <v>1608</v>
      </c>
      <c r="Q29" s="192">
        <v>1260</v>
      </c>
      <c r="R29" s="192">
        <v>1890.0000000000002</v>
      </c>
      <c r="S29" s="192">
        <v>2266</v>
      </c>
      <c r="T29" s="192">
        <v>2266</v>
      </c>
      <c r="U29" s="192">
        <v>2546.0000000000005</v>
      </c>
      <c r="V29" s="192">
        <v>2546.0000000000005</v>
      </c>
      <c r="W29" s="192">
        <v>2546.0000000000005</v>
      </c>
      <c r="X29" s="192">
        <v>2546.0000000000005</v>
      </c>
      <c r="Y29" s="192">
        <v>2546.0000000000005</v>
      </c>
      <c r="Z29" s="192">
        <v>2546.0000000000005</v>
      </c>
      <c r="AA29" s="192">
        <v>2546.0000000000005</v>
      </c>
      <c r="AB29" s="192">
        <v>2546.0000000000005</v>
      </c>
      <c r="AC29" s="192">
        <v>656</v>
      </c>
      <c r="AD29" s="192">
        <v>280</v>
      </c>
      <c r="AE29" s="192">
        <v>280</v>
      </c>
      <c r="AF29" s="192">
        <v>280</v>
      </c>
      <c r="AG29" s="192">
        <v>280</v>
      </c>
      <c r="AH29" s="192">
        <v>280</v>
      </c>
      <c r="AI29" s="192">
        <v>280</v>
      </c>
      <c r="AJ29" s="192">
        <v>280</v>
      </c>
      <c r="AK29" s="192">
        <v>280</v>
      </c>
    </row>
    <row r="30" spans="1:53"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92">
        <v>0</v>
      </c>
      <c r="Z30" s="192">
        <v>0</v>
      </c>
      <c r="AA30" s="192">
        <v>0</v>
      </c>
      <c r="AB30" s="192">
        <v>0</v>
      </c>
      <c r="AC30" s="192">
        <v>0</v>
      </c>
      <c r="AD30" s="192">
        <v>0</v>
      </c>
      <c r="AE30" s="192">
        <v>0</v>
      </c>
      <c r="AF30" s="192">
        <v>0</v>
      </c>
      <c r="AG30" s="192">
        <v>0</v>
      </c>
      <c r="AH30" s="192">
        <v>0</v>
      </c>
      <c r="AI30" s="192">
        <v>0</v>
      </c>
      <c r="AJ30" s="192">
        <v>0</v>
      </c>
      <c r="AK30" s="192">
        <v>0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0</v>
      </c>
      <c r="Z31" s="192">
        <v>0</v>
      </c>
      <c r="AA31" s="192">
        <v>0</v>
      </c>
      <c r="AB31" s="192">
        <v>0</v>
      </c>
      <c r="AC31" s="192">
        <v>0</v>
      </c>
      <c r="AD31" s="192">
        <v>0</v>
      </c>
      <c r="AE31" s="192">
        <v>0</v>
      </c>
      <c r="AF31" s="192">
        <v>0</v>
      </c>
      <c r="AG31" s="192">
        <v>0</v>
      </c>
      <c r="AH31" s="192">
        <v>0</v>
      </c>
      <c r="AI31" s="192">
        <v>0</v>
      </c>
      <c r="AJ31" s="192">
        <v>0</v>
      </c>
      <c r="AK31" s="192">
        <v>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1937</v>
      </c>
      <c r="Z32" s="192">
        <v>2427</v>
      </c>
      <c r="AA32" s="192">
        <v>2427</v>
      </c>
      <c r="AB32" s="192">
        <v>2427</v>
      </c>
      <c r="AC32" s="192">
        <v>2427</v>
      </c>
      <c r="AD32" s="192">
        <v>2427</v>
      </c>
      <c r="AE32" s="192">
        <v>2427</v>
      </c>
      <c r="AF32" s="192">
        <v>2427</v>
      </c>
      <c r="AG32" s="192">
        <v>2427</v>
      </c>
      <c r="AH32" s="192">
        <v>2427</v>
      </c>
      <c r="AI32" s="192">
        <v>2427</v>
      </c>
      <c r="AJ32" s="192">
        <v>2427</v>
      </c>
      <c r="AK32" s="192">
        <v>2427</v>
      </c>
    </row>
    <row r="33" spans="1:37">
      <c r="O33" s="198" t="s">
        <v>259</v>
      </c>
      <c r="P33" s="192">
        <v>18110</v>
      </c>
      <c r="Q33" s="192">
        <v>17811</v>
      </c>
      <c r="R33" s="192">
        <v>14889.000000000002</v>
      </c>
      <c r="S33" s="192">
        <v>14889.000000000002</v>
      </c>
      <c r="T33" s="192">
        <v>12945</v>
      </c>
      <c r="U33" s="192">
        <v>10412</v>
      </c>
      <c r="V33" s="192">
        <v>10412</v>
      </c>
      <c r="W33" s="192">
        <v>6464</v>
      </c>
      <c r="X33" s="192">
        <v>5855</v>
      </c>
      <c r="Y33" s="192">
        <v>5855</v>
      </c>
      <c r="Z33" s="192">
        <v>5855</v>
      </c>
      <c r="AA33" s="192">
        <v>5855</v>
      </c>
      <c r="AB33" s="192">
        <v>5855</v>
      </c>
      <c r="AC33" s="192">
        <v>5855</v>
      </c>
      <c r="AD33" s="192">
        <v>5855</v>
      </c>
      <c r="AE33" s="192">
        <v>5855</v>
      </c>
      <c r="AF33" s="192">
        <v>3902</v>
      </c>
      <c r="AG33" s="192">
        <v>3902</v>
      </c>
      <c r="AH33" s="192">
        <v>3902</v>
      </c>
      <c r="AI33" s="192">
        <v>3902</v>
      </c>
      <c r="AJ33" s="192">
        <v>3902</v>
      </c>
      <c r="AK33" s="192">
        <v>3902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25838</v>
      </c>
      <c r="R34" s="192">
        <v>25702</v>
      </c>
      <c r="S34" s="192">
        <v>27286</v>
      </c>
      <c r="T34" s="192">
        <v>28309</v>
      </c>
      <c r="U34" s="192">
        <v>28779</v>
      </c>
      <c r="V34" s="192">
        <v>27844</v>
      </c>
      <c r="W34" s="192">
        <v>30772.000000000004</v>
      </c>
      <c r="X34" s="192">
        <v>31685.000000000004</v>
      </c>
      <c r="Y34" s="192">
        <v>32595</v>
      </c>
      <c r="Z34" s="192">
        <v>34895</v>
      </c>
      <c r="AA34" s="192">
        <v>34690</v>
      </c>
      <c r="AB34" s="192">
        <v>34550.000000000007</v>
      </c>
      <c r="AC34" s="192">
        <v>36581</v>
      </c>
      <c r="AD34" s="192">
        <v>35771</v>
      </c>
      <c r="AE34" s="192">
        <v>36444</v>
      </c>
      <c r="AF34" s="192">
        <v>36444</v>
      </c>
      <c r="AG34" s="192">
        <v>36525</v>
      </c>
      <c r="AH34" s="192">
        <v>36525</v>
      </c>
      <c r="AI34" s="192">
        <v>37005</v>
      </c>
      <c r="AJ34" s="192">
        <v>37005</v>
      </c>
      <c r="AK34" s="192">
        <v>37005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192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4000</v>
      </c>
      <c r="U36" s="192">
        <v>6000</v>
      </c>
      <c r="V36" s="192">
        <v>6000</v>
      </c>
      <c r="W36" s="192">
        <v>7000</v>
      </c>
      <c r="X36" s="192">
        <v>7000</v>
      </c>
      <c r="Y36" s="192">
        <v>7000</v>
      </c>
      <c r="Z36" s="192">
        <v>7000</v>
      </c>
      <c r="AA36" s="192">
        <v>8400</v>
      </c>
      <c r="AB36" s="192">
        <v>8400</v>
      </c>
      <c r="AC36" s="192">
        <v>8400</v>
      </c>
      <c r="AD36" s="192">
        <v>8400</v>
      </c>
      <c r="AE36" s="192">
        <v>8400</v>
      </c>
      <c r="AF36" s="192">
        <v>9800</v>
      </c>
      <c r="AG36" s="192">
        <v>9800</v>
      </c>
      <c r="AH36" s="192">
        <v>9800</v>
      </c>
      <c r="AI36" s="192">
        <v>9800</v>
      </c>
      <c r="AJ36" s="192">
        <v>9800</v>
      </c>
      <c r="AK36" s="192">
        <v>9800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2">
        <v>0</v>
      </c>
      <c r="V37" s="192">
        <v>0</v>
      </c>
      <c r="W37" s="192">
        <v>0</v>
      </c>
      <c r="X37" s="192">
        <v>0</v>
      </c>
      <c r="Y37" s="192">
        <v>0</v>
      </c>
      <c r="Z37" s="192">
        <v>0</v>
      </c>
      <c r="AA37" s="192">
        <v>0</v>
      </c>
      <c r="AB37" s="192">
        <v>0</v>
      </c>
      <c r="AC37" s="192">
        <v>0</v>
      </c>
      <c r="AD37" s="192">
        <v>0</v>
      </c>
      <c r="AE37" s="192">
        <v>0</v>
      </c>
      <c r="AF37" s="192">
        <v>0</v>
      </c>
      <c r="AG37" s="192">
        <v>0</v>
      </c>
      <c r="AH37" s="192">
        <v>0</v>
      </c>
      <c r="AI37" s="192">
        <v>0</v>
      </c>
      <c r="AJ37" s="192">
        <v>0</v>
      </c>
      <c r="AK37" s="192">
        <v>0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8981</v>
      </c>
      <c r="W38" s="192">
        <v>8981</v>
      </c>
      <c r="X38" s="192">
        <v>8034.0000000000009</v>
      </c>
      <c r="Y38" s="192">
        <v>6826.0000000000009</v>
      </c>
      <c r="Z38" s="192">
        <v>3495</v>
      </c>
      <c r="AA38" s="192">
        <v>2415</v>
      </c>
      <c r="AB38" s="192">
        <v>2415</v>
      </c>
      <c r="AC38" s="192">
        <v>2415</v>
      </c>
      <c r="AD38" s="192">
        <v>2882</v>
      </c>
      <c r="AE38" s="192">
        <v>2882</v>
      </c>
      <c r="AF38" s="192">
        <v>4552.0000000000009</v>
      </c>
      <c r="AG38" s="192">
        <v>4552.0000000000009</v>
      </c>
      <c r="AH38" s="192">
        <v>4552.0000000000009</v>
      </c>
      <c r="AI38" s="192">
        <v>4552.0000000000009</v>
      </c>
      <c r="AJ38" s="192">
        <v>4552.0000000000009</v>
      </c>
      <c r="AK38" s="192">
        <v>4552.0000000000009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792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551</v>
      </c>
      <c r="Z39" s="192">
        <v>551</v>
      </c>
      <c r="AA39" s="192">
        <v>551</v>
      </c>
      <c r="AB39" s="192">
        <v>551</v>
      </c>
      <c r="AC39" s="192">
        <v>551</v>
      </c>
      <c r="AD39" s="192">
        <v>551</v>
      </c>
      <c r="AE39" s="192">
        <v>551</v>
      </c>
      <c r="AF39" s="192">
        <v>551</v>
      </c>
      <c r="AG39" s="192">
        <v>551</v>
      </c>
      <c r="AH39" s="192">
        <v>551</v>
      </c>
      <c r="AI39" s="192">
        <v>551</v>
      </c>
      <c r="AJ39" s="192">
        <v>551</v>
      </c>
      <c r="AK39" s="192">
        <v>551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2744</v>
      </c>
      <c r="AB40" s="192">
        <v>2744</v>
      </c>
      <c r="AC40" s="192">
        <v>2744</v>
      </c>
      <c r="AD40" s="192">
        <v>2744</v>
      </c>
      <c r="AE40" s="192">
        <v>2744</v>
      </c>
      <c r="AF40" s="192">
        <v>2744</v>
      </c>
      <c r="AG40" s="192">
        <v>2744</v>
      </c>
      <c r="AH40" s="192">
        <v>2744</v>
      </c>
      <c r="AI40" s="192">
        <v>2744</v>
      </c>
      <c r="AJ40" s="192">
        <v>2744</v>
      </c>
      <c r="AK40" s="192">
        <v>2744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0</v>
      </c>
      <c r="Y41" s="192">
        <v>0</v>
      </c>
      <c r="Z41" s="192">
        <v>0</v>
      </c>
      <c r="AA41" s="192">
        <v>0</v>
      </c>
      <c r="AB41" s="192">
        <v>0</v>
      </c>
      <c r="AC41" s="192">
        <v>0</v>
      </c>
      <c r="AD41" s="192">
        <v>0</v>
      </c>
      <c r="AE41" s="192">
        <v>0</v>
      </c>
      <c r="AF41" s="192">
        <v>0</v>
      </c>
      <c r="AG41" s="192">
        <v>0</v>
      </c>
      <c r="AH41" s="192">
        <v>0</v>
      </c>
      <c r="AI41" s="192">
        <v>0</v>
      </c>
      <c r="AJ41" s="192">
        <v>0</v>
      </c>
      <c r="AK41" s="192">
        <v>0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6311</v>
      </c>
      <c r="U42" s="192">
        <v>6389</v>
      </c>
      <c r="V42" s="192">
        <v>6424</v>
      </c>
      <c r="W42" s="192">
        <v>6502</v>
      </c>
      <c r="X42" s="192">
        <v>6502</v>
      </c>
      <c r="Y42" s="192">
        <v>6531</v>
      </c>
      <c r="Z42" s="192">
        <v>7600.0000000000009</v>
      </c>
      <c r="AA42" s="192">
        <v>7707</v>
      </c>
      <c r="AB42" s="192">
        <v>8119</v>
      </c>
      <c r="AC42" s="192">
        <v>8119</v>
      </c>
      <c r="AD42" s="192">
        <v>8119</v>
      </c>
      <c r="AE42" s="192">
        <v>8119</v>
      </c>
      <c r="AF42" s="192">
        <v>8119</v>
      </c>
      <c r="AG42" s="192">
        <v>8119</v>
      </c>
      <c r="AH42" s="192">
        <v>8119</v>
      </c>
      <c r="AI42" s="192">
        <v>8119</v>
      </c>
      <c r="AJ42" s="192">
        <v>8119</v>
      </c>
      <c r="AK42" s="192">
        <v>8119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2">
        <v>3955</v>
      </c>
      <c r="Q43" s="192">
        <v>4320</v>
      </c>
      <c r="R43" s="192">
        <v>4320</v>
      </c>
      <c r="S43" s="192">
        <v>4499</v>
      </c>
      <c r="T43" s="192">
        <v>5764</v>
      </c>
      <c r="U43" s="192">
        <v>6464</v>
      </c>
      <c r="V43" s="192">
        <v>7296</v>
      </c>
      <c r="W43" s="192">
        <v>8458</v>
      </c>
      <c r="X43" s="192">
        <v>8458</v>
      </c>
      <c r="Y43" s="192">
        <v>9163</v>
      </c>
      <c r="Z43" s="192">
        <v>10428</v>
      </c>
      <c r="AA43" s="192">
        <v>11258</v>
      </c>
      <c r="AB43" s="192">
        <v>11758</v>
      </c>
      <c r="AC43" s="192">
        <v>12258</v>
      </c>
      <c r="AD43" s="192">
        <v>12558</v>
      </c>
      <c r="AE43" s="192">
        <v>12558</v>
      </c>
      <c r="AF43" s="192">
        <v>12558</v>
      </c>
      <c r="AG43" s="192">
        <v>12558</v>
      </c>
      <c r="AH43" s="192">
        <v>12558</v>
      </c>
      <c r="AI43" s="192">
        <v>12558</v>
      </c>
      <c r="AJ43" s="192">
        <v>12558</v>
      </c>
      <c r="AK43" s="192">
        <v>12558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72738</v>
      </c>
      <c r="R44" s="194">
        <f t="shared" si="0"/>
        <v>70936</v>
      </c>
      <c r="S44" s="194">
        <f t="shared" si="0"/>
        <v>74390</v>
      </c>
      <c r="T44" s="194">
        <f t="shared" si="0"/>
        <v>75121</v>
      </c>
      <c r="U44" s="194">
        <f t="shared" si="0"/>
        <v>76065</v>
      </c>
      <c r="V44" s="194">
        <f t="shared" si="0"/>
        <v>75997</v>
      </c>
      <c r="W44" s="194">
        <f t="shared" si="0"/>
        <v>77177</v>
      </c>
      <c r="X44" s="194">
        <f t="shared" si="0"/>
        <v>76534</v>
      </c>
      <c r="Y44" s="194">
        <f t="shared" si="0"/>
        <v>76870</v>
      </c>
      <c r="Z44" s="194">
        <f t="shared" si="0"/>
        <v>78663</v>
      </c>
      <c r="AA44" s="194">
        <f t="shared" si="0"/>
        <v>79715</v>
      </c>
      <c r="AB44" s="194">
        <f t="shared" si="0"/>
        <v>80487</v>
      </c>
      <c r="AC44" s="194">
        <f t="shared" si="0"/>
        <v>81128</v>
      </c>
      <c r="AD44" s="194">
        <f t="shared" si="0"/>
        <v>80709</v>
      </c>
      <c r="AE44" s="194">
        <f t="shared" si="0"/>
        <v>81382</v>
      </c>
      <c r="AF44" s="194">
        <f t="shared" si="0"/>
        <v>82499</v>
      </c>
      <c r="AG44" s="194">
        <f t="shared" si="0"/>
        <v>82580</v>
      </c>
      <c r="AH44" s="194">
        <f t="shared" si="0"/>
        <v>82580</v>
      </c>
      <c r="AI44" s="194">
        <f t="shared" si="0"/>
        <v>83060</v>
      </c>
      <c r="AJ44" s="194">
        <f t="shared" si="0"/>
        <v>83060</v>
      </c>
      <c r="AK44" s="204">
        <f t="shared" si="0"/>
        <v>83060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2081</v>
      </c>
      <c r="R48" s="192">
        <v>2135</v>
      </c>
      <c r="S48" s="192">
        <v>2183</v>
      </c>
      <c r="T48" s="192">
        <v>2229</v>
      </c>
      <c r="U48" s="192">
        <v>2271</v>
      </c>
      <c r="V48" s="192">
        <v>2323.0000000000005</v>
      </c>
      <c r="W48" s="192">
        <v>2357</v>
      </c>
      <c r="X48" s="192">
        <v>2390.9999999999995</v>
      </c>
      <c r="Y48" s="192">
        <v>2187.9999999999995</v>
      </c>
      <c r="Z48" s="192">
        <v>2243</v>
      </c>
      <c r="AA48" s="192">
        <v>2263</v>
      </c>
      <c r="AB48" s="192">
        <v>2285.9999999999995</v>
      </c>
      <c r="AC48" s="192">
        <v>2299</v>
      </c>
      <c r="AD48" s="192">
        <v>2340.0000000000005</v>
      </c>
      <c r="AE48" s="192">
        <v>2350</v>
      </c>
      <c r="AF48" s="192">
        <v>2363.0000000000005</v>
      </c>
      <c r="AG48" s="192">
        <v>2382</v>
      </c>
      <c r="AH48" s="192">
        <v>2431</v>
      </c>
      <c r="AI48" s="192">
        <v>2454.9999999999995</v>
      </c>
      <c r="AJ48" s="192">
        <v>2481.0000000000005</v>
      </c>
      <c r="AK48" s="192">
        <v>2512</v>
      </c>
    </row>
    <row r="49" spans="15:37">
      <c r="O49" s="198" t="s">
        <v>558</v>
      </c>
      <c r="P49" s="192">
        <v>411.00000000000006</v>
      </c>
      <c r="Q49" s="192">
        <v>415.00000000000006</v>
      </c>
      <c r="R49" s="192">
        <v>418</v>
      </c>
      <c r="S49" s="192">
        <v>419</v>
      </c>
      <c r="T49" s="192">
        <v>419</v>
      </c>
      <c r="U49" s="192">
        <v>419</v>
      </c>
      <c r="V49" s="192">
        <v>419</v>
      </c>
      <c r="W49" s="192">
        <v>419</v>
      </c>
      <c r="X49" s="192">
        <v>419</v>
      </c>
      <c r="Y49" s="192">
        <v>419</v>
      </c>
      <c r="Z49" s="192">
        <v>419</v>
      </c>
      <c r="AA49" s="192">
        <v>419</v>
      </c>
      <c r="AB49" s="192">
        <v>419</v>
      </c>
      <c r="AC49" s="192">
        <v>419</v>
      </c>
      <c r="AD49" s="192">
        <v>419</v>
      </c>
      <c r="AE49" s="192">
        <v>419</v>
      </c>
      <c r="AF49" s="192">
        <v>419</v>
      </c>
      <c r="AG49" s="192">
        <v>419</v>
      </c>
      <c r="AH49" s="192">
        <v>419</v>
      </c>
      <c r="AI49" s="192">
        <v>419</v>
      </c>
      <c r="AJ49" s="192">
        <v>419</v>
      </c>
      <c r="AK49" s="192">
        <v>419</v>
      </c>
    </row>
    <row r="50" spans="15:37">
      <c r="O50" s="198" t="s">
        <v>559</v>
      </c>
      <c r="P50" s="192">
        <v>11</v>
      </c>
      <c r="Q50" s="192">
        <v>11</v>
      </c>
      <c r="R50" s="192">
        <v>11</v>
      </c>
      <c r="S50" s="192">
        <v>11</v>
      </c>
      <c r="T50" s="192">
        <v>11</v>
      </c>
      <c r="U50" s="192">
        <v>11</v>
      </c>
      <c r="V50" s="192">
        <v>11</v>
      </c>
      <c r="W50" s="192">
        <v>11</v>
      </c>
      <c r="X50" s="192">
        <v>11</v>
      </c>
      <c r="Y50" s="192">
        <v>11</v>
      </c>
      <c r="Z50" s="192">
        <v>11</v>
      </c>
      <c r="AA50" s="192">
        <v>11</v>
      </c>
      <c r="AB50" s="192">
        <v>11</v>
      </c>
      <c r="AC50" s="192">
        <v>11</v>
      </c>
      <c r="AD50" s="192">
        <v>11</v>
      </c>
      <c r="AE50" s="192">
        <v>11</v>
      </c>
      <c r="AF50" s="192">
        <v>11</v>
      </c>
      <c r="AG50" s="192">
        <v>11</v>
      </c>
      <c r="AH50" s="192">
        <v>11</v>
      </c>
      <c r="AI50" s="192">
        <v>11</v>
      </c>
      <c r="AJ50" s="192">
        <v>11</v>
      </c>
      <c r="AK50" s="192">
        <v>11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1827.0000000000002</v>
      </c>
      <c r="T51" s="192">
        <v>1829</v>
      </c>
      <c r="U51" s="192">
        <v>1823</v>
      </c>
      <c r="V51" s="192">
        <v>1805.0000000000002</v>
      </c>
      <c r="W51" s="192">
        <v>1789.9999999999998</v>
      </c>
      <c r="X51" s="192">
        <v>1776</v>
      </c>
      <c r="Y51" s="192">
        <v>1758</v>
      </c>
      <c r="Z51" s="192">
        <v>1729</v>
      </c>
      <c r="AA51" s="192">
        <v>1710.9999999999998</v>
      </c>
      <c r="AB51" s="192">
        <v>1685</v>
      </c>
      <c r="AC51" s="192">
        <v>1654</v>
      </c>
      <c r="AD51" s="192">
        <v>1631</v>
      </c>
      <c r="AE51" s="192">
        <v>1719.9999999999998</v>
      </c>
      <c r="AF51" s="192">
        <v>1814</v>
      </c>
      <c r="AG51" s="192">
        <v>1909</v>
      </c>
      <c r="AH51" s="192">
        <v>2012</v>
      </c>
      <c r="AI51" s="192">
        <v>2117</v>
      </c>
      <c r="AJ51" s="192">
        <v>2227</v>
      </c>
      <c r="AK51" s="192">
        <v>2338</v>
      </c>
    </row>
    <row r="52" spans="15:37">
      <c r="O52" s="198" t="s">
        <v>561</v>
      </c>
      <c r="P52" s="192">
        <v>2545</v>
      </c>
      <c r="Q52" s="192">
        <v>3306</v>
      </c>
      <c r="R52" s="192">
        <v>3954</v>
      </c>
      <c r="S52" s="192">
        <v>4450</v>
      </c>
      <c r="T52" s="192">
        <v>4783</v>
      </c>
      <c r="U52" s="192">
        <v>5022</v>
      </c>
      <c r="V52" s="192">
        <v>5222</v>
      </c>
      <c r="W52" s="192">
        <v>5380</v>
      </c>
      <c r="X52" s="192">
        <v>5515</v>
      </c>
      <c r="Y52" s="192">
        <v>5638</v>
      </c>
      <c r="Z52" s="192">
        <v>5765</v>
      </c>
      <c r="AA52" s="192">
        <v>5881</v>
      </c>
      <c r="AB52" s="192">
        <v>5998</v>
      </c>
      <c r="AC52" s="192">
        <v>6102</v>
      </c>
      <c r="AD52" s="192">
        <v>6210</v>
      </c>
      <c r="AE52" s="192">
        <v>6303</v>
      </c>
      <c r="AF52" s="192">
        <v>6398.0000000000009</v>
      </c>
      <c r="AG52" s="192">
        <v>6478</v>
      </c>
      <c r="AH52" s="192">
        <v>6559</v>
      </c>
      <c r="AI52" s="192">
        <v>6624.0000000000009</v>
      </c>
      <c r="AJ52" s="192">
        <v>6690</v>
      </c>
      <c r="AK52" s="192">
        <v>6740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2199.0000000000005</v>
      </c>
      <c r="T53" s="192">
        <v>2755.0000000000005</v>
      </c>
      <c r="U53" s="192">
        <v>3514.0000000000005</v>
      </c>
      <c r="V53" s="192">
        <v>3964.0000000000005</v>
      </c>
      <c r="W53" s="192">
        <v>4361</v>
      </c>
      <c r="X53" s="192">
        <v>4611</v>
      </c>
      <c r="Y53" s="192">
        <v>4806.9999999999991</v>
      </c>
      <c r="Z53" s="192">
        <v>4906.9999999999991</v>
      </c>
      <c r="AA53" s="192">
        <v>5052.9999999999991</v>
      </c>
      <c r="AB53" s="192">
        <v>5117.9999999999991</v>
      </c>
      <c r="AC53" s="192">
        <v>5229.9999999999991</v>
      </c>
      <c r="AD53" s="192">
        <v>5298</v>
      </c>
      <c r="AE53" s="192">
        <v>5412.9999999999991</v>
      </c>
      <c r="AF53" s="192">
        <v>5483</v>
      </c>
      <c r="AG53" s="192">
        <v>5601.9999999999991</v>
      </c>
      <c r="AH53" s="192">
        <v>5675.9999999999991</v>
      </c>
      <c r="AI53" s="192">
        <v>5795.9999999999991</v>
      </c>
      <c r="AJ53" s="192">
        <v>5872.9999999999991</v>
      </c>
      <c r="AK53" s="192">
        <v>5996</v>
      </c>
    </row>
    <row r="54" spans="15:37">
      <c r="O54" s="198" t="s">
        <v>562</v>
      </c>
      <c r="P54" s="192">
        <v>3412</v>
      </c>
      <c r="Q54" s="192">
        <v>3583</v>
      </c>
      <c r="R54" s="192">
        <v>3753</v>
      </c>
      <c r="S54" s="192">
        <v>3923</v>
      </c>
      <c r="T54" s="192">
        <v>4090</v>
      </c>
      <c r="U54" s="192">
        <v>4252</v>
      </c>
      <c r="V54" s="192">
        <v>4411.0000000000009</v>
      </c>
      <c r="W54" s="192">
        <v>4566</v>
      </c>
      <c r="X54" s="192">
        <v>4704</v>
      </c>
      <c r="Y54" s="192">
        <v>4821</v>
      </c>
      <c r="Z54" s="192">
        <v>4917</v>
      </c>
      <c r="AA54" s="192">
        <v>4990</v>
      </c>
      <c r="AB54" s="192">
        <v>5041</v>
      </c>
      <c r="AC54" s="192">
        <v>5091</v>
      </c>
      <c r="AD54" s="192">
        <v>5111</v>
      </c>
      <c r="AE54" s="192">
        <v>5143</v>
      </c>
      <c r="AF54" s="192">
        <v>5174</v>
      </c>
      <c r="AG54" s="192">
        <v>5205</v>
      </c>
      <c r="AH54" s="192">
        <v>5237</v>
      </c>
      <c r="AI54" s="192">
        <v>5269</v>
      </c>
      <c r="AJ54" s="192">
        <v>5300</v>
      </c>
      <c r="AK54" s="192">
        <v>5332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691.00000000000011</v>
      </c>
      <c r="S55" s="192">
        <v>741</v>
      </c>
      <c r="T55" s="192">
        <v>741</v>
      </c>
      <c r="U55" s="192">
        <v>741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192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13716</v>
      </c>
      <c r="R56" s="194">
        <f t="shared" si="1"/>
        <v>14631</v>
      </c>
      <c r="S56" s="194">
        <f t="shared" si="1"/>
        <v>15753</v>
      </c>
      <c r="T56" s="194">
        <f t="shared" si="1"/>
        <v>16857</v>
      </c>
      <c r="U56" s="194">
        <f t="shared" si="1"/>
        <v>18053</v>
      </c>
      <c r="V56" s="194">
        <f t="shared" si="1"/>
        <v>18996</v>
      </c>
      <c r="W56" s="194">
        <f t="shared" si="1"/>
        <v>19725</v>
      </c>
      <c r="X56" s="194">
        <f t="shared" si="1"/>
        <v>20268</v>
      </c>
      <c r="Y56" s="194">
        <f t="shared" si="1"/>
        <v>20483</v>
      </c>
      <c r="Z56" s="194">
        <f t="shared" si="1"/>
        <v>20832</v>
      </c>
      <c r="AA56" s="194">
        <f t="shared" si="1"/>
        <v>21169</v>
      </c>
      <c r="AB56" s="194">
        <f t="shared" si="1"/>
        <v>21399</v>
      </c>
      <c r="AC56" s="194">
        <f t="shared" si="1"/>
        <v>21647</v>
      </c>
      <c r="AD56" s="194">
        <f t="shared" si="1"/>
        <v>21861</v>
      </c>
      <c r="AE56" s="194">
        <f t="shared" si="1"/>
        <v>22200</v>
      </c>
      <c r="AF56" s="194">
        <f t="shared" si="1"/>
        <v>22503</v>
      </c>
      <c r="AG56" s="194">
        <f t="shared" si="1"/>
        <v>22847</v>
      </c>
      <c r="AH56" s="194">
        <f t="shared" si="1"/>
        <v>23186</v>
      </c>
      <c r="AI56" s="194">
        <f t="shared" si="1"/>
        <v>23532</v>
      </c>
      <c r="AJ56" s="194">
        <f t="shared" si="1"/>
        <v>23842</v>
      </c>
      <c r="AK56" s="204">
        <f t="shared" si="1"/>
        <v>24189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464</v>
      </c>
      <c r="R60" s="192">
        <v>493</v>
      </c>
      <c r="S60" s="192">
        <v>531</v>
      </c>
      <c r="T60" s="192">
        <v>569</v>
      </c>
      <c r="U60" s="192">
        <v>607</v>
      </c>
      <c r="V60" s="192">
        <v>647</v>
      </c>
      <c r="W60" s="192">
        <v>684</v>
      </c>
      <c r="X60" s="192">
        <v>717</v>
      </c>
      <c r="Y60" s="192">
        <v>747</v>
      </c>
      <c r="Z60" s="192">
        <v>777</v>
      </c>
      <c r="AA60" s="192">
        <v>803</v>
      </c>
      <c r="AB60" s="192">
        <v>828</v>
      </c>
      <c r="AC60" s="192">
        <v>845</v>
      </c>
      <c r="AD60" s="192">
        <v>858</v>
      </c>
      <c r="AE60" s="192">
        <v>866</v>
      </c>
      <c r="AF60" s="192">
        <v>879</v>
      </c>
      <c r="AG60" s="192">
        <v>894</v>
      </c>
      <c r="AH60" s="192">
        <v>911</v>
      </c>
      <c r="AI60" s="192">
        <v>930</v>
      </c>
      <c r="AJ60" s="192">
        <v>947</v>
      </c>
      <c r="AK60" s="192">
        <v>965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0</v>
      </c>
      <c r="W61" s="192">
        <v>0</v>
      </c>
      <c r="X61" s="192">
        <v>0</v>
      </c>
      <c r="Y61" s="192">
        <v>0</v>
      </c>
      <c r="Z61" s="192">
        <v>0</v>
      </c>
      <c r="AA61" s="192">
        <v>0</v>
      </c>
      <c r="AB61" s="192">
        <v>0</v>
      </c>
      <c r="AC61" s="192">
        <v>0</v>
      </c>
      <c r="AD61" s="192">
        <v>0</v>
      </c>
      <c r="AE61" s="192">
        <v>0</v>
      </c>
      <c r="AF61" s="192">
        <v>0</v>
      </c>
      <c r="AG61" s="192">
        <v>0</v>
      </c>
      <c r="AH61" s="192">
        <v>0</v>
      </c>
      <c r="AI61" s="192">
        <v>0</v>
      </c>
      <c r="AJ61" s="192">
        <v>0</v>
      </c>
      <c r="AK61" s="192">
        <v>0</v>
      </c>
    </row>
    <row r="62" spans="15:37">
      <c r="O62" s="198" t="s">
        <v>558</v>
      </c>
      <c r="P62" s="192">
        <v>40</v>
      </c>
      <c r="Q62" s="192">
        <v>43</v>
      </c>
      <c r="R62" s="192">
        <v>45</v>
      </c>
      <c r="S62" s="192">
        <v>48</v>
      </c>
      <c r="T62" s="192">
        <v>50</v>
      </c>
      <c r="U62" s="192">
        <v>53</v>
      </c>
      <c r="V62" s="192">
        <v>55</v>
      </c>
      <c r="W62" s="192">
        <v>58</v>
      </c>
      <c r="X62" s="192">
        <v>60</v>
      </c>
      <c r="Y62" s="192">
        <v>63</v>
      </c>
      <c r="Z62" s="192">
        <v>65</v>
      </c>
      <c r="AA62" s="192">
        <v>68</v>
      </c>
      <c r="AB62" s="192">
        <v>70</v>
      </c>
      <c r="AC62" s="192">
        <v>72.000000000000014</v>
      </c>
      <c r="AD62" s="192">
        <v>74</v>
      </c>
      <c r="AE62" s="192">
        <v>77</v>
      </c>
      <c r="AF62" s="192">
        <v>79</v>
      </c>
      <c r="AG62" s="192">
        <v>81</v>
      </c>
      <c r="AH62" s="192">
        <v>83</v>
      </c>
      <c r="AI62" s="192">
        <v>86</v>
      </c>
      <c r="AJ62" s="192">
        <v>88</v>
      </c>
      <c r="AK62" s="192">
        <v>90</v>
      </c>
    </row>
    <row r="63" spans="15:37">
      <c r="O63" s="198" t="s">
        <v>561</v>
      </c>
      <c r="P63" s="192">
        <v>2208</v>
      </c>
      <c r="Q63" s="192">
        <v>2440</v>
      </c>
      <c r="R63" s="192">
        <v>2689</v>
      </c>
      <c r="S63" s="192">
        <v>2902</v>
      </c>
      <c r="T63" s="192">
        <v>3085</v>
      </c>
      <c r="U63" s="192">
        <v>3258</v>
      </c>
      <c r="V63" s="192">
        <v>3422</v>
      </c>
      <c r="W63" s="192">
        <v>3578.0000000000005</v>
      </c>
      <c r="X63" s="192">
        <v>3727</v>
      </c>
      <c r="Y63" s="192">
        <v>3875</v>
      </c>
      <c r="Z63" s="192">
        <v>4022.9999999999995</v>
      </c>
      <c r="AA63" s="192">
        <v>4172</v>
      </c>
      <c r="AB63" s="192">
        <v>4320</v>
      </c>
      <c r="AC63" s="192">
        <v>4469</v>
      </c>
      <c r="AD63" s="192">
        <v>4617</v>
      </c>
      <c r="AE63" s="192">
        <v>4765</v>
      </c>
      <c r="AF63" s="192">
        <v>4914</v>
      </c>
      <c r="AG63" s="192">
        <v>5062</v>
      </c>
      <c r="AH63" s="192">
        <v>5211</v>
      </c>
      <c r="AI63" s="192">
        <v>5359</v>
      </c>
      <c r="AJ63" s="192">
        <v>5507</v>
      </c>
      <c r="AK63" s="192">
        <v>5656</v>
      </c>
    </row>
    <row r="64" spans="15:37" ht="15.75" thickBot="1">
      <c r="O64" s="198" t="s">
        <v>567</v>
      </c>
      <c r="P64" s="192">
        <v>238.00000000000003</v>
      </c>
      <c r="Q64" s="192">
        <v>271</v>
      </c>
      <c r="R64" s="192">
        <v>303</v>
      </c>
      <c r="S64" s="192">
        <v>333</v>
      </c>
      <c r="T64" s="192">
        <v>362</v>
      </c>
      <c r="U64" s="192">
        <v>389</v>
      </c>
      <c r="V64" s="192">
        <v>415.00000000000006</v>
      </c>
      <c r="W64" s="192">
        <v>440</v>
      </c>
      <c r="X64" s="192">
        <v>465</v>
      </c>
      <c r="Y64" s="192">
        <v>490</v>
      </c>
      <c r="Z64" s="192">
        <v>513</v>
      </c>
      <c r="AA64" s="192">
        <v>537</v>
      </c>
      <c r="AB64" s="192">
        <v>560</v>
      </c>
      <c r="AC64" s="192">
        <v>582</v>
      </c>
      <c r="AD64" s="192">
        <v>604</v>
      </c>
      <c r="AE64" s="192">
        <v>626</v>
      </c>
      <c r="AF64" s="192">
        <v>648</v>
      </c>
      <c r="AG64" s="192">
        <v>670</v>
      </c>
      <c r="AH64" s="192">
        <v>692.00000000000011</v>
      </c>
      <c r="AI64" s="192">
        <v>714</v>
      </c>
      <c r="AJ64" s="192">
        <v>736</v>
      </c>
      <c r="AK64" s="192">
        <v>758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3218</v>
      </c>
      <c r="R65" s="213">
        <f t="shared" si="2"/>
        <v>3530</v>
      </c>
      <c r="S65" s="213">
        <f t="shared" si="2"/>
        <v>3814</v>
      </c>
      <c r="T65" s="213">
        <f t="shared" si="2"/>
        <v>4066</v>
      </c>
      <c r="U65" s="213">
        <f t="shared" si="2"/>
        <v>4307</v>
      </c>
      <c r="V65" s="213">
        <f t="shared" si="2"/>
        <v>4539</v>
      </c>
      <c r="W65" s="213">
        <f t="shared" si="2"/>
        <v>4760</v>
      </c>
      <c r="X65" s="213">
        <f t="shared" si="2"/>
        <v>4969</v>
      </c>
      <c r="Y65" s="213">
        <f t="shared" si="2"/>
        <v>5175</v>
      </c>
      <c r="Z65" s="213">
        <f t="shared" si="2"/>
        <v>5378</v>
      </c>
      <c r="AA65" s="213">
        <f t="shared" si="2"/>
        <v>5580</v>
      </c>
      <c r="AB65" s="213">
        <f t="shared" si="2"/>
        <v>5778</v>
      </c>
      <c r="AC65" s="213">
        <f t="shared" si="2"/>
        <v>5968</v>
      </c>
      <c r="AD65" s="213">
        <f t="shared" si="2"/>
        <v>6153</v>
      </c>
      <c r="AE65" s="213">
        <f t="shared" si="2"/>
        <v>6334</v>
      </c>
      <c r="AF65" s="213">
        <f t="shared" si="2"/>
        <v>6520</v>
      </c>
      <c r="AG65" s="213">
        <f t="shared" si="2"/>
        <v>6707</v>
      </c>
      <c r="AH65" s="213">
        <f t="shared" si="2"/>
        <v>6897</v>
      </c>
      <c r="AI65" s="213">
        <f t="shared" si="2"/>
        <v>7089</v>
      </c>
      <c r="AJ65" s="213">
        <f t="shared" si="2"/>
        <v>7278</v>
      </c>
      <c r="AK65" s="214">
        <f t="shared" si="2"/>
        <v>7469</v>
      </c>
    </row>
  </sheetData>
  <pageMargins left="0.7" right="0.7" top="0.75" bottom="0.75" header="0.3" footer="0.3"/>
  <pageSetup paperSize="9" orientation="portrait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356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59.4</v>
      </c>
      <c r="R5" s="108">
        <v>15.9</v>
      </c>
      <c r="S5" s="108">
        <v>31.3</v>
      </c>
      <c r="T5" s="108">
        <v>31.5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103.9</v>
      </c>
      <c r="Q6" s="108">
        <v>37.799999999999997</v>
      </c>
      <c r="R6" s="108">
        <v>28.6</v>
      </c>
      <c r="S6" s="108">
        <v>15.5</v>
      </c>
      <c r="T6" s="108">
        <v>11.8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0</v>
      </c>
      <c r="S7" s="108">
        <v>0</v>
      </c>
      <c r="T7" s="108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68.2</v>
      </c>
      <c r="Q8" s="108">
        <v>74.599999999999994</v>
      </c>
      <c r="R8" s="108">
        <v>80.900000000000006</v>
      </c>
      <c r="S8" s="108">
        <v>77</v>
      </c>
      <c r="T8" s="108">
        <v>81.900000000000006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0</v>
      </c>
      <c r="S9" s="108">
        <v>0</v>
      </c>
      <c r="T9" s="108">
        <v>0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22.7</v>
      </c>
      <c r="R10" s="108">
        <v>25</v>
      </c>
      <c r="S10" s="108">
        <v>25.4</v>
      </c>
      <c r="T10" s="108">
        <v>25.7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2.7</v>
      </c>
      <c r="R11" s="108">
        <v>4</v>
      </c>
      <c r="S11" s="108">
        <v>4.8</v>
      </c>
      <c r="T11" s="108">
        <v>6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0.1</v>
      </c>
      <c r="R12" s="108">
        <v>0.1</v>
      </c>
      <c r="S12" s="108">
        <v>0.1</v>
      </c>
      <c r="T12" s="108">
        <v>0.1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26.7</v>
      </c>
      <c r="R13" s="108">
        <v>31.4</v>
      </c>
      <c r="S13" s="108">
        <v>33.1</v>
      </c>
      <c r="T13" s="108">
        <v>33.700000000000003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26.9</v>
      </c>
      <c r="R14" s="108">
        <v>40.1</v>
      </c>
      <c r="S14" s="108">
        <v>44.4</v>
      </c>
      <c r="T14" s="108">
        <v>44.4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8.3000000000000007</v>
      </c>
      <c r="R15" s="108">
        <v>9.6999999999999993</v>
      </c>
      <c r="S15" s="108">
        <v>10.9</v>
      </c>
      <c r="T15" s="108">
        <v>11.9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31.9</v>
      </c>
      <c r="R16" s="108">
        <v>32.1</v>
      </c>
      <c r="S16" s="108">
        <v>19.899999999999999</v>
      </c>
      <c r="T16" s="108">
        <v>23.6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43</v>
      </c>
      <c r="R17" s="108">
        <v>62.5</v>
      </c>
      <c r="S17" s="108">
        <v>72.099999999999994</v>
      </c>
      <c r="T17" s="108">
        <v>70.3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6.7</v>
      </c>
      <c r="S18" s="108">
        <v>6.7</v>
      </c>
      <c r="T18" s="108">
        <v>6.7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77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347.7</v>
      </c>
      <c r="Q20" s="108">
        <v>340.9</v>
      </c>
      <c r="R20" s="108">
        <v>336.9</v>
      </c>
      <c r="S20" s="108">
        <v>341</v>
      </c>
      <c r="T20" s="108">
        <v>347.6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210</v>
      </c>
      <c r="R24" s="323">
        <v>205</v>
      </c>
      <c r="S24" s="323">
        <v>158</v>
      </c>
      <c r="T24" s="323">
        <v>158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576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77">
        <v>59.4</v>
      </c>
      <c r="R5" s="77">
        <v>59.4</v>
      </c>
      <c r="S5" s="77">
        <v>59.4</v>
      </c>
      <c r="T5" s="77">
        <v>59.4</v>
      </c>
      <c r="U5" s="77">
        <v>59.4</v>
      </c>
      <c r="V5" s="77">
        <v>59.4</v>
      </c>
      <c r="W5" s="77">
        <v>59.3</v>
      </c>
      <c r="X5" s="77">
        <v>53.1</v>
      </c>
      <c r="Y5" s="77">
        <v>45.1</v>
      </c>
      <c r="Z5" s="77">
        <v>23.1</v>
      </c>
      <c r="AA5" s="77">
        <v>15.9</v>
      </c>
      <c r="AB5" s="77">
        <v>16</v>
      </c>
      <c r="AC5" s="77">
        <v>16</v>
      </c>
      <c r="AD5" s="77">
        <v>20</v>
      </c>
      <c r="AE5" s="77">
        <v>20</v>
      </c>
      <c r="AF5" s="77">
        <v>31.3</v>
      </c>
      <c r="AG5" s="77">
        <v>31.2</v>
      </c>
      <c r="AH5" s="77">
        <v>31.2</v>
      </c>
      <c r="AI5" s="77">
        <v>31.3</v>
      </c>
      <c r="AJ5" s="77">
        <v>31.5</v>
      </c>
      <c r="AK5" s="77">
        <v>31.5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103.9</v>
      </c>
      <c r="Q6" s="77">
        <v>102</v>
      </c>
      <c r="R6" s="77">
        <v>78.3</v>
      </c>
      <c r="S6" s="77">
        <v>77.900000000000006</v>
      </c>
      <c r="T6" s="77">
        <v>56.5</v>
      </c>
      <c r="U6" s="77">
        <v>39.799999999999997</v>
      </c>
      <c r="V6" s="77">
        <v>37.799999999999997</v>
      </c>
      <c r="W6" s="77">
        <v>28.1</v>
      </c>
      <c r="X6" s="77">
        <v>28.6</v>
      </c>
      <c r="Y6" s="77">
        <v>31.6</v>
      </c>
      <c r="Z6" s="77">
        <v>31.4</v>
      </c>
      <c r="AA6" s="77">
        <v>28.6</v>
      </c>
      <c r="AB6" s="77">
        <v>27.4</v>
      </c>
      <c r="AC6" s="77">
        <v>27.2</v>
      </c>
      <c r="AD6" s="77">
        <v>26.7</v>
      </c>
      <c r="AE6" s="77">
        <v>25.7</v>
      </c>
      <c r="AF6" s="77">
        <v>15.5</v>
      </c>
      <c r="AG6" s="77">
        <v>15</v>
      </c>
      <c r="AH6" s="77">
        <v>12.1</v>
      </c>
      <c r="AI6" s="77">
        <v>11.7</v>
      </c>
      <c r="AJ6" s="77">
        <v>11.9</v>
      </c>
      <c r="AK6" s="77">
        <v>11.8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  <c r="AF7" s="77">
        <v>0</v>
      </c>
      <c r="AG7" s="77">
        <v>0</v>
      </c>
      <c r="AH7" s="77">
        <v>0</v>
      </c>
      <c r="AI7" s="77">
        <v>0</v>
      </c>
      <c r="AJ7" s="77">
        <v>0</v>
      </c>
      <c r="AK7" s="77">
        <v>0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68.2</v>
      </c>
      <c r="Q8" s="77">
        <v>69.900000000000006</v>
      </c>
      <c r="R8" s="77">
        <v>84.4</v>
      </c>
      <c r="S8" s="77">
        <v>75.2</v>
      </c>
      <c r="T8" s="77">
        <v>88.2</v>
      </c>
      <c r="U8" s="77">
        <v>80.8</v>
      </c>
      <c r="V8" s="77">
        <v>74.599999999999994</v>
      </c>
      <c r="W8" s="77">
        <v>70.400000000000006</v>
      </c>
      <c r="X8" s="77">
        <v>72.5</v>
      </c>
      <c r="Y8" s="77">
        <v>74.900000000000006</v>
      </c>
      <c r="Z8" s="77">
        <v>85.9</v>
      </c>
      <c r="AA8" s="77">
        <v>80.900000000000006</v>
      </c>
      <c r="AB8" s="77">
        <v>79.7</v>
      </c>
      <c r="AC8" s="77">
        <v>87.9</v>
      </c>
      <c r="AD8" s="77">
        <v>85.1</v>
      </c>
      <c r="AE8" s="77">
        <v>87.7</v>
      </c>
      <c r="AF8" s="77">
        <v>77</v>
      </c>
      <c r="AG8" s="77">
        <v>75.099999999999994</v>
      </c>
      <c r="AH8" s="77">
        <v>78.8</v>
      </c>
      <c r="AI8" s="77">
        <v>80.2</v>
      </c>
      <c r="AJ8" s="77">
        <v>81.8</v>
      </c>
      <c r="AK8" s="77">
        <v>81.900000000000006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  <c r="AF9" s="77">
        <v>0</v>
      </c>
      <c r="AG9" s="77">
        <v>0</v>
      </c>
      <c r="AH9" s="77">
        <v>0</v>
      </c>
      <c r="AI9" s="77">
        <v>0</v>
      </c>
      <c r="AJ9" s="77">
        <v>0</v>
      </c>
      <c r="AK9" s="77">
        <v>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77">
        <v>20.8</v>
      </c>
      <c r="R10" s="77">
        <v>21.2</v>
      </c>
      <c r="S10" s="77">
        <v>21.6</v>
      </c>
      <c r="T10" s="77">
        <v>22</v>
      </c>
      <c r="U10" s="77">
        <v>22.4</v>
      </c>
      <c r="V10" s="77">
        <v>22.7</v>
      </c>
      <c r="W10" s="77">
        <v>23</v>
      </c>
      <c r="X10" s="77">
        <v>23.2</v>
      </c>
      <c r="Y10" s="77">
        <v>22.1</v>
      </c>
      <c r="Z10" s="77">
        <v>24.8</v>
      </c>
      <c r="AA10" s="77">
        <v>25</v>
      </c>
      <c r="AB10" s="77">
        <v>25.2</v>
      </c>
      <c r="AC10" s="77">
        <v>25.3</v>
      </c>
      <c r="AD10" s="77">
        <v>25.3</v>
      </c>
      <c r="AE10" s="77">
        <v>25.3</v>
      </c>
      <c r="AF10" s="77">
        <v>25.4</v>
      </c>
      <c r="AG10" s="77">
        <v>25.4</v>
      </c>
      <c r="AH10" s="77">
        <v>25.5</v>
      </c>
      <c r="AI10" s="77">
        <v>25.5</v>
      </c>
      <c r="AJ10" s="77">
        <v>25.6</v>
      </c>
      <c r="AK10" s="77">
        <v>25.7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77">
        <v>2.2999999999999998</v>
      </c>
      <c r="R11" s="77">
        <v>2.5</v>
      </c>
      <c r="S11" s="77">
        <v>2.5</v>
      </c>
      <c r="T11" s="77">
        <v>2.5</v>
      </c>
      <c r="U11" s="77">
        <v>2.6</v>
      </c>
      <c r="V11" s="77">
        <v>2.7</v>
      </c>
      <c r="W11" s="77">
        <v>2.8</v>
      </c>
      <c r="X11" s="77">
        <v>3</v>
      </c>
      <c r="Y11" s="77">
        <v>3.6</v>
      </c>
      <c r="Z11" s="77">
        <v>3.9</v>
      </c>
      <c r="AA11" s="77">
        <v>4</v>
      </c>
      <c r="AB11" s="77">
        <v>4.0999999999999996</v>
      </c>
      <c r="AC11" s="77">
        <v>4.2</v>
      </c>
      <c r="AD11" s="77">
        <v>4.5</v>
      </c>
      <c r="AE11" s="77">
        <v>4.5999999999999996</v>
      </c>
      <c r="AF11" s="77">
        <v>4.8</v>
      </c>
      <c r="AG11" s="77">
        <v>4.9000000000000004</v>
      </c>
      <c r="AH11" s="77">
        <v>5.3</v>
      </c>
      <c r="AI11" s="77">
        <v>5.5</v>
      </c>
      <c r="AJ11" s="77">
        <v>5.8</v>
      </c>
      <c r="AK11" s="77">
        <v>6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77">
        <v>0.1</v>
      </c>
      <c r="R12" s="77">
        <v>0.1</v>
      </c>
      <c r="S12" s="77">
        <v>0.1</v>
      </c>
      <c r="T12" s="77">
        <v>0.1</v>
      </c>
      <c r="U12" s="77">
        <v>0.1</v>
      </c>
      <c r="V12" s="77">
        <v>0.1</v>
      </c>
      <c r="W12" s="77">
        <v>0.1</v>
      </c>
      <c r="X12" s="77">
        <v>0.1</v>
      </c>
      <c r="Y12" s="77">
        <v>0.1</v>
      </c>
      <c r="Z12" s="77">
        <v>0.1</v>
      </c>
      <c r="AA12" s="77">
        <v>0.1</v>
      </c>
      <c r="AB12" s="77">
        <v>0.1</v>
      </c>
      <c r="AC12" s="77">
        <v>0.1</v>
      </c>
      <c r="AD12" s="77">
        <v>0.1</v>
      </c>
      <c r="AE12" s="77">
        <v>0.1</v>
      </c>
      <c r="AF12" s="77">
        <v>0.1</v>
      </c>
      <c r="AG12" s="77">
        <v>0.1</v>
      </c>
      <c r="AH12" s="77">
        <v>0.1</v>
      </c>
      <c r="AI12" s="77">
        <v>0.1</v>
      </c>
      <c r="AJ12" s="77">
        <v>0.1</v>
      </c>
      <c r="AK12" s="77">
        <v>0.1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77">
        <v>19</v>
      </c>
      <c r="R13" s="77">
        <v>21</v>
      </c>
      <c r="S13" s="77">
        <v>24</v>
      </c>
      <c r="T13" s="77">
        <v>25.6</v>
      </c>
      <c r="U13" s="77">
        <v>26.2</v>
      </c>
      <c r="V13" s="77">
        <v>26.7</v>
      </c>
      <c r="W13" s="77">
        <v>27.3</v>
      </c>
      <c r="X13" s="77">
        <v>27.6</v>
      </c>
      <c r="Y13" s="77">
        <v>28</v>
      </c>
      <c r="Z13" s="77">
        <v>30.9</v>
      </c>
      <c r="AA13" s="77">
        <v>31.4</v>
      </c>
      <c r="AB13" s="77">
        <v>32.6</v>
      </c>
      <c r="AC13" s="77">
        <v>32.700000000000003</v>
      </c>
      <c r="AD13" s="77">
        <v>32.799999999999997</v>
      </c>
      <c r="AE13" s="77">
        <v>32.9</v>
      </c>
      <c r="AF13" s="77">
        <v>33.1</v>
      </c>
      <c r="AG13" s="77">
        <v>33.200000000000003</v>
      </c>
      <c r="AH13" s="77">
        <v>33.299999999999997</v>
      </c>
      <c r="AI13" s="77">
        <v>33.4</v>
      </c>
      <c r="AJ13" s="77">
        <v>33.5</v>
      </c>
      <c r="AK13" s="77">
        <v>33.700000000000003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77">
        <v>16.5</v>
      </c>
      <c r="R14" s="77">
        <v>16.5</v>
      </c>
      <c r="S14" s="77">
        <v>17.2</v>
      </c>
      <c r="T14" s="77">
        <v>21.5</v>
      </c>
      <c r="U14" s="77">
        <v>23.8</v>
      </c>
      <c r="V14" s="77">
        <v>26.9</v>
      </c>
      <c r="W14" s="77">
        <v>30.7</v>
      </c>
      <c r="X14" s="77">
        <v>30.7</v>
      </c>
      <c r="Y14" s="77">
        <v>33.1</v>
      </c>
      <c r="Z14" s="77">
        <v>37.299999999999997</v>
      </c>
      <c r="AA14" s="77">
        <v>40.1</v>
      </c>
      <c r="AB14" s="77">
        <v>41.7</v>
      </c>
      <c r="AC14" s="77">
        <v>43.4</v>
      </c>
      <c r="AD14" s="77">
        <v>44.4</v>
      </c>
      <c r="AE14" s="77">
        <v>44.4</v>
      </c>
      <c r="AF14" s="77">
        <v>44.4</v>
      </c>
      <c r="AG14" s="77">
        <v>44.4</v>
      </c>
      <c r="AH14" s="77">
        <v>44.4</v>
      </c>
      <c r="AI14" s="77">
        <v>44.4</v>
      </c>
      <c r="AJ14" s="77">
        <v>44.4</v>
      </c>
      <c r="AK14" s="77">
        <v>44.4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77">
        <v>5.5</v>
      </c>
      <c r="R15" s="77">
        <v>6.4</v>
      </c>
      <c r="S15" s="77">
        <v>7.1</v>
      </c>
      <c r="T15" s="77">
        <v>7.6</v>
      </c>
      <c r="U15" s="77">
        <v>8</v>
      </c>
      <c r="V15" s="77">
        <v>8.3000000000000007</v>
      </c>
      <c r="W15" s="77">
        <v>8.6</v>
      </c>
      <c r="X15" s="77">
        <v>8.9</v>
      </c>
      <c r="Y15" s="77">
        <v>9.1999999999999993</v>
      </c>
      <c r="Z15" s="77">
        <v>9.4</v>
      </c>
      <c r="AA15" s="77">
        <v>9.6999999999999993</v>
      </c>
      <c r="AB15" s="77">
        <v>9.9</v>
      </c>
      <c r="AC15" s="77">
        <v>10.199999999999999</v>
      </c>
      <c r="AD15" s="77">
        <v>10.4</v>
      </c>
      <c r="AE15" s="77">
        <v>10.7</v>
      </c>
      <c r="AF15" s="77">
        <v>10.9</v>
      </c>
      <c r="AG15" s="77">
        <v>11.1</v>
      </c>
      <c r="AH15" s="77">
        <v>11.3</v>
      </c>
      <c r="AI15" s="77">
        <v>11.5</v>
      </c>
      <c r="AJ15" s="77">
        <v>11.8</v>
      </c>
      <c r="AK15" s="77">
        <v>11.9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77">
        <v>22.9</v>
      </c>
      <c r="R16" s="77">
        <v>27.1</v>
      </c>
      <c r="S16" s="77">
        <v>29.6</v>
      </c>
      <c r="T16" s="77">
        <v>29.7</v>
      </c>
      <c r="U16" s="77">
        <v>32</v>
      </c>
      <c r="V16" s="77">
        <v>31.9</v>
      </c>
      <c r="W16" s="77">
        <v>31.7</v>
      </c>
      <c r="X16" s="77">
        <v>31.8</v>
      </c>
      <c r="Y16" s="77">
        <v>32</v>
      </c>
      <c r="Z16" s="77">
        <v>32.1</v>
      </c>
      <c r="AA16" s="77">
        <v>32.1</v>
      </c>
      <c r="AB16" s="77">
        <v>32.200000000000003</v>
      </c>
      <c r="AC16" s="77">
        <v>20.7</v>
      </c>
      <c r="AD16" s="77">
        <v>18.5</v>
      </c>
      <c r="AE16" s="77">
        <v>19.2</v>
      </c>
      <c r="AF16" s="77">
        <v>19.899999999999999</v>
      </c>
      <c r="AG16" s="77">
        <v>20.6</v>
      </c>
      <c r="AH16" s="77">
        <v>21.3</v>
      </c>
      <c r="AI16" s="77">
        <v>22.1</v>
      </c>
      <c r="AJ16" s="77">
        <v>22.8</v>
      </c>
      <c r="AK16" s="77">
        <v>23.6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77">
        <v>23.3</v>
      </c>
      <c r="R17" s="77">
        <v>23.7</v>
      </c>
      <c r="S17" s="77">
        <v>24.6</v>
      </c>
      <c r="T17" s="77">
        <v>24.8</v>
      </c>
      <c r="U17" s="77">
        <v>41.5</v>
      </c>
      <c r="V17" s="77">
        <v>43</v>
      </c>
      <c r="W17" s="77">
        <v>51.4</v>
      </c>
      <c r="X17" s="77">
        <v>51.6</v>
      </c>
      <c r="Y17" s="77">
        <v>51.5</v>
      </c>
      <c r="Z17" s="77">
        <v>51.6</v>
      </c>
      <c r="AA17" s="77">
        <v>62.5</v>
      </c>
      <c r="AB17" s="77">
        <v>61.6</v>
      </c>
      <c r="AC17" s="77">
        <v>63.1</v>
      </c>
      <c r="AD17" s="77">
        <v>63.5</v>
      </c>
      <c r="AE17" s="77">
        <v>62.6</v>
      </c>
      <c r="AF17" s="77">
        <v>72.099999999999994</v>
      </c>
      <c r="AG17" s="77">
        <v>73.5</v>
      </c>
      <c r="AH17" s="77">
        <v>72.3</v>
      </c>
      <c r="AI17" s="77">
        <v>72.2</v>
      </c>
      <c r="AJ17" s="77">
        <v>70.3</v>
      </c>
      <c r="AK17" s="77">
        <v>70.3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77">
        <v>6.8</v>
      </c>
      <c r="Q18" s="77">
        <v>6.7</v>
      </c>
      <c r="R18" s="77">
        <v>6.8</v>
      </c>
      <c r="S18" s="77">
        <v>6.7</v>
      </c>
      <c r="T18" s="77">
        <v>6.7</v>
      </c>
      <c r="U18" s="77">
        <v>6.7</v>
      </c>
      <c r="V18" s="77">
        <v>6.7</v>
      </c>
      <c r="W18" s="77">
        <v>6.7</v>
      </c>
      <c r="X18" s="77">
        <v>6.7</v>
      </c>
      <c r="Y18" s="77">
        <v>6.7</v>
      </c>
      <c r="Z18" s="77">
        <v>6.7</v>
      </c>
      <c r="AA18" s="77">
        <v>6.7</v>
      </c>
      <c r="AB18" s="77">
        <v>6.7</v>
      </c>
      <c r="AC18" s="77">
        <v>6.7</v>
      </c>
      <c r="AD18" s="77">
        <v>6.7</v>
      </c>
      <c r="AE18" s="77">
        <v>6.7</v>
      </c>
      <c r="AF18" s="77">
        <v>6.7</v>
      </c>
      <c r="AG18" s="77">
        <v>6.7</v>
      </c>
      <c r="AH18" s="77">
        <v>6.7</v>
      </c>
      <c r="AI18" s="77">
        <v>6.7</v>
      </c>
      <c r="AJ18" s="77">
        <v>6.7</v>
      </c>
      <c r="AK18" s="77">
        <v>6.7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347.7</v>
      </c>
      <c r="Q20" s="77">
        <v>348.6</v>
      </c>
      <c r="R20" s="77">
        <v>347.2</v>
      </c>
      <c r="S20" s="77">
        <v>345.8</v>
      </c>
      <c r="T20" s="77">
        <v>344.4</v>
      </c>
      <c r="U20" s="77">
        <v>343.2</v>
      </c>
      <c r="V20" s="77">
        <v>340.9</v>
      </c>
      <c r="W20" s="77">
        <v>340.2</v>
      </c>
      <c r="X20" s="77">
        <v>338</v>
      </c>
      <c r="Y20" s="77">
        <v>337.9</v>
      </c>
      <c r="Z20" s="77">
        <v>337.3</v>
      </c>
      <c r="AA20" s="77">
        <v>336.9</v>
      </c>
      <c r="AB20" s="77">
        <v>337.1</v>
      </c>
      <c r="AC20" s="77">
        <v>337.4</v>
      </c>
      <c r="AD20" s="77">
        <v>338.1</v>
      </c>
      <c r="AE20" s="77">
        <v>339.9</v>
      </c>
      <c r="AF20" s="77">
        <v>341</v>
      </c>
      <c r="AG20" s="77">
        <v>341.1</v>
      </c>
      <c r="AH20" s="77">
        <v>342.4</v>
      </c>
      <c r="AI20" s="77">
        <v>344.8</v>
      </c>
      <c r="AJ20" s="77">
        <v>346</v>
      </c>
      <c r="AK20" s="77">
        <v>347.6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314">
        <v>370</v>
      </c>
      <c r="R24" s="314">
        <v>338</v>
      </c>
      <c r="S24" s="314">
        <v>306</v>
      </c>
      <c r="T24" s="314">
        <v>274</v>
      </c>
      <c r="U24" s="314">
        <v>242</v>
      </c>
      <c r="V24" s="219">
        <v>210</v>
      </c>
      <c r="W24" s="314">
        <v>209</v>
      </c>
      <c r="X24" s="314">
        <v>208</v>
      </c>
      <c r="Y24" s="314">
        <v>207</v>
      </c>
      <c r="Z24" s="314">
        <v>206</v>
      </c>
      <c r="AA24" s="219">
        <v>205</v>
      </c>
      <c r="AB24" s="314">
        <v>196</v>
      </c>
      <c r="AC24" s="314">
        <v>186</v>
      </c>
      <c r="AD24" s="314">
        <v>177</v>
      </c>
      <c r="AE24" s="314">
        <v>167</v>
      </c>
      <c r="AF24" s="219">
        <v>158</v>
      </c>
      <c r="AG24" s="314">
        <v>158</v>
      </c>
      <c r="AH24" s="314">
        <v>158</v>
      </c>
      <c r="AI24" s="314">
        <v>158</v>
      </c>
      <c r="AJ24" s="314">
        <v>158</v>
      </c>
      <c r="AK24" s="219">
        <v>158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357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224">
        <v>8.8000000000000007</v>
      </c>
      <c r="Q5" s="108">
        <v>9</v>
      </c>
      <c r="R5" s="108">
        <v>6.4</v>
      </c>
      <c r="S5" s="108">
        <v>7.4</v>
      </c>
      <c r="T5" s="108">
        <v>10.7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224">
        <v>18.100000000000001</v>
      </c>
      <c r="Q6" s="108">
        <v>9.4</v>
      </c>
      <c r="R6" s="108">
        <v>3.9</v>
      </c>
      <c r="S6" s="108">
        <v>3.9</v>
      </c>
      <c r="T6" s="108">
        <v>1.9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224">
        <v>0</v>
      </c>
      <c r="Q7" s="108">
        <v>0</v>
      </c>
      <c r="R7" s="108">
        <v>0.4</v>
      </c>
      <c r="S7" s="108">
        <v>0.4</v>
      </c>
      <c r="T7" s="108">
        <v>0.4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224">
        <v>28.9</v>
      </c>
      <c r="Q8" s="108">
        <v>29.5</v>
      </c>
      <c r="R8" s="108">
        <v>34.6</v>
      </c>
      <c r="S8" s="108">
        <v>32.700000000000003</v>
      </c>
      <c r="T8" s="108">
        <v>31.5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224">
        <v>0</v>
      </c>
      <c r="Q9" s="108">
        <v>0</v>
      </c>
      <c r="R9" s="108">
        <v>0</v>
      </c>
      <c r="S9" s="108">
        <v>0.4</v>
      </c>
      <c r="T9" s="108">
        <v>0.4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224">
        <v>4</v>
      </c>
      <c r="Q10" s="108">
        <v>4.9000000000000004</v>
      </c>
      <c r="R10" s="108">
        <v>5.8</v>
      </c>
      <c r="S10" s="108">
        <v>6.3</v>
      </c>
      <c r="T10" s="108">
        <v>6.3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224">
        <v>0.4</v>
      </c>
      <c r="Q11" s="108">
        <v>0.5</v>
      </c>
      <c r="R11" s="108">
        <v>0.6</v>
      </c>
      <c r="S11" s="108">
        <v>0.8</v>
      </c>
      <c r="T11" s="108">
        <v>1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224">
        <v>0</v>
      </c>
      <c r="Q12" s="108">
        <v>0.1</v>
      </c>
      <c r="R12" s="108">
        <v>0.6</v>
      </c>
      <c r="S12" s="108">
        <v>1</v>
      </c>
      <c r="T12" s="108">
        <v>1.5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224">
        <v>7.4</v>
      </c>
      <c r="Q13" s="108">
        <v>13</v>
      </c>
      <c r="R13" s="108">
        <v>16.2</v>
      </c>
      <c r="S13" s="108">
        <v>17.100000000000001</v>
      </c>
      <c r="T13" s="108">
        <v>17.7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224">
        <v>4.5999999999999996</v>
      </c>
      <c r="Q14" s="108">
        <v>9.3000000000000007</v>
      </c>
      <c r="R14" s="108">
        <v>14.6</v>
      </c>
      <c r="S14" s="108">
        <v>15.9</v>
      </c>
      <c r="T14" s="108">
        <v>15.9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224">
        <v>4.8</v>
      </c>
      <c r="Q15" s="108">
        <v>18</v>
      </c>
      <c r="R15" s="108">
        <v>24.5</v>
      </c>
      <c r="S15" s="108">
        <v>29.1</v>
      </c>
      <c r="T15" s="108">
        <v>31.6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224">
        <v>4.9000000000000004</v>
      </c>
      <c r="Q16" s="108">
        <v>6.3</v>
      </c>
      <c r="R16" s="108">
        <v>6.6</v>
      </c>
      <c r="S16" s="108">
        <v>4.9000000000000004</v>
      </c>
      <c r="T16" s="108">
        <v>5.8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224">
        <v>3.8</v>
      </c>
      <c r="Q17" s="108">
        <v>6</v>
      </c>
      <c r="R17" s="108">
        <v>9.8000000000000007</v>
      </c>
      <c r="S17" s="108">
        <v>10.8</v>
      </c>
      <c r="T17" s="108">
        <v>10.8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224">
        <v>5.8</v>
      </c>
      <c r="Q18" s="108">
        <v>4.4000000000000004</v>
      </c>
      <c r="R18" s="108">
        <v>4.4000000000000004</v>
      </c>
      <c r="S18" s="108">
        <v>5.5</v>
      </c>
      <c r="T18" s="108">
        <v>6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110.4</v>
      </c>
      <c r="R20" s="108">
        <v>128.5</v>
      </c>
      <c r="S20" s="108">
        <v>136.30000000000001</v>
      </c>
      <c r="T20" s="108">
        <v>141.5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60.300000000000004</v>
      </c>
      <c r="Q24" s="108">
        <v>60.900000000000006</v>
      </c>
      <c r="R24" s="108">
        <v>61.9</v>
      </c>
      <c r="S24" s="108">
        <v>62.900000000000006</v>
      </c>
      <c r="T24" s="108">
        <v>64.800000000000011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577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8">
        <v>8756</v>
      </c>
      <c r="Q5" s="318">
        <v>8981</v>
      </c>
      <c r="R5" s="318">
        <v>8981</v>
      </c>
      <c r="S5" s="318">
        <v>8981</v>
      </c>
      <c r="T5" s="318">
        <v>8981</v>
      </c>
      <c r="U5" s="318">
        <v>8981</v>
      </c>
      <c r="V5" s="318">
        <v>8981</v>
      </c>
      <c r="W5" s="318">
        <v>8981</v>
      </c>
      <c r="X5" s="318">
        <v>8034</v>
      </c>
      <c r="Y5" s="318">
        <v>8034</v>
      </c>
      <c r="Z5" s="318">
        <v>5623</v>
      </c>
      <c r="AA5" s="318">
        <v>6381</v>
      </c>
      <c r="AB5" s="318">
        <v>5178</v>
      </c>
      <c r="AC5" s="318">
        <v>5632</v>
      </c>
      <c r="AD5" s="318">
        <v>5952</v>
      </c>
      <c r="AE5" s="318">
        <v>5952</v>
      </c>
      <c r="AF5" s="318">
        <v>7352</v>
      </c>
      <c r="AG5" s="318">
        <v>9022</v>
      </c>
      <c r="AH5" s="318">
        <v>9022</v>
      </c>
      <c r="AI5" s="318">
        <v>10692</v>
      </c>
      <c r="AJ5" s="318">
        <v>10692</v>
      </c>
      <c r="AK5" s="318">
        <v>10692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8">
        <v>18110</v>
      </c>
      <c r="Q6" s="318">
        <v>17811</v>
      </c>
      <c r="R6" s="318">
        <v>16031</v>
      </c>
      <c r="S6" s="318">
        <v>14889</v>
      </c>
      <c r="T6" s="318">
        <v>11493</v>
      </c>
      <c r="U6" s="318">
        <v>10447</v>
      </c>
      <c r="V6" s="318">
        <v>9424</v>
      </c>
      <c r="W6" s="318">
        <v>7976</v>
      </c>
      <c r="X6" s="318">
        <v>5855</v>
      </c>
      <c r="Y6" s="318">
        <v>3902</v>
      </c>
      <c r="Z6" s="318">
        <v>3902</v>
      </c>
      <c r="AA6" s="318">
        <v>3902</v>
      </c>
      <c r="AB6" s="318">
        <v>3902</v>
      </c>
      <c r="AC6" s="318">
        <v>3902</v>
      </c>
      <c r="AD6" s="318">
        <v>3902</v>
      </c>
      <c r="AE6" s="318">
        <v>3902</v>
      </c>
      <c r="AF6" s="318">
        <v>3902</v>
      </c>
      <c r="AG6" s="318">
        <v>1914</v>
      </c>
      <c r="AH6" s="318">
        <v>1914</v>
      </c>
      <c r="AI6" s="318">
        <v>1914</v>
      </c>
      <c r="AJ6" s="318">
        <v>1914</v>
      </c>
      <c r="AK6" s="318">
        <v>1914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8">
        <v>0</v>
      </c>
      <c r="Q7" s="318">
        <v>0</v>
      </c>
      <c r="R7" s="318">
        <v>0</v>
      </c>
      <c r="S7" s="318">
        <v>0</v>
      </c>
      <c r="T7" s="318">
        <v>0</v>
      </c>
      <c r="U7" s="318">
        <v>0</v>
      </c>
      <c r="V7" s="318">
        <v>0</v>
      </c>
      <c r="W7" s="318">
        <v>0</v>
      </c>
      <c r="X7" s="318">
        <v>0</v>
      </c>
      <c r="Y7" s="318">
        <v>448</v>
      </c>
      <c r="Z7" s="318">
        <v>448</v>
      </c>
      <c r="AA7" s="318">
        <v>448</v>
      </c>
      <c r="AB7" s="318">
        <v>448</v>
      </c>
      <c r="AC7" s="318">
        <v>448</v>
      </c>
      <c r="AD7" s="318">
        <v>448</v>
      </c>
      <c r="AE7" s="318">
        <v>448</v>
      </c>
      <c r="AF7" s="318">
        <v>448</v>
      </c>
      <c r="AG7" s="318">
        <v>448</v>
      </c>
      <c r="AH7" s="318">
        <v>448</v>
      </c>
      <c r="AI7" s="318">
        <v>448</v>
      </c>
      <c r="AJ7" s="318">
        <v>448</v>
      </c>
      <c r="AK7" s="318">
        <v>448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8">
        <v>28924</v>
      </c>
      <c r="Q8" s="318">
        <v>25846</v>
      </c>
      <c r="R8" s="318">
        <v>26620</v>
      </c>
      <c r="S8" s="318">
        <v>28656</v>
      </c>
      <c r="T8" s="318">
        <v>30396</v>
      </c>
      <c r="U8" s="318">
        <v>29266</v>
      </c>
      <c r="V8" s="318">
        <v>29491</v>
      </c>
      <c r="W8" s="318">
        <v>32032</v>
      </c>
      <c r="X8" s="318">
        <v>34819</v>
      </c>
      <c r="Y8" s="318">
        <v>34053</v>
      </c>
      <c r="Z8" s="318">
        <v>35802</v>
      </c>
      <c r="AA8" s="318">
        <v>34622</v>
      </c>
      <c r="AB8" s="318">
        <v>35725</v>
      </c>
      <c r="AC8" s="318">
        <v>35724</v>
      </c>
      <c r="AD8" s="318">
        <v>35338</v>
      </c>
      <c r="AE8" s="318">
        <v>34996</v>
      </c>
      <c r="AF8" s="318">
        <v>32684</v>
      </c>
      <c r="AG8" s="318">
        <v>32762</v>
      </c>
      <c r="AH8" s="318">
        <v>32785</v>
      </c>
      <c r="AI8" s="318">
        <v>31355</v>
      </c>
      <c r="AJ8" s="318">
        <v>31379</v>
      </c>
      <c r="AK8" s="318">
        <v>31458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8">
        <v>0</v>
      </c>
      <c r="Q9" s="318">
        <v>0</v>
      </c>
      <c r="R9" s="318">
        <v>0</v>
      </c>
      <c r="S9" s="318">
        <v>0</v>
      </c>
      <c r="T9" s="318">
        <v>0</v>
      </c>
      <c r="U9" s="318">
        <v>0</v>
      </c>
      <c r="V9" s="318">
        <v>0</v>
      </c>
      <c r="W9" s="318">
        <v>0</v>
      </c>
      <c r="X9" s="318">
        <v>0</v>
      </c>
      <c r="Y9" s="318">
        <v>0</v>
      </c>
      <c r="Z9" s="318">
        <v>0</v>
      </c>
      <c r="AA9" s="318">
        <v>0</v>
      </c>
      <c r="AB9" s="318">
        <v>0</v>
      </c>
      <c r="AC9" s="318">
        <v>400</v>
      </c>
      <c r="AD9" s="318">
        <v>400</v>
      </c>
      <c r="AE9" s="318">
        <v>400</v>
      </c>
      <c r="AF9" s="318">
        <v>400</v>
      </c>
      <c r="AG9" s="318">
        <v>400</v>
      </c>
      <c r="AH9" s="318">
        <v>400</v>
      </c>
      <c r="AI9" s="318">
        <v>400</v>
      </c>
      <c r="AJ9" s="318">
        <v>400</v>
      </c>
      <c r="AK9" s="318">
        <v>400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8">
        <v>4023</v>
      </c>
      <c r="Q10" s="318">
        <v>4295</v>
      </c>
      <c r="R10" s="318">
        <v>4399</v>
      </c>
      <c r="S10" s="318">
        <v>4514</v>
      </c>
      <c r="T10" s="318">
        <v>4632</v>
      </c>
      <c r="U10" s="318">
        <v>4766</v>
      </c>
      <c r="V10" s="318">
        <v>4917</v>
      </c>
      <c r="W10" s="318">
        <v>5085</v>
      </c>
      <c r="X10" s="318">
        <v>5248</v>
      </c>
      <c r="Y10" s="318">
        <v>5575</v>
      </c>
      <c r="Z10" s="318">
        <v>5699</v>
      </c>
      <c r="AA10" s="318">
        <v>5797</v>
      </c>
      <c r="AB10" s="318">
        <v>5886</v>
      </c>
      <c r="AC10" s="318">
        <v>5993</v>
      </c>
      <c r="AD10" s="318">
        <v>6077</v>
      </c>
      <c r="AE10" s="318">
        <v>6206</v>
      </c>
      <c r="AF10" s="318">
        <v>6310</v>
      </c>
      <c r="AG10" s="318">
        <v>6382</v>
      </c>
      <c r="AH10" s="318">
        <v>6432</v>
      </c>
      <c r="AI10" s="318">
        <v>6207</v>
      </c>
      <c r="AJ10" s="318">
        <v>6271</v>
      </c>
      <c r="AK10" s="318">
        <v>6334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8">
        <v>350</v>
      </c>
      <c r="Q11" s="318">
        <v>392</v>
      </c>
      <c r="R11" s="318">
        <v>412</v>
      </c>
      <c r="S11" s="318">
        <v>418</v>
      </c>
      <c r="T11" s="318">
        <v>435</v>
      </c>
      <c r="U11" s="318">
        <v>442</v>
      </c>
      <c r="V11" s="318">
        <v>466</v>
      </c>
      <c r="W11" s="318">
        <v>482</v>
      </c>
      <c r="X11" s="318">
        <v>504</v>
      </c>
      <c r="Y11" s="318">
        <v>583</v>
      </c>
      <c r="Z11" s="318">
        <v>630</v>
      </c>
      <c r="AA11" s="318">
        <v>644</v>
      </c>
      <c r="AB11" s="318">
        <v>662</v>
      </c>
      <c r="AC11" s="318">
        <v>680</v>
      </c>
      <c r="AD11" s="318">
        <v>728</v>
      </c>
      <c r="AE11" s="318">
        <v>753</v>
      </c>
      <c r="AF11" s="318">
        <v>776</v>
      </c>
      <c r="AG11" s="318">
        <v>802</v>
      </c>
      <c r="AH11" s="318">
        <v>856</v>
      </c>
      <c r="AI11" s="318">
        <v>890</v>
      </c>
      <c r="AJ11" s="318">
        <v>923</v>
      </c>
      <c r="AK11" s="318">
        <v>960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8">
        <v>16</v>
      </c>
      <c r="Q12" s="318">
        <v>18</v>
      </c>
      <c r="R12" s="318">
        <v>19</v>
      </c>
      <c r="S12" s="318">
        <v>26</v>
      </c>
      <c r="T12" s="318">
        <v>43</v>
      </c>
      <c r="U12" s="318">
        <v>69</v>
      </c>
      <c r="V12" s="318">
        <v>138</v>
      </c>
      <c r="W12" s="318">
        <v>193</v>
      </c>
      <c r="X12" s="318">
        <v>287</v>
      </c>
      <c r="Y12" s="318">
        <v>387</v>
      </c>
      <c r="Z12" s="318">
        <v>491</v>
      </c>
      <c r="AA12" s="318">
        <v>594</v>
      </c>
      <c r="AB12" s="318">
        <v>687</v>
      </c>
      <c r="AC12" s="318">
        <v>779</v>
      </c>
      <c r="AD12" s="318">
        <v>869</v>
      </c>
      <c r="AE12" s="318">
        <v>954</v>
      </c>
      <c r="AF12" s="318">
        <v>1048</v>
      </c>
      <c r="AG12" s="318">
        <v>1149</v>
      </c>
      <c r="AH12" s="318">
        <v>1240</v>
      </c>
      <c r="AI12" s="318">
        <v>1330</v>
      </c>
      <c r="AJ12" s="318">
        <v>1416</v>
      </c>
      <c r="AK12" s="318">
        <v>1494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8">
        <v>7418</v>
      </c>
      <c r="Q13" s="318">
        <v>8299</v>
      </c>
      <c r="R13" s="318">
        <v>9351</v>
      </c>
      <c r="S13" s="318">
        <v>10822</v>
      </c>
      <c r="T13" s="318">
        <v>11754</v>
      </c>
      <c r="U13" s="318">
        <v>12432</v>
      </c>
      <c r="V13" s="318">
        <v>12996</v>
      </c>
      <c r="W13" s="318">
        <v>13387</v>
      </c>
      <c r="X13" s="318">
        <v>13988</v>
      </c>
      <c r="Y13" s="318">
        <v>14744</v>
      </c>
      <c r="Z13" s="318">
        <v>15940</v>
      </c>
      <c r="AA13" s="318">
        <v>16186</v>
      </c>
      <c r="AB13" s="318">
        <v>16404</v>
      </c>
      <c r="AC13" s="318">
        <v>16594</v>
      </c>
      <c r="AD13" s="318">
        <v>16751</v>
      </c>
      <c r="AE13" s="318">
        <v>16903</v>
      </c>
      <c r="AF13" s="318">
        <v>17052</v>
      </c>
      <c r="AG13" s="318">
        <v>17192</v>
      </c>
      <c r="AH13" s="318">
        <v>17327</v>
      </c>
      <c r="AI13" s="318">
        <v>17454</v>
      </c>
      <c r="AJ13" s="318">
        <v>17580</v>
      </c>
      <c r="AK13" s="318">
        <v>17704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8">
        <v>4646</v>
      </c>
      <c r="Q14" s="318">
        <v>5011</v>
      </c>
      <c r="R14" s="318">
        <v>5061</v>
      </c>
      <c r="S14" s="318">
        <v>6220</v>
      </c>
      <c r="T14" s="318">
        <v>7055</v>
      </c>
      <c r="U14" s="318">
        <v>8137</v>
      </c>
      <c r="V14" s="318">
        <v>9299</v>
      </c>
      <c r="W14" s="318">
        <v>9299</v>
      </c>
      <c r="X14" s="318">
        <v>10634</v>
      </c>
      <c r="Y14" s="318">
        <v>12154</v>
      </c>
      <c r="Z14" s="318">
        <v>14135</v>
      </c>
      <c r="AA14" s="318">
        <v>14635</v>
      </c>
      <c r="AB14" s="318">
        <v>15135</v>
      </c>
      <c r="AC14" s="318">
        <v>15935</v>
      </c>
      <c r="AD14" s="318">
        <v>15935</v>
      </c>
      <c r="AE14" s="318">
        <v>15935</v>
      </c>
      <c r="AF14" s="318">
        <v>15935</v>
      </c>
      <c r="AG14" s="318">
        <v>15935</v>
      </c>
      <c r="AH14" s="318">
        <v>15935</v>
      </c>
      <c r="AI14" s="318">
        <v>15935</v>
      </c>
      <c r="AJ14" s="318">
        <v>15935</v>
      </c>
      <c r="AK14" s="318">
        <v>15935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8">
        <v>4753</v>
      </c>
      <c r="Q15" s="318">
        <v>7039</v>
      </c>
      <c r="R15" s="318">
        <v>9401</v>
      </c>
      <c r="S15" s="318">
        <v>11672</v>
      </c>
      <c r="T15" s="318">
        <v>13978</v>
      </c>
      <c r="U15" s="318">
        <v>16145</v>
      </c>
      <c r="V15" s="318">
        <v>18001</v>
      </c>
      <c r="W15" s="318">
        <v>19376</v>
      </c>
      <c r="X15" s="318">
        <v>20716</v>
      </c>
      <c r="Y15" s="318">
        <v>22056</v>
      </c>
      <c r="Z15" s="318">
        <v>23311</v>
      </c>
      <c r="AA15" s="318">
        <v>24490</v>
      </c>
      <c r="AB15" s="318">
        <v>25571</v>
      </c>
      <c r="AC15" s="318">
        <v>26585</v>
      </c>
      <c r="AD15" s="318">
        <v>27523</v>
      </c>
      <c r="AE15" s="318">
        <v>28415</v>
      </c>
      <c r="AF15" s="318">
        <v>29117</v>
      </c>
      <c r="AG15" s="318">
        <v>29724</v>
      </c>
      <c r="AH15" s="318">
        <v>30246</v>
      </c>
      <c r="AI15" s="318">
        <v>30730</v>
      </c>
      <c r="AJ15" s="318">
        <v>31176</v>
      </c>
      <c r="AK15" s="318">
        <v>31592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8">
        <v>4861</v>
      </c>
      <c r="Q16" s="318">
        <v>4640</v>
      </c>
      <c r="R16" s="318">
        <v>5335</v>
      </c>
      <c r="S16" s="318">
        <v>5807</v>
      </c>
      <c r="T16" s="318">
        <v>5872</v>
      </c>
      <c r="U16" s="318">
        <v>6223</v>
      </c>
      <c r="V16" s="318">
        <v>6280</v>
      </c>
      <c r="W16" s="318">
        <v>6349</v>
      </c>
      <c r="X16" s="318">
        <v>6424</v>
      </c>
      <c r="Y16" s="318">
        <v>6480</v>
      </c>
      <c r="Z16" s="318">
        <v>6603</v>
      </c>
      <c r="AA16" s="318">
        <v>6644</v>
      </c>
      <c r="AB16" s="318">
        <v>6313</v>
      </c>
      <c r="AC16" s="318">
        <v>4482</v>
      </c>
      <c r="AD16" s="318">
        <v>4534</v>
      </c>
      <c r="AE16" s="318">
        <v>4741</v>
      </c>
      <c r="AF16" s="318">
        <v>4907</v>
      </c>
      <c r="AG16" s="318">
        <v>5107</v>
      </c>
      <c r="AH16" s="318">
        <v>5282</v>
      </c>
      <c r="AI16" s="318">
        <v>5464</v>
      </c>
      <c r="AJ16" s="318">
        <v>5654</v>
      </c>
      <c r="AK16" s="318">
        <v>5849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8">
        <v>3750</v>
      </c>
      <c r="Q17" s="318">
        <v>3750</v>
      </c>
      <c r="R17" s="318">
        <v>3750</v>
      </c>
      <c r="S17" s="318">
        <v>4000</v>
      </c>
      <c r="T17" s="318">
        <v>4000</v>
      </c>
      <c r="U17" s="318">
        <v>6000</v>
      </c>
      <c r="V17" s="318">
        <v>6000</v>
      </c>
      <c r="W17" s="318">
        <v>7000</v>
      </c>
      <c r="X17" s="318">
        <v>7000</v>
      </c>
      <c r="Y17" s="318">
        <v>8400</v>
      </c>
      <c r="Z17" s="318">
        <v>8400</v>
      </c>
      <c r="AA17" s="318">
        <v>9800</v>
      </c>
      <c r="AB17" s="318">
        <v>9800</v>
      </c>
      <c r="AC17" s="318">
        <v>9800</v>
      </c>
      <c r="AD17" s="318">
        <v>9800</v>
      </c>
      <c r="AE17" s="318">
        <v>9800</v>
      </c>
      <c r="AF17" s="318">
        <v>10800</v>
      </c>
      <c r="AG17" s="318">
        <v>10800</v>
      </c>
      <c r="AH17" s="318">
        <v>10800</v>
      </c>
      <c r="AI17" s="318">
        <v>10800</v>
      </c>
      <c r="AJ17" s="318">
        <v>10800</v>
      </c>
      <c r="AK17" s="318">
        <v>10800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8">
        <v>5783</v>
      </c>
      <c r="Q18" s="318">
        <v>4470</v>
      </c>
      <c r="R18" s="318">
        <v>4470</v>
      </c>
      <c r="S18" s="318">
        <v>4470</v>
      </c>
      <c r="T18" s="318">
        <v>4420</v>
      </c>
      <c r="U18" s="318">
        <v>4369</v>
      </c>
      <c r="V18" s="318">
        <v>4370</v>
      </c>
      <c r="W18" s="318">
        <v>4330</v>
      </c>
      <c r="X18" s="318">
        <v>4331</v>
      </c>
      <c r="Y18" s="318">
        <v>4340</v>
      </c>
      <c r="Z18" s="318">
        <v>4360</v>
      </c>
      <c r="AA18" s="318">
        <v>4387</v>
      </c>
      <c r="AB18" s="318">
        <v>4522</v>
      </c>
      <c r="AC18" s="318">
        <v>5253</v>
      </c>
      <c r="AD18" s="318">
        <v>5355</v>
      </c>
      <c r="AE18" s="318">
        <v>5446</v>
      </c>
      <c r="AF18" s="318">
        <v>5523</v>
      </c>
      <c r="AG18" s="318">
        <v>5659</v>
      </c>
      <c r="AH18" s="318">
        <v>5782</v>
      </c>
      <c r="AI18" s="318">
        <v>5758</v>
      </c>
      <c r="AJ18" s="318">
        <v>5868</v>
      </c>
      <c r="AK18" s="318">
        <v>5968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90552</v>
      </c>
      <c r="R20" s="316">
        <v>93830</v>
      </c>
      <c r="S20" s="316">
        <v>100475</v>
      </c>
      <c r="T20" s="316">
        <v>103059</v>
      </c>
      <c r="U20" s="316">
        <v>107277</v>
      </c>
      <c r="V20" s="316">
        <v>110363</v>
      </c>
      <c r="W20" s="316">
        <v>114490</v>
      </c>
      <c r="X20" s="316">
        <v>117840</v>
      </c>
      <c r="Y20" s="316">
        <v>121156</v>
      </c>
      <c r="Z20" s="316">
        <v>125344</v>
      </c>
      <c r="AA20" s="316">
        <v>128530</v>
      </c>
      <c r="AB20" s="316">
        <v>130233</v>
      </c>
      <c r="AC20" s="316">
        <v>132207</v>
      </c>
      <c r="AD20" s="316">
        <v>133612</v>
      </c>
      <c r="AE20" s="316">
        <v>134851</v>
      </c>
      <c r="AF20" s="316">
        <v>136254</v>
      </c>
      <c r="AG20" s="316">
        <v>137296</v>
      </c>
      <c r="AH20" s="316">
        <v>138469</v>
      </c>
      <c r="AI20" s="316">
        <v>139377</v>
      </c>
      <c r="AJ20" s="316">
        <v>140456</v>
      </c>
      <c r="AK20" s="316">
        <v>141548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7">
        <v>60300</v>
      </c>
      <c r="Q24" s="317">
        <v>60700</v>
      </c>
      <c r="R24" s="317">
        <v>60400</v>
      </c>
      <c r="S24" s="317">
        <v>60400</v>
      </c>
      <c r="T24" s="317">
        <v>60500</v>
      </c>
      <c r="U24" s="317">
        <v>60700</v>
      </c>
      <c r="V24" s="317">
        <v>60900</v>
      </c>
      <c r="W24" s="317">
        <v>61200</v>
      </c>
      <c r="X24" s="317">
        <v>61500</v>
      </c>
      <c r="Y24" s="317">
        <v>61500</v>
      </c>
      <c r="Z24" s="317">
        <v>61700</v>
      </c>
      <c r="AA24" s="317">
        <v>61900</v>
      </c>
      <c r="AB24" s="317">
        <v>62000</v>
      </c>
      <c r="AC24" s="317">
        <v>62300</v>
      </c>
      <c r="AD24" s="317">
        <v>62500</v>
      </c>
      <c r="AE24" s="317">
        <v>62600</v>
      </c>
      <c r="AF24" s="317">
        <v>62900</v>
      </c>
      <c r="AG24" s="317">
        <v>63100</v>
      </c>
      <c r="AH24" s="317">
        <v>63400</v>
      </c>
      <c r="AI24" s="317">
        <v>63800</v>
      </c>
      <c r="AJ24" s="317">
        <v>64200</v>
      </c>
      <c r="AK24" s="317">
        <v>64800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E28" s="313"/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O29" s="198" t="s">
        <v>91</v>
      </c>
      <c r="P29" s="192">
        <v>1608</v>
      </c>
      <c r="Q29" s="192">
        <v>1260</v>
      </c>
      <c r="R29" s="192">
        <v>1890.0000000000002</v>
      </c>
      <c r="S29" s="192">
        <v>2266</v>
      </c>
      <c r="T29" s="192">
        <v>2266</v>
      </c>
      <c r="U29" s="192">
        <v>2546.0000000000005</v>
      </c>
      <c r="V29" s="192">
        <v>2546.0000000000005</v>
      </c>
      <c r="W29" s="192">
        <v>2546.0000000000005</v>
      </c>
      <c r="X29" s="192">
        <v>2546.0000000000005</v>
      </c>
      <c r="Y29" s="192">
        <v>2546.0000000000005</v>
      </c>
      <c r="Z29" s="192">
        <v>2546.0000000000005</v>
      </c>
      <c r="AA29" s="192">
        <v>2546.0000000000005</v>
      </c>
      <c r="AB29" s="192">
        <v>2170</v>
      </c>
      <c r="AC29" s="192">
        <v>280</v>
      </c>
      <c r="AD29" s="192">
        <v>280</v>
      </c>
      <c r="AE29" s="192">
        <v>280</v>
      </c>
      <c r="AF29" s="192">
        <v>280</v>
      </c>
      <c r="AG29" s="192">
        <v>280</v>
      </c>
      <c r="AH29" s="192">
        <v>280</v>
      </c>
      <c r="AI29" s="192">
        <v>280</v>
      </c>
      <c r="AJ29" s="192">
        <v>280</v>
      </c>
      <c r="AK29" s="192">
        <v>280</v>
      </c>
    </row>
    <row r="30" spans="1:53"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92">
        <v>448</v>
      </c>
      <c r="Z30" s="192">
        <v>448</v>
      </c>
      <c r="AA30" s="192">
        <v>448</v>
      </c>
      <c r="AB30" s="192">
        <v>448</v>
      </c>
      <c r="AC30" s="192">
        <v>448</v>
      </c>
      <c r="AD30" s="192">
        <v>448</v>
      </c>
      <c r="AE30" s="192">
        <v>448</v>
      </c>
      <c r="AF30" s="192">
        <v>448</v>
      </c>
      <c r="AG30" s="192">
        <v>448</v>
      </c>
      <c r="AH30" s="192">
        <v>448</v>
      </c>
      <c r="AI30" s="192">
        <v>448</v>
      </c>
      <c r="AJ30" s="192">
        <v>448</v>
      </c>
      <c r="AK30" s="192">
        <v>448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0</v>
      </c>
      <c r="Z31" s="192">
        <v>0</v>
      </c>
      <c r="AA31" s="192">
        <v>0</v>
      </c>
      <c r="AB31" s="192">
        <v>0</v>
      </c>
      <c r="AC31" s="192">
        <v>400</v>
      </c>
      <c r="AD31" s="192">
        <v>400</v>
      </c>
      <c r="AE31" s="192">
        <v>400</v>
      </c>
      <c r="AF31" s="192">
        <v>400</v>
      </c>
      <c r="AG31" s="192">
        <v>400</v>
      </c>
      <c r="AH31" s="192">
        <v>400</v>
      </c>
      <c r="AI31" s="192">
        <v>400</v>
      </c>
      <c r="AJ31" s="192">
        <v>400</v>
      </c>
      <c r="AK31" s="192">
        <v>400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2427</v>
      </c>
      <c r="Z32" s="192">
        <v>2427</v>
      </c>
      <c r="AA32" s="192">
        <v>2427</v>
      </c>
      <c r="AB32" s="192">
        <v>2427</v>
      </c>
      <c r="AC32" s="192">
        <v>2427</v>
      </c>
      <c r="AD32" s="192">
        <v>2427</v>
      </c>
      <c r="AE32" s="192">
        <v>2427</v>
      </c>
      <c r="AF32" s="192">
        <v>2427</v>
      </c>
      <c r="AG32" s="192">
        <v>2427</v>
      </c>
      <c r="AH32" s="192">
        <v>2427</v>
      </c>
      <c r="AI32" s="192">
        <v>2131</v>
      </c>
      <c r="AJ32" s="192">
        <v>2131</v>
      </c>
      <c r="AK32" s="192">
        <v>2131</v>
      </c>
    </row>
    <row r="33" spans="1:37">
      <c r="O33" s="198" t="s">
        <v>259</v>
      </c>
      <c r="P33" s="192">
        <v>18110</v>
      </c>
      <c r="Q33" s="192">
        <v>17811</v>
      </c>
      <c r="R33" s="192">
        <v>16030.999999999998</v>
      </c>
      <c r="S33" s="192">
        <v>14889.000000000002</v>
      </c>
      <c r="T33" s="192">
        <v>11493</v>
      </c>
      <c r="U33" s="192">
        <v>10447.000000000002</v>
      </c>
      <c r="V33" s="192">
        <v>9424</v>
      </c>
      <c r="W33" s="192">
        <v>7976</v>
      </c>
      <c r="X33" s="192">
        <v>5855</v>
      </c>
      <c r="Y33" s="192">
        <v>3902</v>
      </c>
      <c r="Z33" s="192">
        <v>3902</v>
      </c>
      <c r="AA33" s="192">
        <v>3902</v>
      </c>
      <c r="AB33" s="192">
        <v>3902</v>
      </c>
      <c r="AC33" s="192">
        <v>3902</v>
      </c>
      <c r="AD33" s="192">
        <v>3902</v>
      </c>
      <c r="AE33" s="192">
        <v>3902</v>
      </c>
      <c r="AF33" s="192">
        <v>3902</v>
      </c>
      <c r="AG33" s="192">
        <v>1914.0000000000002</v>
      </c>
      <c r="AH33" s="192">
        <v>1914.0000000000002</v>
      </c>
      <c r="AI33" s="192">
        <v>1914.0000000000002</v>
      </c>
      <c r="AJ33" s="192">
        <v>1914.0000000000002</v>
      </c>
      <c r="AK33" s="192">
        <v>1914.0000000000002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24928</v>
      </c>
      <c r="R34" s="192">
        <v>25702</v>
      </c>
      <c r="S34" s="192">
        <v>27391</v>
      </c>
      <c r="T34" s="192">
        <v>28575</v>
      </c>
      <c r="U34" s="192">
        <v>27041</v>
      </c>
      <c r="V34" s="192">
        <v>27041</v>
      </c>
      <c r="W34" s="192">
        <v>29360</v>
      </c>
      <c r="X34" s="192">
        <v>32022</v>
      </c>
      <c r="Y34" s="192">
        <v>30971</v>
      </c>
      <c r="Z34" s="192">
        <v>32670</v>
      </c>
      <c r="AA34" s="192">
        <v>31385</v>
      </c>
      <c r="AB34" s="192">
        <v>32466</v>
      </c>
      <c r="AC34" s="192">
        <v>32387</v>
      </c>
      <c r="AD34" s="192">
        <v>31979</v>
      </c>
      <c r="AE34" s="192">
        <v>31559</v>
      </c>
      <c r="AF34" s="192">
        <v>29224</v>
      </c>
      <c r="AG34" s="192">
        <v>29224</v>
      </c>
      <c r="AH34" s="192">
        <v>29224</v>
      </c>
      <c r="AI34" s="192">
        <v>27714.000000000004</v>
      </c>
      <c r="AJ34" s="192">
        <v>27714.000000000004</v>
      </c>
      <c r="AK34" s="192">
        <v>27714.000000000004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192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4000</v>
      </c>
      <c r="U36" s="192">
        <v>6000</v>
      </c>
      <c r="V36" s="192">
        <v>6000</v>
      </c>
      <c r="W36" s="192">
        <v>7000</v>
      </c>
      <c r="X36" s="192">
        <v>7000</v>
      </c>
      <c r="Y36" s="192">
        <v>8400</v>
      </c>
      <c r="Z36" s="192">
        <v>8400</v>
      </c>
      <c r="AA36" s="192">
        <v>9800</v>
      </c>
      <c r="AB36" s="192">
        <v>9800</v>
      </c>
      <c r="AC36" s="192">
        <v>9800</v>
      </c>
      <c r="AD36" s="192">
        <v>9800</v>
      </c>
      <c r="AE36" s="192">
        <v>9800</v>
      </c>
      <c r="AF36" s="192">
        <v>10800</v>
      </c>
      <c r="AG36" s="192">
        <v>10800</v>
      </c>
      <c r="AH36" s="192">
        <v>10800</v>
      </c>
      <c r="AI36" s="192">
        <v>10800</v>
      </c>
      <c r="AJ36" s="192">
        <v>10800</v>
      </c>
      <c r="AK36" s="192">
        <v>10800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10</v>
      </c>
      <c r="T37" s="192">
        <v>10</v>
      </c>
      <c r="U37" s="192">
        <v>10</v>
      </c>
      <c r="V37" s="192">
        <v>10</v>
      </c>
      <c r="W37" s="192">
        <v>10</v>
      </c>
      <c r="X37" s="192">
        <v>10</v>
      </c>
      <c r="Y37" s="192">
        <v>25</v>
      </c>
      <c r="Z37" s="192">
        <v>81</v>
      </c>
      <c r="AA37" s="192">
        <v>81</v>
      </c>
      <c r="AB37" s="192">
        <v>91</v>
      </c>
      <c r="AC37" s="192">
        <v>91</v>
      </c>
      <c r="AD37" s="192">
        <v>101</v>
      </c>
      <c r="AE37" s="192">
        <v>121</v>
      </c>
      <c r="AF37" s="192">
        <v>121</v>
      </c>
      <c r="AG37" s="192">
        <v>121</v>
      </c>
      <c r="AH37" s="192">
        <v>121</v>
      </c>
      <c r="AI37" s="192">
        <v>121</v>
      </c>
      <c r="AJ37" s="192">
        <v>121</v>
      </c>
      <c r="AK37" s="192">
        <v>121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8981</v>
      </c>
      <c r="W38" s="192">
        <v>8981</v>
      </c>
      <c r="X38" s="192">
        <v>8034.0000000000009</v>
      </c>
      <c r="Y38" s="192">
        <v>8034.0000000000009</v>
      </c>
      <c r="Z38" s="192">
        <v>5623</v>
      </c>
      <c r="AA38" s="192">
        <v>6381</v>
      </c>
      <c r="AB38" s="192">
        <v>5178</v>
      </c>
      <c r="AC38" s="192">
        <v>5632</v>
      </c>
      <c r="AD38" s="192">
        <v>5952</v>
      </c>
      <c r="AE38" s="192">
        <v>5952</v>
      </c>
      <c r="AF38" s="192">
        <v>7352</v>
      </c>
      <c r="AG38" s="192">
        <v>9022</v>
      </c>
      <c r="AH38" s="192">
        <v>9022</v>
      </c>
      <c r="AI38" s="192">
        <v>10692</v>
      </c>
      <c r="AJ38" s="192">
        <v>10692</v>
      </c>
      <c r="AK38" s="192">
        <v>10692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792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651</v>
      </c>
      <c r="Z39" s="192">
        <v>651</v>
      </c>
      <c r="AA39" s="192">
        <v>651</v>
      </c>
      <c r="AB39" s="192">
        <v>651</v>
      </c>
      <c r="AC39" s="192">
        <v>651</v>
      </c>
      <c r="AD39" s="192">
        <v>651</v>
      </c>
      <c r="AE39" s="192">
        <v>651</v>
      </c>
      <c r="AF39" s="192">
        <v>617</v>
      </c>
      <c r="AG39" s="192">
        <v>617</v>
      </c>
      <c r="AH39" s="192">
        <v>617</v>
      </c>
      <c r="AI39" s="192">
        <v>473.00000000000006</v>
      </c>
      <c r="AJ39" s="192">
        <v>473.00000000000006</v>
      </c>
      <c r="AK39" s="192">
        <v>473.00000000000006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2744</v>
      </c>
      <c r="AB40" s="192">
        <v>2744</v>
      </c>
      <c r="AC40" s="192">
        <v>3356</v>
      </c>
      <c r="AD40" s="192">
        <v>3356</v>
      </c>
      <c r="AE40" s="192">
        <v>3356</v>
      </c>
      <c r="AF40" s="192">
        <v>3356</v>
      </c>
      <c r="AG40" s="192">
        <v>3356</v>
      </c>
      <c r="AH40" s="192">
        <v>3356</v>
      </c>
      <c r="AI40" s="192">
        <v>3356</v>
      </c>
      <c r="AJ40" s="192">
        <v>3356</v>
      </c>
      <c r="AK40" s="192">
        <v>3356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0</v>
      </c>
      <c r="Y41" s="192">
        <v>38</v>
      </c>
      <c r="Z41" s="192">
        <v>38</v>
      </c>
      <c r="AA41" s="192">
        <v>38</v>
      </c>
      <c r="AB41" s="192">
        <v>38</v>
      </c>
      <c r="AC41" s="192">
        <v>87.000000000000014</v>
      </c>
      <c r="AD41" s="192">
        <v>181</v>
      </c>
      <c r="AE41" s="192">
        <v>364</v>
      </c>
      <c r="AF41" s="192">
        <v>449</v>
      </c>
      <c r="AG41" s="192">
        <v>489</v>
      </c>
      <c r="AH41" s="192">
        <v>489</v>
      </c>
      <c r="AI41" s="192">
        <v>489</v>
      </c>
      <c r="AJ41" s="192">
        <v>489</v>
      </c>
      <c r="AK41" s="192">
        <v>489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6411.0000000000009</v>
      </c>
      <c r="U42" s="192">
        <v>6738</v>
      </c>
      <c r="V42" s="192">
        <v>6977</v>
      </c>
      <c r="W42" s="192">
        <v>7054</v>
      </c>
      <c r="X42" s="192">
        <v>7354</v>
      </c>
      <c r="Y42" s="192">
        <v>7823</v>
      </c>
      <c r="Z42" s="192">
        <v>8749</v>
      </c>
      <c r="AA42" s="192">
        <v>8749</v>
      </c>
      <c r="AB42" s="192">
        <v>8749</v>
      </c>
      <c r="AC42" s="192">
        <v>8749</v>
      </c>
      <c r="AD42" s="192">
        <v>8749</v>
      </c>
      <c r="AE42" s="192">
        <v>8749</v>
      </c>
      <c r="AF42" s="192">
        <v>8749</v>
      </c>
      <c r="AG42" s="192">
        <v>8749</v>
      </c>
      <c r="AH42" s="192">
        <v>8749</v>
      </c>
      <c r="AI42" s="192">
        <v>8749</v>
      </c>
      <c r="AJ42" s="192">
        <v>8749</v>
      </c>
      <c r="AK42" s="192">
        <v>8749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2">
        <v>3955</v>
      </c>
      <c r="Q43" s="192">
        <v>4320</v>
      </c>
      <c r="R43" s="192">
        <v>4320</v>
      </c>
      <c r="S43" s="192">
        <v>5479</v>
      </c>
      <c r="T43" s="192">
        <v>6214</v>
      </c>
      <c r="U43" s="192">
        <v>7296</v>
      </c>
      <c r="V43" s="192">
        <v>8458</v>
      </c>
      <c r="W43" s="192">
        <v>8458</v>
      </c>
      <c r="X43" s="192">
        <v>9793.0000000000018</v>
      </c>
      <c r="Y43" s="192">
        <v>11313</v>
      </c>
      <c r="Z43" s="192">
        <v>13294</v>
      </c>
      <c r="AA43" s="192">
        <v>13794</v>
      </c>
      <c r="AB43" s="192">
        <v>14294</v>
      </c>
      <c r="AC43" s="192">
        <v>15094.000000000002</v>
      </c>
      <c r="AD43" s="192">
        <v>15094.000000000002</v>
      </c>
      <c r="AE43" s="192">
        <v>15094.000000000002</v>
      </c>
      <c r="AF43" s="192">
        <v>15094.000000000002</v>
      </c>
      <c r="AG43" s="192">
        <v>15094.000000000002</v>
      </c>
      <c r="AH43" s="192">
        <v>15094.000000000002</v>
      </c>
      <c r="AI43" s="192">
        <v>15094.000000000002</v>
      </c>
      <c r="AJ43" s="192">
        <v>15094.000000000002</v>
      </c>
      <c r="AK43" s="192">
        <v>15094.000000000002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71828</v>
      </c>
      <c r="R44" s="194">
        <f t="shared" si="0"/>
        <v>72078</v>
      </c>
      <c r="S44" s="194">
        <f t="shared" si="0"/>
        <v>75485</v>
      </c>
      <c r="T44" s="194">
        <f t="shared" si="0"/>
        <v>74495</v>
      </c>
      <c r="U44" s="194">
        <f t="shared" si="0"/>
        <v>75553</v>
      </c>
      <c r="V44" s="194">
        <f t="shared" si="0"/>
        <v>75931</v>
      </c>
      <c r="W44" s="194">
        <f t="shared" si="0"/>
        <v>77839</v>
      </c>
      <c r="X44" s="194">
        <f t="shared" si="0"/>
        <v>79068</v>
      </c>
      <c r="Y44" s="194">
        <f t="shared" si="0"/>
        <v>80444</v>
      </c>
      <c r="Z44" s="194">
        <f t="shared" si="0"/>
        <v>82695</v>
      </c>
      <c r="AA44" s="194">
        <f t="shared" si="0"/>
        <v>84068</v>
      </c>
      <c r="AB44" s="194">
        <f t="shared" si="0"/>
        <v>84080</v>
      </c>
      <c r="AC44" s="194">
        <f t="shared" si="0"/>
        <v>84426</v>
      </c>
      <c r="AD44" s="194">
        <f t="shared" si="0"/>
        <v>84442</v>
      </c>
      <c r="AE44" s="194">
        <f t="shared" si="0"/>
        <v>84225</v>
      </c>
      <c r="AF44" s="194">
        <f t="shared" si="0"/>
        <v>84341</v>
      </c>
      <c r="AG44" s="194">
        <f t="shared" si="0"/>
        <v>84063</v>
      </c>
      <c r="AH44" s="194">
        <f t="shared" si="0"/>
        <v>84063</v>
      </c>
      <c r="AI44" s="194">
        <f t="shared" si="0"/>
        <v>83783</v>
      </c>
      <c r="AJ44" s="194">
        <f t="shared" si="0"/>
        <v>83783</v>
      </c>
      <c r="AK44" s="204">
        <f t="shared" si="0"/>
        <v>83783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2098.9999999999995</v>
      </c>
      <c r="R48" s="192">
        <v>2165</v>
      </c>
      <c r="S48" s="192">
        <v>2222.0000000000005</v>
      </c>
      <c r="T48" s="192">
        <v>2290.9999999999995</v>
      </c>
      <c r="U48" s="192">
        <v>2358</v>
      </c>
      <c r="V48" s="192">
        <v>2447</v>
      </c>
      <c r="W48" s="192">
        <v>2533.0000000000005</v>
      </c>
      <c r="X48" s="192">
        <v>2623</v>
      </c>
      <c r="Y48" s="192">
        <v>2460.9999999999995</v>
      </c>
      <c r="Z48" s="192">
        <v>2555.9999999999995</v>
      </c>
      <c r="AA48" s="192">
        <v>2606</v>
      </c>
      <c r="AB48" s="192">
        <v>2655.0000000000005</v>
      </c>
      <c r="AC48" s="192">
        <v>2711</v>
      </c>
      <c r="AD48" s="192">
        <v>2788</v>
      </c>
      <c r="AE48" s="192">
        <v>2858</v>
      </c>
      <c r="AF48" s="192">
        <v>2915</v>
      </c>
      <c r="AG48" s="192">
        <v>2961</v>
      </c>
      <c r="AH48" s="192">
        <v>3028</v>
      </c>
      <c r="AI48" s="192">
        <v>3078</v>
      </c>
      <c r="AJ48" s="192">
        <v>3128.0000000000005</v>
      </c>
      <c r="AK48" s="192">
        <v>3180</v>
      </c>
    </row>
    <row r="49" spans="15:37">
      <c r="O49" s="198" t="s">
        <v>558</v>
      </c>
      <c r="P49" s="192">
        <v>411.00000000000006</v>
      </c>
      <c r="Q49" s="192">
        <v>424</v>
      </c>
      <c r="R49" s="192">
        <v>437</v>
      </c>
      <c r="S49" s="192">
        <v>453</v>
      </c>
      <c r="T49" s="192">
        <v>468</v>
      </c>
      <c r="U49" s="192">
        <v>484</v>
      </c>
      <c r="V49" s="192">
        <v>500</v>
      </c>
      <c r="W49" s="192">
        <v>518</v>
      </c>
      <c r="X49" s="192">
        <v>536</v>
      </c>
      <c r="Y49" s="192">
        <v>554</v>
      </c>
      <c r="Z49" s="192">
        <v>573.00000000000011</v>
      </c>
      <c r="AA49" s="192">
        <v>594</v>
      </c>
      <c r="AB49" s="192">
        <v>615</v>
      </c>
      <c r="AC49" s="192">
        <v>635</v>
      </c>
      <c r="AD49" s="192">
        <v>657</v>
      </c>
      <c r="AE49" s="192">
        <v>680</v>
      </c>
      <c r="AF49" s="192">
        <v>703.00000000000011</v>
      </c>
      <c r="AG49" s="192">
        <v>728</v>
      </c>
      <c r="AH49" s="192">
        <v>753</v>
      </c>
      <c r="AI49" s="192">
        <v>778</v>
      </c>
      <c r="AJ49" s="192">
        <v>804</v>
      </c>
      <c r="AK49" s="192">
        <v>832.00000000000011</v>
      </c>
    </row>
    <row r="50" spans="15:37">
      <c r="O50" s="198" t="s">
        <v>559</v>
      </c>
      <c r="P50" s="192">
        <v>11</v>
      </c>
      <c r="Q50" s="192">
        <v>14</v>
      </c>
      <c r="R50" s="192">
        <v>23</v>
      </c>
      <c r="S50" s="192">
        <v>24</v>
      </c>
      <c r="T50" s="192">
        <v>34</v>
      </c>
      <c r="U50" s="192">
        <v>44</v>
      </c>
      <c r="V50" s="192">
        <v>54</v>
      </c>
      <c r="W50" s="192">
        <v>62</v>
      </c>
      <c r="X50" s="192">
        <v>92</v>
      </c>
      <c r="Y50" s="192">
        <v>92</v>
      </c>
      <c r="Z50" s="192">
        <v>122</v>
      </c>
      <c r="AA50" s="192">
        <v>122</v>
      </c>
      <c r="AB50" s="192">
        <v>122</v>
      </c>
      <c r="AC50" s="192">
        <v>152</v>
      </c>
      <c r="AD50" s="192">
        <v>152</v>
      </c>
      <c r="AE50" s="192">
        <v>182</v>
      </c>
      <c r="AF50" s="192">
        <v>182</v>
      </c>
      <c r="AG50" s="192">
        <v>212</v>
      </c>
      <c r="AH50" s="192">
        <v>212</v>
      </c>
      <c r="AI50" s="192">
        <v>212</v>
      </c>
      <c r="AJ50" s="192">
        <v>212</v>
      </c>
      <c r="AK50" s="192">
        <v>212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1883</v>
      </c>
      <c r="T51" s="192">
        <v>1920</v>
      </c>
      <c r="U51" s="192">
        <v>1962</v>
      </c>
      <c r="V51" s="192">
        <v>1988.9999999999998</v>
      </c>
      <c r="W51" s="192">
        <v>2028</v>
      </c>
      <c r="X51" s="192">
        <v>2050.9999999999995</v>
      </c>
      <c r="Y51" s="192">
        <v>2070.0000000000005</v>
      </c>
      <c r="Z51" s="192">
        <v>2083</v>
      </c>
      <c r="AA51" s="192">
        <v>2098</v>
      </c>
      <c r="AB51" s="192">
        <v>2106.0000000000005</v>
      </c>
      <c r="AC51" s="192">
        <v>2109</v>
      </c>
      <c r="AD51" s="192">
        <v>2122</v>
      </c>
      <c r="AE51" s="192">
        <v>2250</v>
      </c>
      <c r="AF51" s="192">
        <v>2385</v>
      </c>
      <c r="AG51" s="192">
        <v>2523</v>
      </c>
      <c r="AH51" s="192">
        <v>2666</v>
      </c>
      <c r="AI51" s="192">
        <v>2815.0000000000005</v>
      </c>
      <c r="AJ51" s="192">
        <v>2972.0000000000005</v>
      </c>
      <c r="AK51" s="192">
        <v>3131</v>
      </c>
    </row>
    <row r="52" spans="15:37">
      <c r="O52" s="198" t="s">
        <v>561</v>
      </c>
      <c r="P52" s="192">
        <v>2545</v>
      </c>
      <c r="Q52" s="192">
        <v>4447</v>
      </c>
      <c r="R52" s="192">
        <v>6211</v>
      </c>
      <c r="S52" s="192">
        <v>7764</v>
      </c>
      <c r="T52" s="192">
        <v>9316</v>
      </c>
      <c r="U52" s="192">
        <v>10714</v>
      </c>
      <c r="V52" s="192">
        <v>11786</v>
      </c>
      <c r="W52" s="192">
        <v>12376</v>
      </c>
      <c r="X52" s="192">
        <v>12932</v>
      </c>
      <c r="Y52" s="192">
        <v>13449</v>
      </c>
      <c r="Z52" s="192">
        <v>13920</v>
      </c>
      <c r="AA52" s="192">
        <v>14338.000000000002</v>
      </c>
      <c r="AB52" s="192">
        <v>14696</v>
      </c>
      <c r="AC52" s="192">
        <v>14989</v>
      </c>
      <c r="AD52" s="192">
        <v>15215</v>
      </c>
      <c r="AE52" s="192">
        <v>15367</v>
      </c>
      <c r="AF52" s="192">
        <v>15483</v>
      </c>
      <c r="AG52" s="192">
        <v>15599</v>
      </c>
      <c r="AH52" s="192">
        <v>15716.000000000002</v>
      </c>
      <c r="AI52" s="192">
        <v>15834</v>
      </c>
      <c r="AJ52" s="192">
        <v>15952</v>
      </c>
      <c r="AK52" s="192">
        <v>16072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2199.0000000000005</v>
      </c>
      <c r="T53" s="192">
        <v>2755.0000000000005</v>
      </c>
      <c r="U53" s="192">
        <v>3159.0000000000005</v>
      </c>
      <c r="V53" s="192">
        <v>3384.0000000000005</v>
      </c>
      <c r="W53" s="192">
        <v>3606.0000000000005</v>
      </c>
      <c r="X53" s="192">
        <v>3731.0000000000005</v>
      </c>
      <c r="Y53" s="192">
        <v>4016</v>
      </c>
      <c r="Z53" s="192">
        <v>4066</v>
      </c>
      <c r="AA53" s="192">
        <v>4171</v>
      </c>
      <c r="AB53" s="192">
        <v>4193</v>
      </c>
      <c r="AC53" s="192">
        <v>4270.9999999999991</v>
      </c>
      <c r="AD53" s="192">
        <v>4292.9999999999991</v>
      </c>
      <c r="AE53" s="192">
        <v>4371</v>
      </c>
      <c r="AF53" s="192">
        <v>4393.9999999999991</v>
      </c>
      <c r="AG53" s="192">
        <v>4471.9999999999991</v>
      </c>
      <c r="AH53" s="192">
        <v>4494.9999999999991</v>
      </c>
      <c r="AI53" s="192">
        <v>4574.9999999999991</v>
      </c>
      <c r="AJ53" s="192">
        <v>4598.9999999999991</v>
      </c>
      <c r="AK53" s="192">
        <v>4678</v>
      </c>
    </row>
    <row r="54" spans="15:37">
      <c r="O54" s="198" t="s">
        <v>562</v>
      </c>
      <c r="P54" s="192">
        <v>3412</v>
      </c>
      <c r="Q54" s="192">
        <v>3839</v>
      </c>
      <c r="R54" s="192">
        <v>4223</v>
      </c>
      <c r="S54" s="192">
        <v>4582</v>
      </c>
      <c r="T54" s="192">
        <v>4925</v>
      </c>
      <c r="U54" s="192">
        <v>5220</v>
      </c>
      <c r="V54" s="192">
        <v>5482</v>
      </c>
      <c r="W54" s="192">
        <v>5729</v>
      </c>
      <c r="X54" s="192">
        <v>5957</v>
      </c>
      <c r="Y54" s="192">
        <v>6166</v>
      </c>
      <c r="Z54" s="192">
        <v>6351</v>
      </c>
      <c r="AA54" s="192">
        <v>6510</v>
      </c>
      <c r="AB54" s="192">
        <v>6640.0000000000009</v>
      </c>
      <c r="AC54" s="192">
        <v>6740</v>
      </c>
      <c r="AD54" s="192">
        <v>6807</v>
      </c>
      <c r="AE54" s="192">
        <v>6869</v>
      </c>
      <c r="AF54" s="192">
        <v>6928</v>
      </c>
      <c r="AG54" s="192">
        <v>6980</v>
      </c>
      <c r="AH54" s="192">
        <v>7028.0000000000009</v>
      </c>
      <c r="AI54" s="192">
        <v>7071</v>
      </c>
      <c r="AJ54" s="192">
        <v>7113</v>
      </c>
      <c r="AK54" s="192">
        <v>7156.0000000000009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741</v>
      </c>
      <c r="S55" s="192">
        <v>741</v>
      </c>
      <c r="T55" s="192">
        <v>841</v>
      </c>
      <c r="U55" s="192">
        <v>841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192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15143</v>
      </c>
      <c r="R56" s="194">
        <f t="shared" si="1"/>
        <v>17469</v>
      </c>
      <c r="S56" s="194">
        <f t="shared" si="1"/>
        <v>19868</v>
      </c>
      <c r="T56" s="194">
        <f t="shared" si="1"/>
        <v>22550</v>
      </c>
      <c r="U56" s="194">
        <f t="shared" si="1"/>
        <v>24782</v>
      </c>
      <c r="V56" s="194">
        <f t="shared" si="1"/>
        <v>26483</v>
      </c>
      <c r="W56" s="194">
        <f t="shared" si="1"/>
        <v>27693</v>
      </c>
      <c r="X56" s="194">
        <f t="shared" si="1"/>
        <v>28763</v>
      </c>
      <c r="Y56" s="194">
        <f t="shared" si="1"/>
        <v>29649</v>
      </c>
      <c r="Z56" s="194">
        <f t="shared" si="1"/>
        <v>30512</v>
      </c>
      <c r="AA56" s="194">
        <f t="shared" si="1"/>
        <v>31280</v>
      </c>
      <c r="AB56" s="194">
        <f t="shared" si="1"/>
        <v>31868</v>
      </c>
      <c r="AC56" s="194">
        <f t="shared" si="1"/>
        <v>32448</v>
      </c>
      <c r="AD56" s="194">
        <f t="shared" si="1"/>
        <v>32875</v>
      </c>
      <c r="AE56" s="194">
        <f t="shared" si="1"/>
        <v>33418</v>
      </c>
      <c r="AF56" s="194">
        <f t="shared" si="1"/>
        <v>33831</v>
      </c>
      <c r="AG56" s="194">
        <f t="shared" si="1"/>
        <v>34316</v>
      </c>
      <c r="AH56" s="194">
        <f t="shared" si="1"/>
        <v>34739</v>
      </c>
      <c r="AI56" s="194">
        <f t="shared" si="1"/>
        <v>35204</v>
      </c>
      <c r="AJ56" s="194">
        <f t="shared" si="1"/>
        <v>35621</v>
      </c>
      <c r="AK56" s="204">
        <f t="shared" si="1"/>
        <v>36102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669</v>
      </c>
      <c r="R60" s="192">
        <v>728</v>
      </c>
      <c r="S60" s="192">
        <v>799</v>
      </c>
      <c r="T60" s="192">
        <v>882.00000000000011</v>
      </c>
      <c r="U60" s="192">
        <v>982</v>
      </c>
      <c r="V60" s="192">
        <v>1137</v>
      </c>
      <c r="W60" s="192">
        <v>1290</v>
      </c>
      <c r="X60" s="192">
        <v>1479</v>
      </c>
      <c r="Y60" s="192">
        <v>1656.9999999999998</v>
      </c>
      <c r="Z60" s="192">
        <v>1837</v>
      </c>
      <c r="AA60" s="192">
        <v>2002</v>
      </c>
      <c r="AB60" s="192">
        <v>2153</v>
      </c>
      <c r="AC60" s="192">
        <v>2314</v>
      </c>
      <c r="AD60" s="192">
        <v>2459</v>
      </c>
      <c r="AE60" s="192">
        <v>2628</v>
      </c>
      <c r="AF60" s="192">
        <v>2791.9999999999995</v>
      </c>
      <c r="AG60" s="192">
        <v>2945</v>
      </c>
      <c r="AH60" s="192">
        <v>3073.0000000000005</v>
      </c>
      <c r="AI60" s="192">
        <v>3218</v>
      </c>
      <c r="AJ60" s="192">
        <v>3351</v>
      </c>
      <c r="AK60" s="192">
        <v>3477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1</v>
      </c>
      <c r="W61" s="192">
        <v>1</v>
      </c>
      <c r="X61" s="192">
        <v>2</v>
      </c>
      <c r="Y61" s="192">
        <v>11</v>
      </c>
      <c r="Z61" s="192">
        <v>31</v>
      </c>
      <c r="AA61" s="192">
        <v>58</v>
      </c>
      <c r="AB61" s="192">
        <v>193</v>
      </c>
      <c r="AC61" s="192">
        <v>312</v>
      </c>
      <c r="AD61" s="192">
        <v>414.00000000000006</v>
      </c>
      <c r="AE61" s="192">
        <v>505</v>
      </c>
      <c r="AF61" s="192">
        <v>616</v>
      </c>
      <c r="AG61" s="192">
        <v>752</v>
      </c>
      <c r="AH61" s="192">
        <v>875</v>
      </c>
      <c r="AI61" s="192">
        <v>995</v>
      </c>
      <c r="AJ61" s="192">
        <v>1105</v>
      </c>
      <c r="AK61" s="192">
        <v>1205</v>
      </c>
    </row>
    <row r="62" spans="15:37">
      <c r="O62" s="198" t="s">
        <v>558</v>
      </c>
      <c r="P62" s="192">
        <v>40</v>
      </c>
      <c r="Q62" s="192">
        <v>43</v>
      </c>
      <c r="R62" s="192">
        <v>46</v>
      </c>
      <c r="S62" s="192">
        <v>49</v>
      </c>
      <c r="T62" s="192">
        <v>52.000000000000007</v>
      </c>
      <c r="U62" s="192">
        <v>55</v>
      </c>
      <c r="V62" s="192">
        <v>59.000000000000007</v>
      </c>
      <c r="W62" s="192">
        <v>63</v>
      </c>
      <c r="X62" s="192">
        <v>67</v>
      </c>
      <c r="Y62" s="192">
        <v>71.000000000000014</v>
      </c>
      <c r="Z62" s="192">
        <v>76</v>
      </c>
      <c r="AA62" s="192">
        <v>81</v>
      </c>
      <c r="AB62" s="192">
        <v>87.000000000000014</v>
      </c>
      <c r="AC62" s="192">
        <v>93</v>
      </c>
      <c r="AD62" s="192">
        <v>100</v>
      </c>
      <c r="AE62" s="192">
        <v>106</v>
      </c>
      <c r="AF62" s="192">
        <v>114</v>
      </c>
      <c r="AG62" s="192">
        <v>121</v>
      </c>
      <c r="AH62" s="192">
        <v>128</v>
      </c>
      <c r="AI62" s="192">
        <v>136</v>
      </c>
      <c r="AJ62" s="192">
        <v>143.00000000000003</v>
      </c>
      <c r="AK62" s="192">
        <v>151</v>
      </c>
    </row>
    <row r="63" spans="15:37">
      <c r="O63" s="198" t="s">
        <v>561</v>
      </c>
      <c r="P63" s="192">
        <v>2208</v>
      </c>
      <c r="Q63" s="192">
        <v>2592</v>
      </c>
      <c r="R63" s="192">
        <v>3190</v>
      </c>
      <c r="S63" s="192">
        <v>3908</v>
      </c>
      <c r="T63" s="192">
        <v>4662</v>
      </c>
      <c r="U63" s="192">
        <v>5431</v>
      </c>
      <c r="V63" s="192">
        <v>6215</v>
      </c>
      <c r="W63" s="192">
        <v>7000</v>
      </c>
      <c r="X63" s="192">
        <v>7784</v>
      </c>
      <c r="Y63" s="192">
        <v>8569</v>
      </c>
      <c r="Z63" s="192">
        <v>9353</v>
      </c>
      <c r="AA63" s="192">
        <v>10114</v>
      </c>
      <c r="AB63" s="192">
        <v>10837</v>
      </c>
      <c r="AC63" s="192">
        <v>11509</v>
      </c>
      <c r="AD63" s="192">
        <v>12127</v>
      </c>
      <c r="AE63" s="192">
        <v>12684.000000000002</v>
      </c>
      <c r="AF63" s="192">
        <v>13185</v>
      </c>
      <c r="AG63" s="192">
        <v>13636.000000000002</v>
      </c>
      <c r="AH63" s="192">
        <v>14041</v>
      </c>
      <c r="AI63" s="192">
        <v>14407</v>
      </c>
      <c r="AJ63" s="192">
        <v>14735</v>
      </c>
      <c r="AK63" s="192">
        <v>15031</v>
      </c>
    </row>
    <row r="64" spans="15:37" ht="15.75" thickBot="1">
      <c r="O64" s="198" t="s">
        <v>567</v>
      </c>
      <c r="P64" s="192">
        <v>238.00000000000003</v>
      </c>
      <c r="Q64" s="192">
        <v>277</v>
      </c>
      <c r="R64" s="192">
        <v>319</v>
      </c>
      <c r="S64" s="192">
        <v>366</v>
      </c>
      <c r="T64" s="192">
        <v>418</v>
      </c>
      <c r="U64" s="192">
        <v>474.00000000000006</v>
      </c>
      <c r="V64" s="192">
        <v>537</v>
      </c>
      <c r="W64" s="192">
        <v>604</v>
      </c>
      <c r="X64" s="192">
        <v>677</v>
      </c>
      <c r="Y64" s="192">
        <v>755</v>
      </c>
      <c r="Z64" s="192">
        <v>840</v>
      </c>
      <c r="AA64" s="192">
        <v>927</v>
      </c>
      <c r="AB64" s="192">
        <v>1015.0000000000001</v>
      </c>
      <c r="AC64" s="192">
        <v>1105</v>
      </c>
      <c r="AD64" s="192">
        <v>1195</v>
      </c>
      <c r="AE64" s="192">
        <v>1285</v>
      </c>
      <c r="AF64" s="192">
        <v>1375</v>
      </c>
      <c r="AG64" s="192">
        <v>1463</v>
      </c>
      <c r="AH64" s="192">
        <v>1550</v>
      </c>
      <c r="AI64" s="192">
        <v>1634.0000000000002</v>
      </c>
      <c r="AJ64" s="192">
        <v>1718</v>
      </c>
      <c r="AK64" s="192">
        <v>1799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3581</v>
      </c>
      <c r="R65" s="213">
        <f t="shared" si="2"/>
        <v>4283</v>
      </c>
      <c r="S65" s="213">
        <f t="shared" si="2"/>
        <v>5122</v>
      </c>
      <c r="T65" s="213">
        <f t="shared" si="2"/>
        <v>6014</v>
      </c>
      <c r="U65" s="213">
        <f t="shared" si="2"/>
        <v>6942</v>
      </c>
      <c r="V65" s="213">
        <f t="shared" si="2"/>
        <v>7949</v>
      </c>
      <c r="W65" s="213">
        <f t="shared" si="2"/>
        <v>8958</v>
      </c>
      <c r="X65" s="213">
        <f t="shared" si="2"/>
        <v>10009</v>
      </c>
      <c r="Y65" s="213">
        <f t="shared" si="2"/>
        <v>11063</v>
      </c>
      <c r="Z65" s="213">
        <f t="shared" si="2"/>
        <v>12137</v>
      </c>
      <c r="AA65" s="213">
        <f t="shared" si="2"/>
        <v>13182</v>
      </c>
      <c r="AB65" s="213">
        <f t="shared" si="2"/>
        <v>14285</v>
      </c>
      <c r="AC65" s="213">
        <f t="shared" si="2"/>
        <v>15333</v>
      </c>
      <c r="AD65" s="213">
        <f t="shared" si="2"/>
        <v>16295</v>
      </c>
      <c r="AE65" s="213">
        <f t="shared" si="2"/>
        <v>17208</v>
      </c>
      <c r="AF65" s="213">
        <f t="shared" si="2"/>
        <v>18082</v>
      </c>
      <c r="AG65" s="213">
        <f t="shared" si="2"/>
        <v>18917</v>
      </c>
      <c r="AH65" s="213">
        <f t="shared" si="2"/>
        <v>19667</v>
      </c>
      <c r="AI65" s="213">
        <f t="shared" si="2"/>
        <v>20390</v>
      </c>
      <c r="AJ65" s="213">
        <f t="shared" si="2"/>
        <v>21052</v>
      </c>
      <c r="AK65" s="214">
        <f t="shared" si="2"/>
        <v>21663</v>
      </c>
    </row>
  </sheetData>
  <pageMargins left="0.7" right="0.7" top="0.75" bottom="0.75" header="0.3" footer="0.3"/>
  <pageSetup paperSize="9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358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59.3</v>
      </c>
      <c r="R5" s="108">
        <v>41.2</v>
      </c>
      <c r="S5" s="108">
        <v>51.5</v>
      </c>
      <c r="T5" s="108">
        <v>73.900000000000006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108">
        <v>12.6</v>
      </c>
      <c r="R6" s="108">
        <v>1.8</v>
      </c>
      <c r="S6" s="108">
        <v>0.6</v>
      </c>
      <c r="T6" s="108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2.9</v>
      </c>
      <c r="S7" s="108">
        <v>3</v>
      </c>
      <c r="T7" s="108">
        <v>2.8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67.099999999999994</v>
      </c>
      <c r="Q8" s="108">
        <v>80.3</v>
      </c>
      <c r="R8" s="108">
        <v>57.5</v>
      </c>
      <c r="S8" s="108">
        <v>70.5</v>
      </c>
      <c r="T8" s="108">
        <v>57.7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0</v>
      </c>
      <c r="S9" s="108">
        <v>2.7</v>
      </c>
      <c r="T9" s="108">
        <v>2.5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25.6</v>
      </c>
      <c r="R10" s="108">
        <v>30.7</v>
      </c>
      <c r="S10" s="108">
        <v>33.799999999999997</v>
      </c>
      <c r="T10" s="108">
        <v>34.1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2.8</v>
      </c>
      <c r="R11" s="108">
        <v>4.0999999999999996</v>
      </c>
      <c r="S11" s="108">
        <v>5</v>
      </c>
      <c r="T11" s="108">
        <v>6.3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0.4</v>
      </c>
      <c r="R12" s="108">
        <v>1.9</v>
      </c>
      <c r="S12" s="108">
        <v>3.4</v>
      </c>
      <c r="T12" s="108">
        <v>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30.7</v>
      </c>
      <c r="R13" s="108">
        <v>38.200000000000003</v>
      </c>
      <c r="S13" s="108">
        <v>40.1</v>
      </c>
      <c r="T13" s="108">
        <v>41.5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30.7</v>
      </c>
      <c r="R14" s="108">
        <v>48.5</v>
      </c>
      <c r="S14" s="108">
        <v>52.8</v>
      </c>
      <c r="T14" s="108">
        <v>52.8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17.3</v>
      </c>
      <c r="R15" s="108">
        <v>23.6</v>
      </c>
      <c r="S15" s="108">
        <v>28.1</v>
      </c>
      <c r="T15" s="108">
        <v>30.5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33.299999999999997</v>
      </c>
      <c r="R16" s="108">
        <v>33.9</v>
      </c>
      <c r="S16" s="108">
        <v>25.2</v>
      </c>
      <c r="T16" s="108">
        <v>30.1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40.6</v>
      </c>
      <c r="R17" s="108">
        <v>55.3</v>
      </c>
      <c r="S17" s="108">
        <v>38.5</v>
      </c>
      <c r="T17" s="108">
        <v>30.7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7.1</v>
      </c>
      <c r="S18" s="108">
        <v>10.9</v>
      </c>
      <c r="T18" s="108">
        <v>14.4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77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346.3</v>
      </c>
      <c r="Q20" s="108">
        <v>340.5</v>
      </c>
      <c r="R20" s="108">
        <v>346.7</v>
      </c>
      <c r="S20" s="108">
        <v>366.1</v>
      </c>
      <c r="T20" s="108">
        <v>382.2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149</v>
      </c>
      <c r="R24" s="323">
        <v>93</v>
      </c>
      <c r="S24" s="323">
        <v>111</v>
      </c>
      <c r="T24" s="323">
        <v>98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578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77">
        <v>59.4</v>
      </c>
      <c r="R5" s="77">
        <v>59.4</v>
      </c>
      <c r="S5" s="77">
        <v>59.4</v>
      </c>
      <c r="T5" s="77">
        <v>59.4</v>
      </c>
      <c r="U5" s="77">
        <v>59.4</v>
      </c>
      <c r="V5" s="77">
        <v>59.3</v>
      </c>
      <c r="W5" s="77">
        <v>59.1</v>
      </c>
      <c r="X5" s="77">
        <v>52.8</v>
      </c>
      <c r="Y5" s="77">
        <v>51.6</v>
      </c>
      <c r="Z5" s="77">
        <v>36</v>
      </c>
      <c r="AA5" s="77">
        <v>41.2</v>
      </c>
      <c r="AB5" s="77">
        <v>33.6</v>
      </c>
      <c r="AC5" s="77">
        <v>37.700000000000003</v>
      </c>
      <c r="AD5" s="77">
        <v>40.6</v>
      </c>
      <c r="AE5" s="77">
        <v>41.3</v>
      </c>
      <c r="AF5" s="77">
        <v>51.5</v>
      </c>
      <c r="AG5" s="77">
        <v>62.9</v>
      </c>
      <c r="AH5" s="77">
        <v>63.4</v>
      </c>
      <c r="AI5" s="77">
        <v>73.7</v>
      </c>
      <c r="AJ5" s="77">
        <v>74.099999999999994</v>
      </c>
      <c r="AK5" s="77">
        <v>73.900000000000006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77">
        <v>103.7</v>
      </c>
      <c r="R6" s="77">
        <v>82.3</v>
      </c>
      <c r="S6" s="77">
        <v>74.099999999999994</v>
      </c>
      <c r="T6" s="77">
        <v>48.5</v>
      </c>
      <c r="U6" s="77">
        <v>11.2</v>
      </c>
      <c r="V6" s="77">
        <v>12.6</v>
      </c>
      <c r="W6" s="77">
        <v>13</v>
      </c>
      <c r="X6" s="77">
        <v>13</v>
      </c>
      <c r="Y6" s="77">
        <v>5.5</v>
      </c>
      <c r="Z6" s="77">
        <v>4.7</v>
      </c>
      <c r="AA6" s="77">
        <v>1.8</v>
      </c>
      <c r="AB6" s="77">
        <v>1.2</v>
      </c>
      <c r="AC6" s="77">
        <v>0.9</v>
      </c>
      <c r="AD6" s="77">
        <v>0.3</v>
      </c>
      <c r="AE6" s="77">
        <v>0.7</v>
      </c>
      <c r="AF6" s="77">
        <v>0.6</v>
      </c>
      <c r="AG6" s="77">
        <v>0.1</v>
      </c>
      <c r="AH6" s="77">
        <v>0.2</v>
      </c>
      <c r="AI6" s="77">
        <v>0.1</v>
      </c>
      <c r="AJ6" s="77">
        <v>0</v>
      </c>
      <c r="AK6" s="77">
        <v>0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2.9</v>
      </c>
      <c r="Z7" s="77">
        <v>3</v>
      </c>
      <c r="AA7" s="77">
        <v>2.9</v>
      </c>
      <c r="AB7" s="77">
        <v>2.9</v>
      </c>
      <c r="AC7" s="77">
        <v>2.9</v>
      </c>
      <c r="AD7" s="77">
        <v>2.9</v>
      </c>
      <c r="AE7" s="77">
        <v>3</v>
      </c>
      <c r="AF7" s="77">
        <v>3</v>
      </c>
      <c r="AG7" s="77">
        <v>2.9</v>
      </c>
      <c r="AH7" s="77">
        <v>3</v>
      </c>
      <c r="AI7" s="77">
        <v>2.7</v>
      </c>
      <c r="AJ7" s="77">
        <v>2.8</v>
      </c>
      <c r="AK7" s="77">
        <v>2.8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67.099999999999994</v>
      </c>
      <c r="Q8" s="77">
        <v>66.599999999999994</v>
      </c>
      <c r="R8" s="77">
        <v>73.7</v>
      </c>
      <c r="S8" s="77">
        <v>65.5</v>
      </c>
      <c r="T8" s="77">
        <v>82</v>
      </c>
      <c r="U8" s="77">
        <v>90.6</v>
      </c>
      <c r="V8" s="77">
        <v>80.3</v>
      </c>
      <c r="W8" s="77">
        <v>71.099999999999994</v>
      </c>
      <c r="X8" s="77">
        <v>69.5</v>
      </c>
      <c r="Y8" s="77">
        <v>60.1</v>
      </c>
      <c r="Z8" s="77">
        <v>62.2</v>
      </c>
      <c r="AA8" s="77">
        <v>57.5</v>
      </c>
      <c r="AB8" s="77">
        <v>62.2</v>
      </c>
      <c r="AC8" s="77">
        <v>66.2</v>
      </c>
      <c r="AD8" s="77">
        <v>64.599999999999994</v>
      </c>
      <c r="AE8" s="77">
        <v>71.900000000000006</v>
      </c>
      <c r="AF8" s="77">
        <v>70.5</v>
      </c>
      <c r="AG8" s="77">
        <v>65.7</v>
      </c>
      <c r="AH8" s="77">
        <v>69.099999999999994</v>
      </c>
      <c r="AI8" s="77">
        <v>56.8</v>
      </c>
      <c r="AJ8" s="77">
        <v>58.2</v>
      </c>
      <c r="AK8" s="77">
        <v>57.7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2.6</v>
      </c>
      <c r="AD9" s="77">
        <v>2.5</v>
      </c>
      <c r="AE9" s="77">
        <v>2.7</v>
      </c>
      <c r="AF9" s="77">
        <v>2.7</v>
      </c>
      <c r="AG9" s="77">
        <v>2.6</v>
      </c>
      <c r="AH9" s="77">
        <v>2.6</v>
      </c>
      <c r="AI9" s="77">
        <v>2.4</v>
      </c>
      <c r="AJ9" s="77">
        <v>2.5</v>
      </c>
      <c r="AK9" s="77">
        <v>2.5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77">
        <v>22.1</v>
      </c>
      <c r="R10" s="77">
        <v>22.7</v>
      </c>
      <c r="S10" s="77">
        <v>23.3</v>
      </c>
      <c r="T10" s="77">
        <v>24</v>
      </c>
      <c r="U10" s="77">
        <v>24.8</v>
      </c>
      <c r="V10" s="77">
        <v>25.6</v>
      </c>
      <c r="W10" s="77">
        <v>26.6</v>
      </c>
      <c r="X10" s="77">
        <v>27.5</v>
      </c>
      <c r="Y10" s="77">
        <v>29.4</v>
      </c>
      <c r="Z10" s="77">
        <v>30.2</v>
      </c>
      <c r="AA10" s="77">
        <v>30.7</v>
      </c>
      <c r="AB10" s="77">
        <v>31.3</v>
      </c>
      <c r="AC10" s="77">
        <v>31.9</v>
      </c>
      <c r="AD10" s="77">
        <v>32.4</v>
      </c>
      <c r="AE10" s="77">
        <v>33.1</v>
      </c>
      <c r="AF10" s="77">
        <v>33.799999999999997</v>
      </c>
      <c r="AG10" s="77">
        <v>34.200000000000003</v>
      </c>
      <c r="AH10" s="77">
        <v>34.5</v>
      </c>
      <c r="AI10" s="77">
        <v>33.299999999999997</v>
      </c>
      <c r="AJ10" s="77">
        <v>33.700000000000003</v>
      </c>
      <c r="AK10" s="77">
        <v>34.1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77">
        <v>2.2999999999999998</v>
      </c>
      <c r="R11" s="77">
        <v>2.5</v>
      </c>
      <c r="S11" s="77">
        <v>2.5</v>
      </c>
      <c r="T11" s="77">
        <v>2.6</v>
      </c>
      <c r="U11" s="77">
        <v>2.7</v>
      </c>
      <c r="V11" s="77">
        <v>2.8</v>
      </c>
      <c r="W11" s="77">
        <v>2.9</v>
      </c>
      <c r="X11" s="77">
        <v>3.1</v>
      </c>
      <c r="Y11" s="77">
        <v>3.7</v>
      </c>
      <c r="Z11" s="77">
        <v>4</v>
      </c>
      <c r="AA11" s="77">
        <v>4.0999999999999996</v>
      </c>
      <c r="AB11" s="77">
        <v>4.2</v>
      </c>
      <c r="AC11" s="77">
        <v>4.3</v>
      </c>
      <c r="AD11" s="77">
        <v>4.7</v>
      </c>
      <c r="AE11" s="77">
        <v>4.8</v>
      </c>
      <c r="AF11" s="77">
        <v>5</v>
      </c>
      <c r="AG11" s="77">
        <v>5.2</v>
      </c>
      <c r="AH11" s="77">
        <v>5.6</v>
      </c>
      <c r="AI11" s="77">
        <v>5.8</v>
      </c>
      <c r="AJ11" s="77">
        <v>6</v>
      </c>
      <c r="AK11" s="77">
        <v>6.3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77">
        <v>0.1</v>
      </c>
      <c r="R12" s="77">
        <v>0.1</v>
      </c>
      <c r="S12" s="77">
        <v>0.1</v>
      </c>
      <c r="T12" s="77">
        <v>0.2</v>
      </c>
      <c r="U12" s="77">
        <v>0.2</v>
      </c>
      <c r="V12" s="77">
        <v>0.4</v>
      </c>
      <c r="W12" s="77">
        <v>0.6</v>
      </c>
      <c r="X12" s="77">
        <v>0.9</v>
      </c>
      <c r="Y12" s="77">
        <v>1.2</v>
      </c>
      <c r="Z12" s="77">
        <v>1.5</v>
      </c>
      <c r="AA12" s="77">
        <v>1.9</v>
      </c>
      <c r="AB12" s="77">
        <v>2.2000000000000002</v>
      </c>
      <c r="AC12" s="77">
        <v>2.5</v>
      </c>
      <c r="AD12" s="77">
        <v>2.8</v>
      </c>
      <c r="AE12" s="77">
        <v>3.1</v>
      </c>
      <c r="AF12" s="77">
        <v>3.4</v>
      </c>
      <c r="AG12" s="77">
        <v>3.8</v>
      </c>
      <c r="AH12" s="77">
        <v>4.0999999999999996</v>
      </c>
      <c r="AI12" s="77">
        <v>4.4000000000000004</v>
      </c>
      <c r="AJ12" s="77">
        <v>4.7</v>
      </c>
      <c r="AK12" s="77">
        <v>5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77">
        <v>19.600000000000001</v>
      </c>
      <c r="R13" s="77">
        <v>22.1</v>
      </c>
      <c r="S13" s="77">
        <v>25.6</v>
      </c>
      <c r="T13" s="77">
        <v>27.8</v>
      </c>
      <c r="U13" s="77">
        <v>29.4</v>
      </c>
      <c r="V13" s="77">
        <v>30.7</v>
      </c>
      <c r="W13" s="77">
        <v>31.6</v>
      </c>
      <c r="X13" s="77">
        <v>33</v>
      </c>
      <c r="Y13" s="77">
        <v>34.799999999999997</v>
      </c>
      <c r="Z13" s="77">
        <v>37.700000000000003</v>
      </c>
      <c r="AA13" s="77">
        <v>38.200000000000003</v>
      </c>
      <c r="AB13" s="77">
        <v>38.700000000000003</v>
      </c>
      <c r="AC13" s="77">
        <v>39.1</v>
      </c>
      <c r="AD13" s="77">
        <v>39.5</v>
      </c>
      <c r="AE13" s="77">
        <v>39.799999999999997</v>
      </c>
      <c r="AF13" s="77">
        <v>40.1</v>
      </c>
      <c r="AG13" s="77">
        <v>40.4</v>
      </c>
      <c r="AH13" s="77">
        <v>40.700000000000003</v>
      </c>
      <c r="AI13" s="77">
        <v>41</v>
      </c>
      <c r="AJ13" s="77">
        <v>41.3</v>
      </c>
      <c r="AK13" s="77">
        <v>41.5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77">
        <v>16.5</v>
      </c>
      <c r="R14" s="77">
        <v>16.7</v>
      </c>
      <c r="S14" s="77">
        <v>20.5</v>
      </c>
      <c r="T14" s="77">
        <v>23.3</v>
      </c>
      <c r="U14" s="77">
        <v>26.9</v>
      </c>
      <c r="V14" s="77">
        <v>30.7</v>
      </c>
      <c r="W14" s="77">
        <v>30.7</v>
      </c>
      <c r="X14" s="77">
        <v>35.200000000000003</v>
      </c>
      <c r="Y14" s="77">
        <v>40.200000000000003</v>
      </c>
      <c r="Z14" s="77">
        <v>46.8</v>
      </c>
      <c r="AA14" s="77">
        <v>48.5</v>
      </c>
      <c r="AB14" s="77">
        <v>50.2</v>
      </c>
      <c r="AC14" s="77">
        <v>52.8</v>
      </c>
      <c r="AD14" s="77">
        <v>52.8</v>
      </c>
      <c r="AE14" s="77">
        <v>52.8</v>
      </c>
      <c r="AF14" s="77">
        <v>52.8</v>
      </c>
      <c r="AG14" s="77">
        <v>52.8</v>
      </c>
      <c r="AH14" s="77">
        <v>52.8</v>
      </c>
      <c r="AI14" s="77">
        <v>52.8</v>
      </c>
      <c r="AJ14" s="77">
        <v>52.8</v>
      </c>
      <c r="AK14" s="77">
        <v>52.8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77">
        <v>6.8</v>
      </c>
      <c r="R15" s="77">
        <v>9.1</v>
      </c>
      <c r="S15" s="77">
        <v>11.2</v>
      </c>
      <c r="T15" s="77">
        <v>13.5</v>
      </c>
      <c r="U15" s="77">
        <v>15.6</v>
      </c>
      <c r="V15" s="77">
        <v>17.3</v>
      </c>
      <c r="W15" s="77">
        <v>18.7</v>
      </c>
      <c r="X15" s="77">
        <v>20</v>
      </c>
      <c r="Y15" s="77">
        <v>21.3</v>
      </c>
      <c r="Z15" s="77">
        <v>22.5</v>
      </c>
      <c r="AA15" s="77">
        <v>23.6</v>
      </c>
      <c r="AB15" s="77">
        <v>24.6</v>
      </c>
      <c r="AC15" s="77">
        <v>25.6</v>
      </c>
      <c r="AD15" s="77">
        <v>26.5</v>
      </c>
      <c r="AE15" s="77">
        <v>27.4</v>
      </c>
      <c r="AF15" s="77">
        <v>28.1</v>
      </c>
      <c r="AG15" s="77">
        <v>28.7</v>
      </c>
      <c r="AH15" s="77">
        <v>29.2</v>
      </c>
      <c r="AI15" s="77">
        <v>29.6</v>
      </c>
      <c r="AJ15" s="77">
        <v>30.1</v>
      </c>
      <c r="AK15" s="77">
        <v>30.5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77">
        <v>22.9</v>
      </c>
      <c r="R16" s="77">
        <v>27.2</v>
      </c>
      <c r="S16" s="77">
        <v>30.1</v>
      </c>
      <c r="T16" s="77">
        <v>30.5</v>
      </c>
      <c r="U16" s="77">
        <v>33.1</v>
      </c>
      <c r="V16" s="77">
        <v>33.299999999999997</v>
      </c>
      <c r="W16" s="77">
        <v>33.5</v>
      </c>
      <c r="X16" s="77">
        <v>33.9</v>
      </c>
      <c r="Y16" s="77">
        <v>33.299999999999997</v>
      </c>
      <c r="Z16" s="77">
        <v>34</v>
      </c>
      <c r="AA16" s="77">
        <v>33.9</v>
      </c>
      <c r="AB16" s="77">
        <v>32.700000000000003</v>
      </c>
      <c r="AC16" s="77">
        <v>22.6</v>
      </c>
      <c r="AD16" s="77">
        <v>23.1</v>
      </c>
      <c r="AE16" s="77">
        <v>24.2</v>
      </c>
      <c r="AF16" s="77">
        <v>25.2</v>
      </c>
      <c r="AG16" s="77">
        <v>26.4</v>
      </c>
      <c r="AH16" s="77">
        <v>27.5</v>
      </c>
      <c r="AI16" s="77">
        <v>28.7</v>
      </c>
      <c r="AJ16" s="77">
        <v>28.8</v>
      </c>
      <c r="AK16" s="77">
        <v>30.1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77">
        <v>19.899999999999999</v>
      </c>
      <c r="R17" s="77">
        <v>22.2</v>
      </c>
      <c r="S17" s="77">
        <v>23.2</v>
      </c>
      <c r="T17" s="77">
        <v>23.3</v>
      </c>
      <c r="U17" s="77">
        <v>40.200000000000003</v>
      </c>
      <c r="V17" s="77">
        <v>40.6</v>
      </c>
      <c r="W17" s="77">
        <v>46.4</v>
      </c>
      <c r="X17" s="77">
        <v>46.4</v>
      </c>
      <c r="Y17" s="77">
        <v>52.5</v>
      </c>
      <c r="Z17" s="77">
        <v>54.6</v>
      </c>
      <c r="AA17" s="77">
        <v>55.3</v>
      </c>
      <c r="AB17" s="77">
        <v>56.1</v>
      </c>
      <c r="AC17" s="77">
        <v>53</v>
      </c>
      <c r="AD17" s="77">
        <v>52.3</v>
      </c>
      <c r="AE17" s="77">
        <v>45.1</v>
      </c>
      <c r="AF17" s="77">
        <v>38.5</v>
      </c>
      <c r="AG17" s="77">
        <v>33.5</v>
      </c>
      <c r="AH17" s="77">
        <v>29.1</v>
      </c>
      <c r="AI17" s="77">
        <v>32.1</v>
      </c>
      <c r="AJ17" s="77">
        <v>30.7</v>
      </c>
      <c r="AK17" s="77">
        <v>30.7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77">
        <v>6.8</v>
      </c>
      <c r="Q18" s="77">
        <v>6.7</v>
      </c>
      <c r="R18" s="77">
        <v>6.7</v>
      </c>
      <c r="S18" s="77">
        <v>6.7</v>
      </c>
      <c r="T18" s="77">
        <v>6.7</v>
      </c>
      <c r="U18" s="77">
        <v>6.7</v>
      </c>
      <c r="V18" s="77">
        <v>6.7</v>
      </c>
      <c r="W18" s="77">
        <v>6.7</v>
      </c>
      <c r="X18" s="77">
        <v>6.7</v>
      </c>
      <c r="Y18" s="77">
        <v>6.8</v>
      </c>
      <c r="Z18" s="77">
        <v>6.9</v>
      </c>
      <c r="AA18" s="77">
        <v>7.1</v>
      </c>
      <c r="AB18" s="77">
        <v>7.9</v>
      </c>
      <c r="AC18" s="77">
        <v>9.1</v>
      </c>
      <c r="AD18" s="77">
        <v>9.6999999999999993</v>
      </c>
      <c r="AE18" s="77">
        <v>10.199999999999999</v>
      </c>
      <c r="AF18" s="77">
        <v>10.9</v>
      </c>
      <c r="AG18" s="77">
        <v>11.7</v>
      </c>
      <c r="AH18" s="77">
        <v>12.4</v>
      </c>
      <c r="AI18" s="77">
        <v>13.1</v>
      </c>
      <c r="AJ18" s="77">
        <v>13.8</v>
      </c>
      <c r="AK18" s="77">
        <v>14.4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346.3</v>
      </c>
      <c r="Q20" s="77">
        <v>346.6</v>
      </c>
      <c r="R20" s="77">
        <v>344.6</v>
      </c>
      <c r="S20" s="77">
        <v>342.3</v>
      </c>
      <c r="T20" s="77">
        <v>341.7</v>
      </c>
      <c r="U20" s="77">
        <v>340.6</v>
      </c>
      <c r="V20" s="77">
        <v>340.5</v>
      </c>
      <c r="W20" s="77">
        <v>340.9</v>
      </c>
      <c r="X20" s="77">
        <v>342</v>
      </c>
      <c r="Y20" s="77">
        <v>343.2</v>
      </c>
      <c r="Z20" s="77">
        <v>344</v>
      </c>
      <c r="AA20" s="77">
        <v>346.7</v>
      </c>
      <c r="AB20" s="77">
        <v>347.6</v>
      </c>
      <c r="AC20" s="77">
        <v>351.3</v>
      </c>
      <c r="AD20" s="77">
        <v>354.7</v>
      </c>
      <c r="AE20" s="77">
        <v>360.2</v>
      </c>
      <c r="AF20" s="77">
        <v>366.1</v>
      </c>
      <c r="AG20" s="77">
        <v>370.7</v>
      </c>
      <c r="AH20" s="77">
        <v>374.3</v>
      </c>
      <c r="AI20" s="77">
        <v>376.8</v>
      </c>
      <c r="AJ20" s="77">
        <v>379.5</v>
      </c>
      <c r="AK20" s="77">
        <v>382.2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315">
        <v>360</v>
      </c>
      <c r="R24" s="315">
        <v>318</v>
      </c>
      <c r="S24" s="315">
        <v>276</v>
      </c>
      <c r="T24" s="315">
        <v>233</v>
      </c>
      <c r="U24" s="315">
        <v>191</v>
      </c>
      <c r="V24" s="219">
        <v>149</v>
      </c>
      <c r="W24" s="315">
        <v>138</v>
      </c>
      <c r="X24" s="315">
        <v>127</v>
      </c>
      <c r="Y24" s="315">
        <v>115</v>
      </c>
      <c r="Z24" s="315">
        <v>104</v>
      </c>
      <c r="AA24" s="219">
        <v>93</v>
      </c>
      <c r="AB24" s="315">
        <v>97</v>
      </c>
      <c r="AC24" s="315">
        <v>100</v>
      </c>
      <c r="AD24" s="315">
        <v>104</v>
      </c>
      <c r="AE24" s="315">
        <v>107</v>
      </c>
      <c r="AF24" s="219">
        <v>111</v>
      </c>
      <c r="AG24" s="315">
        <v>108</v>
      </c>
      <c r="AH24" s="315">
        <v>106</v>
      </c>
      <c r="AI24" s="315">
        <v>103</v>
      </c>
      <c r="AJ24" s="315">
        <v>101</v>
      </c>
      <c r="AK24" s="219">
        <v>98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F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8" s="7" customFormat="1" ht="25.5">
      <c r="A1" s="18" t="s">
        <v>359</v>
      </c>
      <c r="C1" s="2"/>
      <c r="D1" s="2"/>
      <c r="E1" s="2"/>
      <c r="F1" s="2"/>
      <c r="G1" s="2"/>
      <c r="H1" s="2"/>
      <c r="I1" s="2"/>
    </row>
    <row r="2" spans="1:58" s="7" customFormat="1">
      <c r="K2" s="1"/>
    </row>
    <row r="3" spans="1:58" s="7" customFormat="1">
      <c r="K3" s="1"/>
      <c r="M3" s="74" t="s">
        <v>181</v>
      </c>
    </row>
    <row r="4" spans="1:58" s="7" customFormat="1">
      <c r="K4" s="1"/>
      <c r="L4" s="124" t="s">
        <v>391</v>
      </c>
      <c r="M4" s="123" t="s">
        <v>9</v>
      </c>
      <c r="N4" s="123" t="s">
        <v>10</v>
      </c>
      <c r="O4" s="123" t="s">
        <v>11</v>
      </c>
      <c r="P4" s="123" t="s">
        <v>12</v>
      </c>
      <c r="Q4" s="123" t="s">
        <v>13</v>
      </c>
      <c r="R4" s="123" t="s">
        <v>14</v>
      </c>
      <c r="S4" s="123" t="s">
        <v>15</v>
      </c>
      <c r="T4" s="123" t="s">
        <v>16</v>
      </c>
      <c r="U4" s="123" t="s">
        <v>17</v>
      </c>
      <c r="V4" s="123" t="s">
        <v>18</v>
      </c>
      <c r="W4" s="123" t="s">
        <v>19</v>
      </c>
      <c r="X4" s="123" t="s">
        <v>20</v>
      </c>
      <c r="Y4" s="123" t="s">
        <v>21</v>
      </c>
      <c r="Z4" s="123" t="s">
        <v>22</v>
      </c>
      <c r="AA4" s="123" t="s">
        <v>23</v>
      </c>
      <c r="AB4" s="123" t="s">
        <v>24</v>
      </c>
      <c r="AC4" s="123" t="s">
        <v>25</v>
      </c>
      <c r="AD4" s="123" t="s">
        <v>26</v>
      </c>
      <c r="AE4" s="123" t="s">
        <v>27</v>
      </c>
      <c r="AF4" s="123" t="s">
        <v>28</v>
      </c>
      <c r="AG4" s="123" t="s">
        <v>29</v>
      </c>
      <c r="AH4" s="81" t="s">
        <v>30</v>
      </c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125" t="s">
        <v>32</v>
      </c>
      <c r="M5" s="75">
        <v>4.8</v>
      </c>
      <c r="N5" s="75">
        <v>6.2</v>
      </c>
      <c r="O5" s="75">
        <v>7.8</v>
      </c>
      <c r="P5" s="75">
        <v>9.4</v>
      </c>
      <c r="Q5" s="75">
        <v>11</v>
      </c>
      <c r="R5" s="75">
        <v>12.4</v>
      </c>
      <c r="S5" s="75">
        <v>13.8</v>
      </c>
      <c r="T5" s="75">
        <v>14.9</v>
      </c>
      <c r="U5" s="75">
        <v>16</v>
      </c>
      <c r="V5" s="75">
        <v>17</v>
      </c>
      <c r="W5" s="75">
        <v>18</v>
      </c>
      <c r="X5" s="75">
        <v>19</v>
      </c>
      <c r="Y5" s="75">
        <v>20</v>
      </c>
      <c r="Z5" s="75">
        <v>20.9</v>
      </c>
      <c r="AA5" s="75">
        <v>21.8</v>
      </c>
      <c r="AB5" s="76">
        <v>22.6</v>
      </c>
      <c r="AC5" s="76">
        <v>23.3</v>
      </c>
      <c r="AD5" s="76">
        <v>23.9</v>
      </c>
      <c r="AE5" s="76">
        <v>24.4</v>
      </c>
      <c r="AF5" s="76">
        <v>24.8</v>
      </c>
      <c r="AG5" s="76">
        <v>25.2</v>
      </c>
      <c r="AH5" s="76">
        <v>25.6</v>
      </c>
      <c r="AI5" s="14"/>
      <c r="AJ5" s="14"/>
      <c r="AK5" s="14"/>
      <c r="AL5" s="14"/>
    </row>
    <row r="6" spans="1:58" s="7" customFormat="1">
      <c r="K6" s="8"/>
      <c r="L6" s="126" t="s">
        <v>33</v>
      </c>
      <c r="M6" s="77">
        <v>4.8</v>
      </c>
      <c r="N6" s="77">
        <v>6</v>
      </c>
      <c r="O6" s="77">
        <v>7.4</v>
      </c>
      <c r="P6" s="77">
        <v>8.6999999999999993</v>
      </c>
      <c r="Q6" s="77">
        <v>9.9</v>
      </c>
      <c r="R6" s="77">
        <v>10.9</v>
      </c>
      <c r="S6" s="77">
        <v>11.8</v>
      </c>
      <c r="T6" s="77">
        <v>12.4</v>
      </c>
      <c r="U6" s="77">
        <v>13.1</v>
      </c>
      <c r="V6" s="77">
        <v>13.7</v>
      </c>
      <c r="W6" s="77">
        <v>14.3</v>
      </c>
      <c r="X6" s="77">
        <v>15</v>
      </c>
      <c r="Y6" s="77">
        <v>15.7</v>
      </c>
      <c r="Z6" s="77">
        <v>16.399999999999999</v>
      </c>
      <c r="AA6" s="77">
        <v>17</v>
      </c>
      <c r="AB6" s="77">
        <v>17.7</v>
      </c>
      <c r="AC6" s="77">
        <v>18.3</v>
      </c>
      <c r="AD6" s="77">
        <v>18.8</v>
      </c>
      <c r="AE6" s="77">
        <v>19.399999999999999</v>
      </c>
      <c r="AF6" s="77">
        <v>20</v>
      </c>
      <c r="AG6" s="77">
        <v>20.5</v>
      </c>
      <c r="AH6" s="77">
        <v>21.1</v>
      </c>
      <c r="AI6" s="14"/>
      <c r="AJ6" s="14"/>
      <c r="AK6" s="14"/>
      <c r="AL6" s="14"/>
    </row>
    <row r="7" spans="1:58" s="7" customFormat="1">
      <c r="L7" s="126" t="s">
        <v>34</v>
      </c>
      <c r="M7" s="77">
        <v>4.8</v>
      </c>
      <c r="N7" s="77">
        <v>5.7</v>
      </c>
      <c r="O7" s="77">
        <v>6.6</v>
      </c>
      <c r="P7" s="77">
        <v>7.4</v>
      </c>
      <c r="Q7" s="77">
        <v>7.9</v>
      </c>
      <c r="R7" s="77">
        <v>8.3000000000000007</v>
      </c>
      <c r="S7" s="77">
        <v>8.6</v>
      </c>
      <c r="T7" s="77">
        <v>9</v>
      </c>
      <c r="U7" s="77">
        <v>9.1999999999999993</v>
      </c>
      <c r="V7" s="77">
        <v>9.5</v>
      </c>
      <c r="W7" s="77">
        <v>9.8000000000000007</v>
      </c>
      <c r="X7" s="77">
        <v>10.1</v>
      </c>
      <c r="Y7" s="77">
        <v>10.3</v>
      </c>
      <c r="Z7" s="77">
        <v>10.6</v>
      </c>
      <c r="AA7" s="77">
        <v>10.8</v>
      </c>
      <c r="AB7" s="77">
        <v>11.1</v>
      </c>
      <c r="AC7" s="77">
        <v>11.3</v>
      </c>
      <c r="AD7" s="77">
        <v>11.5</v>
      </c>
      <c r="AE7" s="77">
        <v>11.8</v>
      </c>
      <c r="AF7" s="77">
        <v>12</v>
      </c>
      <c r="AG7" s="77">
        <v>12.2</v>
      </c>
      <c r="AH7" s="77">
        <v>12.4</v>
      </c>
      <c r="AI7" s="14"/>
      <c r="AJ7" s="14"/>
      <c r="AK7" s="14"/>
      <c r="AL7" s="14"/>
    </row>
    <row r="8" spans="1:58" s="7" customFormat="1">
      <c r="L8" s="126" t="s">
        <v>35</v>
      </c>
      <c r="M8" s="77">
        <v>4.8</v>
      </c>
      <c r="N8" s="77">
        <v>7</v>
      </c>
      <c r="O8" s="77">
        <v>9.4</v>
      </c>
      <c r="P8" s="77">
        <v>11.7</v>
      </c>
      <c r="Q8" s="77">
        <v>14</v>
      </c>
      <c r="R8" s="77">
        <v>16.100000000000001</v>
      </c>
      <c r="S8" s="77">
        <v>18</v>
      </c>
      <c r="T8" s="77">
        <v>19.399999999999999</v>
      </c>
      <c r="U8" s="77">
        <v>20.7</v>
      </c>
      <c r="V8" s="77">
        <v>22.1</v>
      </c>
      <c r="W8" s="77">
        <v>23.3</v>
      </c>
      <c r="X8" s="77">
        <v>24.5</v>
      </c>
      <c r="Y8" s="77">
        <v>25.6</v>
      </c>
      <c r="Z8" s="77">
        <v>26.6</v>
      </c>
      <c r="AA8" s="77">
        <v>27.5</v>
      </c>
      <c r="AB8" s="77">
        <v>28.4</v>
      </c>
      <c r="AC8" s="77">
        <v>29.1</v>
      </c>
      <c r="AD8" s="77">
        <v>29.7</v>
      </c>
      <c r="AE8" s="77">
        <v>30.2</v>
      </c>
      <c r="AF8" s="77">
        <v>30.7</v>
      </c>
      <c r="AG8" s="77">
        <v>31.2</v>
      </c>
      <c r="AH8" s="77">
        <v>31.6</v>
      </c>
      <c r="AI8" s="14"/>
      <c r="AJ8" s="14"/>
      <c r="AK8" s="14"/>
      <c r="AL8" s="14"/>
    </row>
    <row r="9" spans="1:58" s="7" customFormat="1">
      <c r="L9" s="127"/>
      <c r="M9" s="14"/>
      <c r="N9" s="14"/>
    </row>
    <row r="10" spans="1:58" s="7" customFormat="1">
      <c r="L10" s="127"/>
      <c r="M10" s="311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V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8" s="7" customFormat="1" ht="25.5">
      <c r="A1" s="18" t="s">
        <v>582</v>
      </c>
      <c r="C1" s="2"/>
      <c r="D1" s="2"/>
      <c r="E1" s="2"/>
      <c r="F1" s="2"/>
      <c r="G1" s="2"/>
      <c r="H1" s="2"/>
      <c r="I1" s="2"/>
    </row>
    <row r="2" spans="1:48" s="7" customFormat="1">
      <c r="K2" s="1"/>
    </row>
    <row r="3" spans="1:48" s="7" customFormat="1">
      <c r="K3" s="1"/>
      <c r="M3" s="74" t="s">
        <v>181</v>
      </c>
    </row>
    <row r="4" spans="1:48" s="7" customFormat="1">
      <c r="K4" s="1"/>
      <c r="L4" s="124" t="s">
        <v>391</v>
      </c>
      <c r="M4" s="123" t="s">
        <v>9</v>
      </c>
      <c r="N4" s="123" t="s">
        <v>10</v>
      </c>
      <c r="O4" s="123" t="s">
        <v>11</v>
      </c>
      <c r="P4" s="123" t="s">
        <v>12</v>
      </c>
      <c r="Q4" s="123" t="s">
        <v>13</v>
      </c>
      <c r="R4" s="123" t="s">
        <v>14</v>
      </c>
      <c r="S4" s="123" t="s">
        <v>15</v>
      </c>
      <c r="T4" s="123" t="s">
        <v>16</v>
      </c>
      <c r="U4" s="123" t="s">
        <v>17</v>
      </c>
      <c r="V4" s="123" t="s">
        <v>18</v>
      </c>
      <c r="W4" s="123" t="s">
        <v>19</v>
      </c>
      <c r="X4" s="123" t="s">
        <v>20</v>
      </c>
      <c r="Y4" s="14"/>
      <c r="Z4" s="14"/>
      <c r="AA4" s="14"/>
      <c r="AB4" s="14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</row>
    <row r="5" spans="1:48" s="7" customFormat="1">
      <c r="L5" s="125" t="s">
        <v>32</v>
      </c>
      <c r="M5" s="75">
        <v>4.8</v>
      </c>
      <c r="N5" s="75">
        <v>6.2</v>
      </c>
      <c r="O5" s="75">
        <v>7.8</v>
      </c>
      <c r="P5" s="75">
        <v>9.4</v>
      </c>
      <c r="Q5" s="75">
        <v>11</v>
      </c>
      <c r="R5" s="75">
        <v>12.4</v>
      </c>
      <c r="S5" s="75">
        <v>13.8</v>
      </c>
      <c r="T5" s="75">
        <v>14.9</v>
      </c>
      <c r="U5" s="75">
        <v>16</v>
      </c>
      <c r="V5" s="75">
        <v>17</v>
      </c>
      <c r="W5" s="75">
        <v>18</v>
      </c>
      <c r="X5" s="75">
        <v>19</v>
      </c>
      <c r="Y5" s="14"/>
      <c r="Z5" s="14"/>
      <c r="AA5" s="14"/>
      <c r="AB5" s="14"/>
    </row>
    <row r="6" spans="1:48" s="7" customFormat="1">
      <c r="K6" s="8"/>
      <c r="L6" s="126" t="s">
        <v>33</v>
      </c>
      <c r="M6" s="77">
        <v>4.8</v>
      </c>
      <c r="N6" s="77">
        <v>6</v>
      </c>
      <c r="O6" s="77">
        <v>7.4</v>
      </c>
      <c r="P6" s="77">
        <v>8.6999999999999993</v>
      </c>
      <c r="Q6" s="77">
        <v>9.9</v>
      </c>
      <c r="R6" s="77">
        <v>10.9</v>
      </c>
      <c r="S6" s="77">
        <v>11.8</v>
      </c>
      <c r="T6" s="77">
        <v>12.4</v>
      </c>
      <c r="U6" s="77">
        <v>13.1</v>
      </c>
      <c r="V6" s="77">
        <v>13.7</v>
      </c>
      <c r="W6" s="77">
        <v>14.3</v>
      </c>
      <c r="X6" s="77">
        <v>15</v>
      </c>
      <c r="Y6" s="14"/>
      <c r="Z6" s="14"/>
      <c r="AA6" s="14"/>
      <c r="AB6" s="14"/>
    </row>
    <row r="7" spans="1:48" s="7" customFormat="1">
      <c r="L7" s="126" t="s">
        <v>34</v>
      </c>
      <c r="M7" s="77">
        <v>4.8</v>
      </c>
      <c r="N7" s="77">
        <v>5.7</v>
      </c>
      <c r="O7" s="77">
        <v>6.6</v>
      </c>
      <c r="P7" s="77">
        <v>7.4</v>
      </c>
      <c r="Q7" s="77">
        <v>7.9</v>
      </c>
      <c r="R7" s="77">
        <v>8.3000000000000007</v>
      </c>
      <c r="S7" s="77">
        <v>8.6</v>
      </c>
      <c r="T7" s="77">
        <v>9</v>
      </c>
      <c r="U7" s="77">
        <v>9.1999999999999993</v>
      </c>
      <c r="V7" s="77">
        <v>9.5</v>
      </c>
      <c r="W7" s="77">
        <v>9.8000000000000007</v>
      </c>
      <c r="X7" s="77">
        <v>10.1</v>
      </c>
      <c r="Y7" s="14"/>
      <c r="Z7" s="14"/>
      <c r="AA7" s="14"/>
      <c r="AB7" s="14"/>
    </row>
    <row r="8" spans="1:48" s="7" customFormat="1">
      <c r="L8" s="126" t="s">
        <v>35</v>
      </c>
      <c r="M8" s="77">
        <v>4.8</v>
      </c>
      <c r="N8" s="77">
        <v>7</v>
      </c>
      <c r="O8" s="77">
        <v>9.4</v>
      </c>
      <c r="P8" s="77">
        <v>11.7</v>
      </c>
      <c r="Q8" s="77">
        <v>14</v>
      </c>
      <c r="R8" s="77">
        <v>16.100000000000001</v>
      </c>
      <c r="S8" s="77">
        <v>18</v>
      </c>
      <c r="T8" s="77">
        <v>19.399999999999999</v>
      </c>
      <c r="U8" s="77">
        <v>20.7</v>
      </c>
      <c r="V8" s="77">
        <v>22.1</v>
      </c>
      <c r="W8" s="77">
        <v>23.3</v>
      </c>
      <c r="X8" s="77">
        <v>24.5</v>
      </c>
      <c r="Y8" s="14"/>
      <c r="Z8" s="14"/>
      <c r="AA8" s="14"/>
      <c r="AB8" s="14"/>
    </row>
    <row r="9" spans="1:48" s="7" customFormat="1">
      <c r="L9" s="126" t="s">
        <v>579</v>
      </c>
      <c r="M9" s="77">
        <v>5.7</v>
      </c>
      <c r="N9" s="77">
        <v>8.9</v>
      </c>
      <c r="O9" s="77">
        <v>12.1</v>
      </c>
      <c r="P9" s="77">
        <v>15.2</v>
      </c>
      <c r="Q9" s="77">
        <v>18.3</v>
      </c>
      <c r="R9" s="77">
        <v>21.3</v>
      </c>
      <c r="S9" s="77">
        <v>23.8</v>
      </c>
      <c r="T9" s="77">
        <v>25.7</v>
      </c>
      <c r="U9" s="77">
        <v>27.6</v>
      </c>
      <c r="V9" s="77">
        <v>29.4</v>
      </c>
      <c r="W9" s="77">
        <v>31.1</v>
      </c>
      <c r="X9" s="77">
        <v>32.799999999999997</v>
      </c>
    </row>
    <row r="10" spans="1:48" s="7" customFormat="1">
      <c r="L10" s="127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48" s="8" customFormat="1">
      <c r="A11" s="7"/>
      <c r="B11" s="7"/>
      <c r="C11" s="7"/>
      <c r="D11" s="7"/>
      <c r="E11" s="7"/>
      <c r="K11" s="13"/>
      <c r="L11" s="14"/>
      <c r="M11" s="31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1"/>
      <c r="Z11" s="11"/>
    </row>
    <row r="12" spans="1:4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1"/>
      <c r="Z12" s="11"/>
    </row>
    <row r="13" spans="1:4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3"/>
      <c r="Z13" s="13"/>
    </row>
    <row r="14" spans="1:4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4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48" s="13" customFormat="1">
      <c r="A16" s="8"/>
      <c r="B16" s="8"/>
      <c r="C16" s="8"/>
      <c r="D16" s="8"/>
      <c r="E16" s="8"/>
    </row>
    <row r="17" spans="1:26" s="13" customFormat="1">
      <c r="A17" s="7"/>
      <c r="B17" s="7"/>
      <c r="C17" s="7"/>
      <c r="D17" s="7"/>
      <c r="E17" s="7"/>
    </row>
    <row r="18" spans="1:2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</sheetData>
  <pageMargins left="0.7" right="0.7" top="0.75" bottom="0.75" header="0.3" footer="0.3"/>
  <pageSetup paperSize="9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F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8" s="7" customFormat="1" ht="25.5">
      <c r="A1" s="18" t="s">
        <v>360</v>
      </c>
      <c r="C1" s="2"/>
      <c r="D1" s="2"/>
      <c r="E1" s="2"/>
      <c r="F1" s="2"/>
      <c r="G1" s="2"/>
      <c r="H1" s="2"/>
      <c r="I1" s="2"/>
    </row>
    <row r="2" spans="1:58" s="7" customFormat="1">
      <c r="K2" s="1"/>
    </row>
    <row r="3" spans="1:58" s="7" customFormat="1">
      <c r="K3" s="1"/>
      <c r="M3" s="74" t="s">
        <v>181</v>
      </c>
    </row>
    <row r="4" spans="1:58" s="7" customFormat="1">
      <c r="K4" s="1"/>
      <c r="L4" s="123" t="s">
        <v>391</v>
      </c>
      <c r="M4" s="122" t="s">
        <v>9</v>
      </c>
      <c r="N4" s="122" t="s">
        <v>10</v>
      </c>
      <c r="O4" s="122" t="s">
        <v>11</v>
      </c>
      <c r="P4" s="122" t="s">
        <v>12</v>
      </c>
      <c r="Q4" s="122" t="s">
        <v>13</v>
      </c>
      <c r="R4" s="122" t="s">
        <v>14</v>
      </c>
      <c r="S4" s="122" t="s">
        <v>15</v>
      </c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13"/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65" t="s">
        <v>32</v>
      </c>
      <c r="M5" s="79">
        <v>12.1</v>
      </c>
      <c r="N5" s="79">
        <v>13.2</v>
      </c>
      <c r="O5" s="79">
        <v>14.2</v>
      </c>
      <c r="P5" s="79">
        <v>16.8</v>
      </c>
      <c r="Q5" s="79">
        <v>18.8</v>
      </c>
      <c r="R5" s="79">
        <v>20.3</v>
      </c>
      <c r="S5" s="79">
        <v>22.2</v>
      </c>
    </row>
    <row r="6" spans="1:58" s="7" customFormat="1">
      <c r="K6" s="8"/>
      <c r="L6" s="115" t="s">
        <v>33</v>
      </c>
      <c r="M6" s="80">
        <v>12.1</v>
      </c>
      <c r="N6" s="80">
        <v>13.2</v>
      </c>
      <c r="O6" s="80">
        <v>14.1</v>
      </c>
      <c r="P6" s="80">
        <v>15.8</v>
      </c>
      <c r="Q6" s="80">
        <v>18.3</v>
      </c>
      <c r="R6" s="80">
        <v>19.7</v>
      </c>
      <c r="S6" s="80">
        <v>21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115" t="s">
        <v>34</v>
      </c>
      <c r="M7" s="80">
        <v>12.1</v>
      </c>
      <c r="N7" s="80">
        <v>13</v>
      </c>
      <c r="O7" s="80">
        <v>13.9</v>
      </c>
      <c r="P7" s="80">
        <v>15.4</v>
      </c>
      <c r="Q7" s="80">
        <v>17.3</v>
      </c>
      <c r="R7" s="80">
        <v>18.2</v>
      </c>
      <c r="S7" s="80">
        <v>19.399999999999999</v>
      </c>
    </row>
    <row r="8" spans="1:58" s="7" customFormat="1">
      <c r="L8" s="115" t="s">
        <v>35</v>
      </c>
      <c r="M8" s="80">
        <v>12.1</v>
      </c>
      <c r="N8" s="80">
        <v>13.3</v>
      </c>
      <c r="O8" s="80">
        <v>14.4</v>
      </c>
      <c r="P8" s="80">
        <v>17</v>
      </c>
      <c r="Q8" s="80">
        <v>18.8</v>
      </c>
      <c r="R8" s="80">
        <v>20.6</v>
      </c>
      <c r="S8" s="80">
        <v>22.3</v>
      </c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14"/>
      <c r="M9" s="14"/>
      <c r="N9" s="14"/>
      <c r="O9" s="14"/>
      <c r="P9" s="14"/>
      <c r="Q9" s="14"/>
      <c r="R9" s="14"/>
      <c r="S9" s="14"/>
      <c r="T9" s="14"/>
    </row>
    <row r="10" spans="1:58" s="7" customFormat="1"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4"/>
      <c r="M11" s="31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G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13" width="12.125" style="1" customWidth="1"/>
    <col min="14" max="16384" width="9" style="1"/>
  </cols>
  <sheetData>
    <row r="1" spans="1:59" s="7" customFormat="1" ht="25.5">
      <c r="A1" s="18" t="s">
        <v>361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M3" s="128" t="s">
        <v>276</v>
      </c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T4" s="74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13"/>
      <c r="AJ4" s="14"/>
      <c r="AK4" s="14"/>
      <c r="AL4" s="14"/>
      <c r="AM4" s="14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272</v>
      </c>
      <c r="M5" s="105">
        <v>380</v>
      </c>
      <c r="N5" s="105">
        <v>483</v>
      </c>
      <c r="O5" s="105">
        <v>697</v>
      </c>
      <c r="P5" s="105">
        <v>627</v>
      </c>
      <c r="Q5" s="105">
        <v>180</v>
      </c>
      <c r="R5" s="105">
        <v>271</v>
      </c>
      <c r="T5" s="74"/>
    </row>
    <row r="6" spans="1:59" s="7" customFormat="1">
      <c r="K6" s="8"/>
      <c r="L6" s="115" t="s">
        <v>277</v>
      </c>
      <c r="M6" s="118">
        <v>253.60965128141393</v>
      </c>
      <c r="N6" s="118">
        <v>321.9822010095553</v>
      </c>
      <c r="O6" s="118">
        <v>464.4134982958447</v>
      </c>
      <c r="P6" s="118">
        <v>417.80910879828133</v>
      </c>
      <c r="Q6" s="118">
        <v>119.83133472702077</v>
      </c>
      <c r="R6" s="118">
        <v>180.90492881823471</v>
      </c>
      <c r="T6" s="44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</row>
    <row r="7" spans="1:59" s="7" customFormat="1">
      <c r="L7" s="115" t="s">
        <v>306</v>
      </c>
      <c r="M7" s="118">
        <v>584</v>
      </c>
      <c r="N7" s="118">
        <v>584</v>
      </c>
      <c r="O7" s="118">
        <v>584</v>
      </c>
      <c r="P7" s="118">
        <v>584</v>
      </c>
      <c r="Q7" s="118">
        <v>584</v>
      </c>
      <c r="R7" s="118">
        <v>584</v>
      </c>
      <c r="T7" s="44"/>
    </row>
    <row r="8" spans="1:59" s="7" customFormat="1">
      <c r="L8" s="44"/>
      <c r="M8" s="44"/>
      <c r="N8" s="44"/>
      <c r="O8" s="44"/>
      <c r="P8" s="44"/>
      <c r="Q8" s="44"/>
      <c r="R8" s="44"/>
      <c r="S8" s="44"/>
      <c r="T8" s="44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</row>
    <row r="9" spans="1:59" s="7" customFormat="1"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59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/>
      <c r="AI10" s="13"/>
      <c r="AJ10" s="14"/>
      <c r="AK10" s="14"/>
      <c r="AL10" s="14"/>
      <c r="AM10" s="14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</sheetData>
  <pageMargins left="0.7" right="0.7" top="0.75" bottom="0.75" header="0.3" footer="0.3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13" width="12.125" style="1" customWidth="1"/>
    <col min="14" max="16384" width="9" style="1"/>
  </cols>
  <sheetData>
    <row r="1" spans="1:59" s="7" customFormat="1" ht="25.5">
      <c r="A1" s="18" t="s">
        <v>362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M3" s="128" t="s">
        <v>276</v>
      </c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T4" s="74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13"/>
      <c r="AJ4" s="14"/>
      <c r="AK4" s="14"/>
      <c r="AL4" s="14"/>
      <c r="AM4" s="14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273</v>
      </c>
      <c r="M5" s="105">
        <v>101.38888888888894</v>
      </c>
      <c r="N5" s="105">
        <v>13.750000000000027</v>
      </c>
      <c r="O5" s="105">
        <v>321.9444444444444</v>
      </c>
      <c r="P5" s="105">
        <v>231.91666666666697</v>
      </c>
      <c r="Q5" s="105">
        <v>300.55555555555526</v>
      </c>
      <c r="R5" s="105">
        <v>378.33333333333331</v>
      </c>
      <c r="T5" s="74"/>
    </row>
    <row r="6" spans="1:59" s="7" customFormat="1">
      <c r="K6" s="8"/>
      <c r="L6" s="115" t="s">
        <v>274</v>
      </c>
      <c r="M6" s="118">
        <v>60.833333333333371</v>
      </c>
      <c r="N6" s="118">
        <v>8.250000000000016</v>
      </c>
      <c r="O6" s="118">
        <v>193.16666666666663</v>
      </c>
      <c r="P6" s="118">
        <v>139.15000000000018</v>
      </c>
      <c r="Q6" s="118">
        <v>180.33333333333314</v>
      </c>
      <c r="R6" s="118">
        <v>227</v>
      </c>
      <c r="T6" s="44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</row>
    <row r="7" spans="1:59" s="7" customFormat="1">
      <c r="L7" s="115" t="s">
        <v>271</v>
      </c>
      <c r="M7" s="118">
        <v>448</v>
      </c>
      <c r="N7" s="118">
        <v>448</v>
      </c>
      <c r="O7" s="118">
        <v>448</v>
      </c>
      <c r="P7" s="118">
        <v>448</v>
      </c>
      <c r="Q7" s="118">
        <v>448</v>
      </c>
      <c r="R7" s="118">
        <v>448</v>
      </c>
      <c r="T7" s="44"/>
    </row>
    <row r="8" spans="1:59" s="7" customFormat="1">
      <c r="L8" s="44"/>
      <c r="M8" s="44"/>
      <c r="N8" s="44"/>
      <c r="O8" s="44"/>
      <c r="P8" s="44"/>
      <c r="Q8" s="44"/>
      <c r="R8" s="44"/>
      <c r="S8" s="44"/>
      <c r="T8" s="44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</row>
    <row r="9" spans="1:59" s="7" customFormat="1"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59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/>
      <c r="AI10" s="13"/>
      <c r="AJ10" s="14"/>
      <c r="AK10" s="14"/>
      <c r="AL10" s="14"/>
      <c r="AM10" s="14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  <c r="C26" s="1"/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8" s="7" customFormat="1" ht="25.5">
      <c r="A1" s="18" t="s">
        <v>363</v>
      </c>
      <c r="C1" s="2"/>
      <c r="D1" s="2"/>
      <c r="E1" s="2"/>
      <c r="F1" s="2"/>
      <c r="G1" s="2"/>
      <c r="H1" s="2"/>
      <c r="I1" s="2"/>
    </row>
    <row r="2" spans="1:58" s="7" customFormat="1">
      <c r="K2" s="1"/>
    </row>
    <row r="3" spans="1:58" s="7" customFormat="1">
      <c r="K3" s="1"/>
      <c r="L3" s="13"/>
      <c r="M3" s="74" t="s">
        <v>181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58" s="7" customFormat="1">
      <c r="K4" s="1"/>
      <c r="L4" s="65" t="s">
        <v>391</v>
      </c>
      <c r="M4" s="65" t="s">
        <v>9</v>
      </c>
      <c r="N4" s="65" t="s">
        <v>10</v>
      </c>
      <c r="O4" s="65" t="s">
        <v>11</v>
      </c>
      <c r="P4" s="65" t="s">
        <v>12</v>
      </c>
      <c r="Q4" s="65" t="s">
        <v>13</v>
      </c>
      <c r="R4" s="65" t="s">
        <v>14</v>
      </c>
      <c r="S4" s="65" t="s">
        <v>15</v>
      </c>
      <c r="T4" s="123" t="s">
        <v>16</v>
      </c>
      <c r="U4" s="123" t="s">
        <v>17</v>
      </c>
      <c r="V4" s="123" t="s">
        <v>18</v>
      </c>
      <c r="W4" s="123" t="s">
        <v>19</v>
      </c>
      <c r="X4" s="123" t="s">
        <v>20</v>
      </c>
      <c r="Y4" s="123" t="s">
        <v>21</v>
      </c>
      <c r="Z4" s="123" t="s">
        <v>22</v>
      </c>
      <c r="AA4" s="123" t="s">
        <v>23</v>
      </c>
      <c r="AB4" s="123" t="s">
        <v>24</v>
      </c>
      <c r="AC4" s="123" t="s">
        <v>25</v>
      </c>
      <c r="AD4" s="123" t="s">
        <v>26</v>
      </c>
      <c r="AE4" s="123" t="s">
        <v>27</v>
      </c>
      <c r="AF4" s="123" t="s">
        <v>28</v>
      </c>
      <c r="AG4" s="123" t="s">
        <v>29</v>
      </c>
      <c r="AH4" s="81" t="s">
        <v>30</v>
      </c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65" t="s">
        <v>32</v>
      </c>
      <c r="M5" s="75">
        <v>15.5</v>
      </c>
      <c r="N5" s="75">
        <v>17.5</v>
      </c>
      <c r="O5" s="75">
        <v>19.7</v>
      </c>
      <c r="P5" s="75">
        <v>21.8</v>
      </c>
      <c r="Q5" s="75">
        <v>24.5</v>
      </c>
      <c r="R5" s="75">
        <v>26.7</v>
      </c>
      <c r="S5" s="75">
        <v>28.5</v>
      </c>
      <c r="T5" s="129">
        <v>30.1</v>
      </c>
      <c r="U5" s="129">
        <v>31.6</v>
      </c>
      <c r="V5" s="129">
        <v>32.9</v>
      </c>
      <c r="W5" s="129">
        <v>34.299999999999997</v>
      </c>
      <c r="X5" s="129">
        <v>35.700000000000003</v>
      </c>
      <c r="Y5" s="129">
        <v>37</v>
      </c>
      <c r="Z5" s="129">
        <v>38.200000000000003</v>
      </c>
      <c r="AA5" s="129">
        <v>39.4</v>
      </c>
      <c r="AB5" s="129">
        <v>40.6</v>
      </c>
      <c r="AC5" s="129">
        <v>41.6</v>
      </c>
      <c r="AD5" s="129">
        <v>42.7</v>
      </c>
      <c r="AE5" s="129">
        <v>43.7</v>
      </c>
      <c r="AF5" s="129">
        <v>44.6</v>
      </c>
      <c r="AG5" s="129">
        <v>45.5</v>
      </c>
      <c r="AH5" s="129">
        <v>46.4</v>
      </c>
    </row>
    <row r="6" spans="1:58" s="7" customFormat="1">
      <c r="K6" s="8"/>
      <c r="L6" s="115" t="s">
        <v>33</v>
      </c>
      <c r="M6" s="77">
        <v>15.5</v>
      </c>
      <c r="N6" s="77">
        <v>17.5</v>
      </c>
      <c r="O6" s="77">
        <v>19.3</v>
      </c>
      <c r="P6" s="77">
        <v>21.3</v>
      </c>
      <c r="Q6" s="77">
        <v>23.5</v>
      </c>
      <c r="R6" s="77">
        <v>25.2</v>
      </c>
      <c r="S6" s="77">
        <v>26.8</v>
      </c>
      <c r="T6" s="130">
        <v>28.1</v>
      </c>
      <c r="U6" s="130">
        <v>29.2</v>
      </c>
      <c r="V6" s="130">
        <v>30</v>
      </c>
      <c r="W6" s="130">
        <v>31</v>
      </c>
      <c r="X6" s="130">
        <v>32</v>
      </c>
      <c r="Y6" s="130">
        <v>32.9</v>
      </c>
      <c r="Z6" s="130">
        <v>33.799999999999997</v>
      </c>
      <c r="AA6" s="130">
        <v>34.700000000000003</v>
      </c>
      <c r="AB6" s="130">
        <v>35.700000000000003</v>
      </c>
      <c r="AC6" s="130">
        <v>36.6</v>
      </c>
      <c r="AD6" s="130">
        <v>37.5</v>
      </c>
      <c r="AE6" s="130">
        <v>38.5</v>
      </c>
      <c r="AF6" s="130">
        <v>39.4</v>
      </c>
      <c r="AG6" s="130">
        <v>40.299999999999997</v>
      </c>
      <c r="AH6" s="130">
        <v>41.2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115" t="s">
        <v>34</v>
      </c>
      <c r="M7" s="77">
        <v>15.5</v>
      </c>
      <c r="N7" s="77">
        <v>16.899999999999999</v>
      </c>
      <c r="O7" s="77">
        <v>18.2</v>
      </c>
      <c r="P7" s="77">
        <v>19.600000000000001</v>
      </c>
      <c r="Q7" s="77">
        <v>20.9</v>
      </c>
      <c r="R7" s="77">
        <v>22.4</v>
      </c>
      <c r="S7" s="77">
        <v>23.5</v>
      </c>
      <c r="T7" s="129">
        <v>24.5</v>
      </c>
      <c r="U7" s="129">
        <v>25.2</v>
      </c>
      <c r="V7" s="129">
        <v>25.7</v>
      </c>
      <c r="W7" s="129">
        <v>26.2</v>
      </c>
      <c r="X7" s="129">
        <v>26.7</v>
      </c>
      <c r="Y7" s="129">
        <v>27.2</v>
      </c>
      <c r="Z7" s="129">
        <v>27.6</v>
      </c>
      <c r="AA7" s="129">
        <v>28</v>
      </c>
      <c r="AB7" s="129">
        <v>28.5</v>
      </c>
      <c r="AC7" s="129">
        <v>29</v>
      </c>
      <c r="AD7" s="129">
        <v>29.6</v>
      </c>
      <c r="AE7" s="129">
        <v>30.1</v>
      </c>
      <c r="AF7" s="129">
        <v>30.6</v>
      </c>
      <c r="AG7" s="129">
        <v>31.1</v>
      </c>
      <c r="AH7" s="129">
        <v>31.7</v>
      </c>
    </row>
    <row r="8" spans="1:58" s="7" customFormat="1">
      <c r="L8" s="115" t="s">
        <v>35</v>
      </c>
      <c r="M8" s="77">
        <v>15.5</v>
      </c>
      <c r="N8" s="77">
        <v>18.7</v>
      </c>
      <c r="O8" s="77">
        <v>21.8</v>
      </c>
      <c r="P8" s="77">
        <v>25</v>
      </c>
      <c r="Q8" s="77">
        <v>28.6</v>
      </c>
      <c r="R8" s="77">
        <v>31.7</v>
      </c>
      <c r="S8" s="77">
        <v>34.4</v>
      </c>
      <c r="T8" s="130">
        <v>36.700000000000003</v>
      </c>
      <c r="U8" s="130">
        <v>38.799999999999997</v>
      </c>
      <c r="V8" s="130">
        <v>40.700000000000003</v>
      </c>
      <c r="W8" s="130">
        <v>42.6</v>
      </c>
      <c r="X8" s="130">
        <v>44.5</v>
      </c>
      <c r="Y8" s="130">
        <v>46.2</v>
      </c>
      <c r="Z8" s="130">
        <v>47.8</v>
      </c>
      <c r="AA8" s="130">
        <v>49.2</v>
      </c>
      <c r="AB8" s="130">
        <v>50.6</v>
      </c>
      <c r="AC8" s="130">
        <v>51.9</v>
      </c>
      <c r="AD8" s="130">
        <v>53.2</v>
      </c>
      <c r="AE8" s="130">
        <v>54.4</v>
      </c>
      <c r="AF8" s="130">
        <v>55.6</v>
      </c>
      <c r="AG8" s="130">
        <v>56.7</v>
      </c>
      <c r="AH8" s="130">
        <v>57.8</v>
      </c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14"/>
      <c r="M9" s="14"/>
      <c r="N9" s="14"/>
      <c r="O9" s="14"/>
      <c r="P9" s="14"/>
      <c r="Q9" s="14"/>
      <c r="R9" s="14"/>
      <c r="S9" s="14"/>
      <c r="T9" s="14"/>
    </row>
    <row r="10" spans="1:58" s="7" customFormat="1"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4"/>
      <c r="M11" s="31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6" spans="1:36">
      <c r="B26" s="46"/>
      <c r="C26" s="1"/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workbookViewId="0"/>
  </sheetViews>
  <sheetFormatPr defaultRowHeight="15"/>
  <cols>
    <col min="1" max="1" width="3.625" style="7" customWidth="1"/>
    <col min="2" max="9" width="14.375" style="7" customWidth="1"/>
    <col min="10" max="11" width="12.375" style="7" customWidth="1"/>
    <col min="12" max="12" width="16.375" style="1" bestFit="1" customWidth="1"/>
    <col min="13" max="16" width="15.5" style="1" customWidth="1"/>
    <col min="17" max="17" width="9" style="1"/>
    <col min="18" max="21" width="17.5" style="1" customWidth="1"/>
    <col min="22" max="16384" width="9" style="1"/>
  </cols>
  <sheetData>
    <row r="1" spans="1:58" s="7" customFormat="1" ht="25.5">
      <c r="A1" s="18" t="s">
        <v>364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</row>
    <row r="3" spans="1:58" s="7" customFormat="1" ht="15.75">
      <c r="A3" s="63"/>
      <c r="K3" s="1"/>
      <c r="L3" s="320" t="s">
        <v>181</v>
      </c>
      <c r="M3" s="159" t="s">
        <v>568</v>
      </c>
      <c r="N3" s="13"/>
      <c r="O3" s="13"/>
      <c r="P3" s="13"/>
      <c r="Q3" s="13"/>
      <c r="R3" s="13"/>
      <c r="S3" s="13"/>
      <c r="T3" s="13"/>
    </row>
    <row r="4" spans="1:58" s="7" customFormat="1">
      <c r="A4" s="64"/>
      <c r="K4" s="1"/>
      <c r="L4" s="125" t="s">
        <v>391</v>
      </c>
      <c r="M4" s="380" t="s">
        <v>15</v>
      </c>
      <c r="N4" s="380"/>
      <c r="O4" s="380"/>
      <c r="P4" s="380"/>
      <c r="Q4" s="9"/>
      <c r="R4" s="380" t="s">
        <v>30</v>
      </c>
      <c r="S4" s="380"/>
      <c r="T4" s="380"/>
      <c r="U4" s="380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13"/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125"/>
      <c r="M5" s="65" t="s">
        <v>32</v>
      </c>
      <c r="N5" s="65" t="s">
        <v>33</v>
      </c>
      <c r="O5" s="65" t="s">
        <v>34</v>
      </c>
      <c r="P5" s="65" t="s">
        <v>35</v>
      </c>
      <c r="Q5" s="65"/>
      <c r="R5" s="65" t="s">
        <v>32</v>
      </c>
      <c r="S5" s="65" t="s">
        <v>33</v>
      </c>
      <c r="T5" s="65" t="s">
        <v>34</v>
      </c>
      <c r="U5" s="65" t="s">
        <v>35</v>
      </c>
    </row>
    <row r="6" spans="1:58" s="7" customFormat="1">
      <c r="K6" s="8"/>
      <c r="L6" s="125" t="s">
        <v>78</v>
      </c>
      <c r="M6" s="319">
        <v>1744</v>
      </c>
      <c r="N6" s="319">
        <v>2327</v>
      </c>
      <c r="O6" s="319">
        <v>3030</v>
      </c>
      <c r="P6" s="319">
        <v>2450</v>
      </c>
      <c r="Q6" s="319"/>
      <c r="R6" s="319">
        <v>2051</v>
      </c>
      <c r="S6" s="319">
        <v>3339</v>
      </c>
      <c r="T6" s="319">
        <v>5062</v>
      </c>
      <c r="U6" s="319">
        <v>3744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125" t="s">
        <v>262</v>
      </c>
      <c r="M7" s="319">
        <v>1904</v>
      </c>
      <c r="N7" s="319">
        <v>1860</v>
      </c>
      <c r="O7" s="319">
        <v>2019</v>
      </c>
      <c r="P7" s="319">
        <v>2133</v>
      </c>
      <c r="Q7" s="319"/>
      <c r="R7" s="319">
        <v>1748</v>
      </c>
      <c r="S7" s="319">
        <v>1712</v>
      </c>
      <c r="T7" s="319">
        <v>1874</v>
      </c>
      <c r="U7" s="319">
        <v>2532</v>
      </c>
    </row>
    <row r="8" spans="1:58" s="7" customFormat="1">
      <c r="L8" s="125" t="s">
        <v>263</v>
      </c>
      <c r="M8" s="319">
        <v>342</v>
      </c>
      <c r="N8" s="319">
        <v>322</v>
      </c>
      <c r="O8" s="319">
        <v>289</v>
      </c>
      <c r="P8" s="319">
        <v>299</v>
      </c>
      <c r="Q8" s="319"/>
      <c r="R8" s="319">
        <v>1360</v>
      </c>
      <c r="S8" s="319">
        <v>753</v>
      </c>
      <c r="T8" s="319">
        <v>623</v>
      </c>
      <c r="U8" s="319">
        <v>633</v>
      </c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125" t="s">
        <v>580</v>
      </c>
      <c r="M9" s="319">
        <v>15</v>
      </c>
      <c r="N9" s="319">
        <v>15</v>
      </c>
      <c r="O9" s="319">
        <v>15</v>
      </c>
      <c r="P9" s="319">
        <v>15</v>
      </c>
      <c r="Q9" s="319"/>
      <c r="R9" s="319">
        <v>15</v>
      </c>
      <c r="S9" s="319">
        <v>15</v>
      </c>
      <c r="T9" s="319">
        <v>15</v>
      </c>
      <c r="U9" s="319">
        <v>15</v>
      </c>
    </row>
    <row r="10" spans="1:58" s="7" customFormat="1">
      <c r="L10" s="125" t="s">
        <v>265</v>
      </c>
      <c r="M10" s="319">
        <v>4975</v>
      </c>
      <c r="N10" s="319">
        <v>4975</v>
      </c>
      <c r="O10" s="319">
        <v>4411</v>
      </c>
      <c r="P10" s="319">
        <v>5482</v>
      </c>
      <c r="Q10" s="319"/>
      <c r="R10" s="319">
        <v>6001</v>
      </c>
      <c r="S10" s="319">
        <v>6001</v>
      </c>
      <c r="T10" s="319">
        <v>5332</v>
      </c>
      <c r="U10" s="319">
        <v>7156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25" t="s">
        <v>266</v>
      </c>
      <c r="M11" s="319">
        <v>841</v>
      </c>
      <c r="N11" s="319">
        <v>841</v>
      </c>
      <c r="O11" s="319">
        <v>841</v>
      </c>
      <c r="P11" s="319">
        <v>841</v>
      </c>
      <c r="Q11" s="319"/>
      <c r="R11" s="319">
        <v>841</v>
      </c>
      <c r="S11" s="319">
        <v>841</v>
      </c>
      <c r="T11" s="319">
        <v>841</v>
      </c>
      <c r="U11" s="319">
        <v>841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25" t="s">
        <v>267</v>
      </c>
      <c r="M12" s="319">
        <v>7564</v>
      </c>
      <c r="N12" s="319">
        <v>7564</v>
      </c>
      <c r="O12" s="319">
        <v>5222</v>
      </c>
      <c r="P12" s="319">
        <v>11786</v>
      </c>
      <c r="Q12" s="319"/>
      <c r="R12" s="319">
        <v>10124</v>
      </c>
      <c r="S12" s="319">
        <v>10124</v>
      </c>
      <c r="T12" s="319">
        <v>6740</v>
      </c>
      <c r="U12" s="319">
        <v>16072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25" t="s">
        <v>268</v>
      </c>
      <c r="M13" s="319">
        <v>2605</v>
      </c>
      <c r="N13" s="319">
        <v>2461</v>
      </c>
      <c r="O13" s="319">
        <v>2235</v>
      </c>
      <c r="P13" s="319">
        <v>2543</v>
      </c>
      <c r="Q13" s="319"/>
      <c r="R13" s="319">
        <v>4562</v>
      </c>
      <c r="S13" s="319">
        <v>3818</v>
      </c>
      <c r="T13" s="319">
        <v>2768</v>
      </c>
      <c r="U13" s="319">
        <v>4175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25" t="s">
        <v>269</v>
      </c>
      <c r="M14" s="319">
        <v>934</v>
      </c>
      <c r="N14" s="319">
        <v>934</v>
      </c>
      <c r="O14" s="319">
        <v>934</v>
      </c>
      <c r="P14" s="319">
        <v>934</v>
      </c>
      <c r="Q14" s="319"/>
      <c r="R14" s="319">
        <v>934</v>
      </c>
      <c r="S14" s="319">
        <v>934</v>
      </c>
      <c r="T14" s="319">
        <v>934</v>
      </c>
      <c r="U14" s="319">
        <v>934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25"/>
      <c r="M15" s="319"/>
      <c r="N15" s="319"/>
      <c r="O15" s="319"/>
      <c r="P15" s="319"/>
      <c r="Q15" s="319"/>
      <c r="R15" s="319"/>
      <c r="S15" s="319"/>
      <c r="T15" s="319"/>
      <c r="U15" s="319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  <c r="L16" s="125" t="s">
        <v>39</v>
      </c>
      <c r="M16" s="319">
        <v>20924</v>
      </c>
      <c r="N16" s="319">
        <v>21299</v>
      </c>
      <c r="O16" s="319">
        <v>18996</v>
      </c>
      <c r="P16" s="319">
        <v>26483</v>
      </c>
      <c r="Q16" s="319"/>
      <c r="R16" s="319">
        <v>27636</v>
      </c>
      <c r="S16" s="319">
        <v>27537</v>
      </c>
      <c r="T16" s="319">
        <v>24189</v>
      </c>
      <c r="U16" s="319">
        <v>36102</v>
      </c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13" t="s">
        <v>581</v>
      </c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313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36" ht="18.75">
      <c r="A25" s="62"/>
    </row>
    <row r="26" spans="1:36">
      <c r="B26" s="46"/>
      <c r="C26" s="1"/>
    </row>
    <row r="33" spans="1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2">
    <mergeCell ref="M4:P4"/>
    <mergeCell ref="R4:U4"/>
  </mergeCells>
  <pageMargins left="0.7" right="0.7" top="0.75" bottom="0.75" header="0.3" footer="0.3"/>
  <pageSetup paperSize="9" orientation="portrait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workbookViewId="0"/>
  </sheetViews>
  <sheetFormatPr defaultRowHeight="15"/>
  <cols>
    <col min="1" max="1" width="3.625" style="7" customWidth="1"/>
    <col min="2" max="9" width="14.375" style="7" customWidth="1"/>
    <col min="10" max="11" width="12.375" style="7" customWidth="1"/>
    <col min="12" max="12" width="16.375" style="1" bestFit="1" customWidth="1"/>
    <col min="13" max="16" width="15.5" style="1" customWidth="1"/>
    <col min="17" max="17" width="9" style="1"/>
    <col min="18" max="21" width="17.5" style="1" customWidth="1"/>
    <col min="22" max="16384" width="9" style="1"/>
  </cols>
  <sheetData>
    <row r="1" spans="1:58" s="7" customFormat="1" ht="25.5">
      <c r="A1" s="18" t="s">
        <v>365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</row>
    <row r="3" spans="1:58" s="7" customFormat="1" ht="15.75">
      <c r="A3" s="63"/>
      <c r="K3" s="1"/>
      <c r="L3" s="320" t="s">
        <v>181</v>
      </c>
      <c r="M3" s="159" t="s">
        <v>568</v>
      </c>
      <c r="N3" s="13"/>
      <c r="O3" s="13"/>
      <c r="P3" s="13"/>
      <c r="Q3" s="13"/>
      <c r="R3" s="13"/>
      <c r="S3" s="13"/>
      <c r="T3" s="13"/>
    </row>
    <row r="4" spans="1:58" s="7" customFormat="1">
      <c r="A4" s="64"/>
      <c r="K4" s="1"/>
      <c r="L4" s="65" t="s">
        <v>391</v>
      </c>
      <c r="M4" s="380" t="s">
        <v>15</v>
      </c>
      <c r="N4" s="380"/>
      <c r="O4" s="380"/>
      <c r="P4" s="380"/>
      <c r="Q4" s="65"/>
      <c r="R4" s="380" t="s">
        <v>30</v>
      </c>
      <c r="S4" s="380"/>
      <c r="T4" s="380"/>
      <c r="U4" s="380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13"/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65"/>
      <c r="M5" s="65" t="s">
        <v>32</v>
      </c>
      <c r="N5" s="65" t="s">
        <v>33</v>
      </c>
      <c r="O5" s="65" t="s">
        <v>34</v>
      </c>
      <c r="P5" s="65" t="s">
        <v>35</v>
      </c>
      <c r="Q5" s="65"/>
      <c r="R5" s="65" t="s">
        <v>32</v>
      </c>
      <c r="S5" s="65" t="s">
        <v>33</v>
      </c>
      <c r="T5" s="65" t="s">
        <v>34</v>
      </c>
      <c r="U5" s="65" t="s">
        <v>35</v>
      </c>
    </row>
    <row r="6" spans="1:58" s="7" customFormat="1">
      <c r="K6" s="8"/>
      <c r="L6" s="65" t="s">
        <v>262</v>
      </c>
      <c r="M6" s="319">
        <v>603</v>
      </c>
      <c r="N6" s="319">
        <v>663</v>
      </c>
      <c r="O6" s="319">
        <v>593</v>
      </c>
      <c r="P6" s="319">
        <v>964</v>
      </c>
      <c r="Q6" s="319"/>
      <c r="R6" s="319">
        <v>819</v>
      </c>
      <c r="S6" s="319">
        <v>932</v>
      </c>
      <c r="T6" s="319">
        <v>770</v>
      </c>
      <c r="U6" s="319">
        <v>1788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65" t="s">
        <v>263</v>
      </c>
      <c r="M7" s="319">
        <v>194</v>
      </c>
      <c r="N7" s="319">
        <v>165</v>
      </c>
      <c r="O7" s="319">
        <v>53</v>
      </c>
      <c r="P7" s="319">
        <v>50</v>
      </c>
      <c r="Q7" s="319"/>
      <c r="R7" s="319">
        <v>493</v>
      </c>
      <c r="S7" s="319">
        <v>357</v>
      </c>
      <c r="T7" s="319">
        <v>195</v>
      </c>
      <c r="U7" s="319">
        <v>210</v>
      </c>
    </row>
    <row r="8" spans="1:58" s="7" customFormat="1">
      <c r="L8" s="65" t="s">
        <v>264</v>
      </c>
      <c r="M8" s="319">
        <v>15</v>
      </c>
      <c r="N8" s="319">
        <v>3</v>
      </c>
      <c r="O8" s="319">
        <v>1</v>
      </c>
      <c r="P8" s="319">
        <v>123</v>
      </c>
      <c r="Q8" s="319"/>
      <c r="R8" s="319">
        <v>222</v>
      </c>
      <c r="S8" s="319">
        <v>5</v>
      </c>
      <c r="T8" s="319">
        <v>0</v>
      </c>
      <c r="U8" s="319">
        <v>1479</v>
      </c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65" t="s">
        <v>265</v>
      </c>
      <c r="M9" s="319">
        <v>537</v>
      </c>
      <c r="N9" s="319">
        <v>457</v>
      </c>
      <c r="O9" s="319">
        <v>415</v>
      </c>
      <c r="P9" s="319">
        <v>537</v>
      </c>
      <c r="Q9" s="319"/>
      <c r="R9" s="319">
        <v>1799</v>
      </c>
      <c r="S9" s="319">
        <v>1303</v>
      </c>
      <c r="T9" s="319">
        <v>758</v>
      </c>
      <c r="U9" s="319">
        <v>1799</v>
      </c>
    </row>
    <row r="10" spans="1:58" s="7" customFormat="1">
      <c r="L10" s="65" t="s">
        <v>267</v>
      </c>
      <c r="M10" s="319">
        <v>6215</v>
      </c>
      <c r="N10" s="319">
        <v>4194</v>
      </c>
      <c r="O10" s="319">
        <v>3422</v>
      </c>
      <c r="P10" s="319">
        <v>6215</v>
      </c>
      <c r="Q10" s="319"/>
      <c r="R10" s="319">
        <v>15031</v>
      </c>
      <c r="S10" s="319">
        <v>10933</v>
      </c>
      <c r="T10" s="319">
        <v>5656</v>
      </c>
      <c r="U10" s="319">
        <v>15031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65" t="s">
        <v>268</v>
      </c>
      <c r="M11" s="319">
        <v>59</v>
      </c>
      <c r="N11" s="319">
        <v>57</v>
      </c>
      <c r="O11" s="319">
        <v>55</v>
      </c>
      <c r="P11" s="319">
        <v>59</v>
      </c>
      <c r="Q11" s="319"/>
      <c r="R11" s="319">
        <v>151</v>
      </c>
      <c r="S11" s="319">
        <v>112</v>
      </c>
      <c r="T11" s="319">
        <v>90</v>
      </c>
      <c r="U11" s="319">
        <v>151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65" t="s">
        <v>269</v>
      </c>
      <c r="M12" s="319">
        <v>0</v>
      </c>
      <c r="N12" s="319">
        <v>0</v>
      </c>
      <c r="O12" s="319">
        <v>0</v>
      </c>
      <c r="P12" s="319">
        <v>1</v>
      </c>
      <c r="Q12" s="319"/>
      <c r="R12" s="319">
        <v>238</v>
      </c>
      <c r="S12" s="319">
        <v>0</v>
      </c>
      <c r="T12" s="319">
        <v>0</v>
      </c>
      <c r="U12" s="319">
        <v>1205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65"/>
      <c r="M13" s="319"/>
      <c r="N13" s="319"/>
      <c r="O13" s="319"/>
      <c r="P13" s="319"/>
      <c r="Q13" s="319"/>
      <c r="R13" s="319"/>
      <c r="S13" s="319"/>
      <c r="T13" s="319"/>
      <c r="U13" s="319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65" t="s">
        <v>39</v>
      </c>
      <c r="M14" s="319">
        <v>7623</v>
      </c>
      <c r="N14" s="319">
        <v>5539</v>
      </c>
      <c r="O14" s="319">
        <v>4539</v>
      </c>
      <c r="P14" s="319">
        <v>7949</v>
      </c>
      <c r="Q14" s="319"/>
      <c r="R14" s="319">
        <v>18753</v>
      </c>
      <c r="S14" s="319">
        <v>13642</v>
      </c>
      <c r="T14" s="319">
        <v>7469</v>
      </c>
      <c r="U14" s="319">
        <v>21663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313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5" spans="1:36" ht="18.75">
      <c r="A25" s="62"/>
    </row>
    <row r="26" spans="1:36">
      <c r="B26" s="46"/>
      <c r="C26" s="1"/>
    </row>
    <row r="33" spans="1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2">
    <mergeCell ref="R4:U4"/>
    <mergeCell ref="M4:P4"/>
  </mergeCell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X59"/>
  <sheetViews>
    <sheetView showGridLines="0" topLeftCell="A25" zoomScale="85" zoomScaleNormal="85" workbookViewId="0"/>
  </sheetViews>
  <sheetFormatPr defaultRowHeight="14.25"/>
  <cols>
    <col min="1" max="1" width="19.75" style="226" customWidth="1"/>
    <col min="2" max="24" width="9" style="225"/>
    <col min="25" max="16384" width="9" style="226"/>
  </cols>
  <sheetData>
    <row r="1" spans="1:24" ht="20.25">
      <c r="A1" s="18" t="s">
        <v>583</v>
      </c>
    </row>
    <row r="3" spans="1:24">
      <c r="A3" s="227" t="s">
        <v>584</v>
      </c>
    </row>
    <row r="5" spans="1:24" ht="15.75" thickBot="1">
      <c r="A5" s="228" t="s">
        <v>585</v>
      </c>
      <c r="B5" s="238" t="s">
        <v>568</v>
      </c>
    </row>
    <row r="6" spans="1:24" ht="15">
      <c r="A6" s="229" t="s">
        <v>391</v>
      </c>
      <c r="B6" s="232" t="s">
        <v>9</v>
      </c>
      <c r="C6" s="232" t="s">
        <v>10</v>
      </c>
      <c r="D6" s="232" t="s">
        <v>11</v>
      </c>
      <c r="E6" s="232" t="s">
        <v>12</v>
      </c>
      <c r="F6" s="232" t="s">
        <v>13</v>
      </c>
      <c r="G6" s="232" t="s">
        <v>14</v>
      </c>
      <c r="H6" s="232" t="s">
        <v>15</v>
      </c>
      <c r="I6" s="232" t="s">
        <v>16</v>
      </c>
      <c r="J6" s="232" t="s">
        <v>17</v>
      </c>
      <c r="K6" s="232" t="s">
        <v>18</v>
      </c>
      <c r="L6" s="232" t="s">
        <v>19</v>
      </c>
      <c r="M6" s="232" t="s">
        <v>20</v>
      </c>
      <c r="N6" s="232" t="s">
        <v>21</v>
      </c>
      <c r="O6" s="232" t="s">
        <v>22</v>
      </c>
      <c r="P6" s="232" t="s">
        <v>23</v>
      </c>
      <c r="Q6" s="232" t="s">
        <v>24</v>
      </c>
      <c r="R6" s="232" t="s">
        <v>25</v>
      </c>
      <c r="S6" s="232" t="s">
        <v>26</v>
      </c>
      <c r="T6" s="232" t="s">
        <v>27</v>
      </c>
      <c r="U6" s="232" t="s">
        <v>28</v>
      </c>
      <c r="V6" s="232" t="s">
        <v>29</v>
      </c>
      <c r="W6" s="232" t="s">
        <v>30</v>
      </c>
      <c r="X6" s="233" t="s">
        <v>586</v>
      </c>
    </row>
    <row r="7" spans="1:24" ht="15">
      <c r="A7" s="236" t="s">
        <v>587</v>
      </c>
      <c r="B7" s="230">
        <v>0</v>
      </c>
      <c r="C7" s="230">
        <v>665</v>
      </c>
      <c r="D7" s="230">
        <v>0</v>
      </c>
      <c r="E7" s="230">
        <v>0</v>
      </c>
      <c r="F7" s="230">
        <v>0</v>
      </c>
      <c r="G7" s="230">
        <v>0</v>
      </c>
      <c r="H7" s="230">
        <v>0</v>
      </c>
      <c r="I7" s="230">
        <v>0</v>
      </c>
      <c r="J7" s="230">
        <v>0</v>
      </c>
      <c r="K7" s="230">
        <v>0</v>
      </c>
      <c r="L7" s="230">
        <v>1670</v>
      </c>
      <c r="M7" s="230">
        <v>0</v>
      </c>
      <c r="N7" s="230">
        <v>1670</v>
      </c>
      <c r="O7" s="230">
        <v>1400</v>
      </c>
      <c r="P7" s="230">
        <v>1129</v>
      </c>
      <c r="Q7" s="230">
        <v>1400</v>
      </c>
      <c r="R7" s="230">
        <v>2799</v>
      </c>
      <c r="S7" s="230">
        <v>0</v>
      </c>
      <c r="T7" s="230">
        <v>2799</v>
      </c>
      <c r="U7" s="230">
        <v>0</v>
      </c>
      <c r="V7" s="230">
        <v>0</v>
      </c>
      <c r="W7" s="230">
        <v>0</v>
      </c>
      <c r="X7" s="234">
        <v>13532</v>
      </c>
    </row>
    <row r="8" spans="1:24" ht="15">
      <c r="A8" s="236" t="s">
        <v>588</v>
      </c>
      <c r="B8" s="230">
        <v>0</v>
      </c>
      <c r="C8" s="230">
        <v>-440</v>
      </c>
      <c r="D8" s="230">
        <v>0</v>
      </c>
      <c r="E8" s="230">
        <v>0</v>
      </c>
      <c r="F8" s="230">
        <v>0</v>
      </c>
      <c r="G8" s="230">
        <v>0</v>
      </c>
      <c r="H8" s="230">
        <v>0</v>
      </c>
      <c r="I8" s="230">
        <v>0</v>
      </c>
      <c r="J8" s="230">
        <v>0</v>
      </c>
      <c r="K8" s="230">
        <v>-912</v>
      </c>
      <c r="L8" s="230">
        <v>-3358</v>
      </c>
      <c r="M8" s="230">
        <v>0</v>
      </c>
      <c r="N8" s="230">
        <v>-1203</v>
      </c>
      <c r="O8" s="230">
        <v>-1216</v>
      </c>
      <c r="P8" s="230">
        <v>-1080</v>
      </c>
      <c r="Q8" s="230">
        <v>0</v>
      </c>
      <c r="R8" s="230">
        <v>0</v>
      </c>
      <c r="S8" s="230">
        <v>0</v>
      </c>
      <c r="T8" s="230">
        <v>0</v>
      </c>
      <c r="U8" s="230">
        <v>0</v>
      </c>
      <c r="V8" s="230">
        <v>0</v>
      </c>
      <c r="W8" s="230">
        <v>0</v>
      </c>
      <c r="X8" s="234">
        <v>-8209</v>
      </c>
    </row>
    <row r="9" spans="1:24" ht="15">
      <c r="A9" s="236" t="s">
        <v>589</v>
      </c>
      <c r="B9" s="230">
        <v>0</v>
      </c>
      <c r="C9" s="230">
        <v>225</v>
      </c>
      <c r="D9" s="230">
        <v>0</v>
      </c>
      <c r="E9" s="230">
        <v>0</v>
      </c>
      <c r="F9" s="230">
        <v>0</v>
      </c>
      <c r="G9" s="230">
        <v>0</v>
      </c>
      <c r="H9" s="230">
        <v>0</v>
      </c>
      <c r="I9" s="230">
        <v>0</v>
      </c>
      <c r="J9" s="230">
        <v>0</v>
      </c>
      <c r="K9" s="230">
        <v>-912</v>
      </c>
      <c r="L9" s="230">
        <v>-1688</v>
      </c>
      <c r="M9" s="230">
        <v>0</v>
      </c>
      <c r="N9" s="230">
        <v>467</v>
      </c>
      <c r="O9" s="230">
        <v>184</v>
      </c>
      <c r="P9" s="230">
        <v>49</v>
      </c>
      <c r="Q9" s="230">
        <v>1400</v>
      </c>
      <c r="R9" s="230">
        <v>2799</v>
      </c>
      <c r="S9" s="230">
        <v>0</v>
      </c>
      <c r="T9" s="230">
        <v>2799</v>
      </c>
      <c r="U9" s="230">
        <v>0</v>
      </c>
      <c r="V9" s="230">
        <v>0</v>
      </c>
      <c r="W9" s="230">
        <v>0</v>
      </c>
      <c r="X9" s="234">
        <v>5323</v>
      </c>
    </row>
    <row r="10" spans="1:24" ht="15">
      <c r="A10" s="236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4"/>
    </row>
    <row r="11" spans="1:24" ht="15">
      <c r="A11" s="236" t="s">
        <v>590</v>
      </c>
      <c r="B11" s="230">
        <v>0</v>
      </c>
      <c r="C11" s="230">
        <v>0</v>
      </c>
      <c r="D11" s="230">
        <v>0</v>
      </c>
      <c r="E11" s="230">
        <v>0</v>
      </c>
      <c r="F11" s="230">
        <v>0</v>
      </c>
      <c r="G11" s="230">
        <v>0</v>
      </c>
      <c r="H11" s="230">
        <v>0</v>
      </c>
      <c r="I11" s="230">
        <v>0</v>
      </c>
      <c r="J11" s="230">
        <v>0</v>
      </c>
      <c r="K11" s="230">
        <v>0</v>
      </c>
      <c r="L11" s="230">
        <v>0</v>
      </c>
      <c r="M11" s="230">
        <v>0</v>
      </c>
      <c r="N11" s="230">
        <v>0</v>
      </c>
      <c r="O11" s="230">
        <v>0</v>
      </c>
      <c r="P11" s="230">
        <v>0</v>
      </c>
      <c r="Q11" s="230">
        <v>0</v>
      </c>
      <c r="R11" s="230">
        <v>0</v>
      </c>
      <c r="S11" s="230">
        <v>0</v>
      </c>
      <c r="T11" s="230">
        <v>0</v>
      </c>
      <c r="U11" s="230">
        <v>0</v>
      </c>
      <c r="V11" s="230">
        <v>0</v>
      </c>
      <c r="W11" s="230">
        <v>0</v>
      </c>
      <c r="X11" s="234">
        <v>0</v>
      </c>
    </row>
    <row r="12" spans="1:24" ht="15">
      <c r="A12" s="236" t="s">
        <v>591</v>
      </c>
      <c r="B12" s="230">
        <v>0</v>
      </c>
      <c r="C12" s="230">
        <v>-299</v>
      </c>
      <c r="D12" s="230">
        <v>-2922</v>
      </c>
      <c r="E12" s="230">
        <v>-968</v>
      </c>
      <c r="F12" s="230">
        <v>-3066</v>
      </c>
      <c r="G12" s="230">
        <v>-1569</v>
      </c>
      <c r="H12" s="230">
        <v>-621</v>
      </c>
      <c r="I12" s="230">
        <v>-1448</v>
      </c>
      <c r="J12" s="230">
        <v>-2000</v>
      </c>
      <c r="K12" s="230">
        <v>0</v>
      </c>
      <c r="L12" s="230">
        <v>0</v>
      </c>
      <c r="M12" s="230">
        <v>0</v>
      </c>
      <c r="N12" s="230">
        <v>-1953</v>
      </c>
      <c r="O12" s="230">
        <v>0</v>
      </c>
      <c r="P12" s="230">
        <v>-638</v>
      </c>
      <c r="Q12" s="230">
        <v>0</v>
      </c>
      <c r="R12" s="230">
        <v>-2626</v>
      </c>
      <c r="S12" s="230">
        <v>0</v>
      </c>
      <c r="T12" s="230">
        <v>0</v>
      </c>
      <c r="U12" s="230">
        <v>0</v>
      </c>
      <c r="V12" s="230">
        <v>0</v>
      </c>
      <c r="W12" s="230">
        <v>0</v>
      </c>
      <c r="X12" s="234">
        <v>-18110</v>
      </c>
    </row>
    <row r="13" spans="1:24" ht="15">
      <c r="A13" s="236" t="s">
        <v>592</v>
      </c>
      <c r="B13" s="230">
        <v>0</v>
      </c>
      <c r="C13" s="230">
        <v>-299</v>
      </c>
      <c r="D13" s="230">
        <v>-2922</v>
      </c>
      <c r="E13" s="230">
        <v>-968</v>
      </c>
      <c r="F13" s="230">
        <v>-3066</v>
      </c>
      <c r="G13" s="230">
        <v>-1569</v>
      </c>
      <c r="H13" s="230">
        <v>-621</v>
      </c>
      <c r="I13" s="230">
        <v>-1448</v>
      </c>
      <c r="J13" s="230">
        <v>-2000</v>
      </c>
      <c r="K13" s="230">
        <v>0</v>
      </c>
      <c r="L13" s="230">
        <v>0</v>
      </c>
      <c r="M13" s="230">
        <v>0</v>
      </c>
      <c r="N13" s="230">
        <v>-1953</v>
      </c>
      <c r="O13" s="230">
        <v>0</v>
      </c>
      <c r="P13" s="230">
        <v>-638</v>
      </c>
      <c r="Q13" s="230">
        <v>0</v>
      </c>
      <c r="R13" s="230">
        <v>-2626</v>
      </c>
      <c r="S13" s="230">
        <v>0</v>
      </c>
      <c r="T13" s="230">
        <v>0</v>
      </c>
      <c r="U13" s="230">
        <v>0</v>
      </c>
      <c r="V13" s="230">
        <v>0</v>
      </c>
      <c r="W13" s="230">
        <v>0</v>
      </c>
      <c r="X13" s="234">
        <v>-18110</v>
      </c>
    </row>
    <row r="14" spans="1:24" ht="15">
      <c r="A14" s="236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4"/>
    </row>
    <row r="15" spans="1:24" ht="15">
      <c r="A15" s="236" t="s">
        <v>593</v>
      </c>
      <c r="B15" s="230">
        <v>0</v>
      </c>
      <c r="C15" s="230">
        <v>93</v>
      </c>
      <c r="D15" s="230">
        <v>910</v>
      </c>
      <c r="E15" s="230">
        <v>1584</v>
      </c>
      <c r="F15" s="230">
        <v>556</v>
      </c>
      <c r="G15" s="230">
        <v>2198.3422337662341</v>
      </c>
      <c r="H15" s="230">
        <v>0</v>
      </c>
      <c r="I15" s="230">
        <v>2058.3422337662337</v>
      </c>
      <c r="J15" s="230">
        <v>1913</v>
      </c>
      <c r="K15" s="230">
        <v>1896.3422337662339</v>
      </c>
      <c r="L15" s="230">
        <v>548</v>
      </c>
      <c r="M15" s="230">
        <v>538.34223376623379</v>
      </c>
      <c r="N15" s="230">
        <v>799</v>
      </c>
      <c r="O15" s="230">
        <v>538.34223376623379</v>
      </c>
      <c r="P15" s="230">
        <v>0</v>
      </c>
      <c r="Q15" s="230">
        <v>38.342233766233903</v>
      </c>
      <c r="R15" s="230">
        <v>0</v>
      </c>
      <c r="S15" s="230">
        <v>38.34223376623379</v>
      </c>
      <c r="T15" s="230">
        <v>0</v>
      </c>
      <c r="U15" s="230">
        <v>38.34223376623379</v>
      </c>
      <c r="V15" s="230">
        <v>0</v>
      </c>
      <c r="W15" s="230">
        <v>38.342233766233676</v>
      </c>
      <c r="X15" s="234">
        <v>13786.080103896107</v>
      </c>
    </row>
    <row r="16" spans="1:24" ht="15">
      <c r="A16" s="236" t="s">
        <v>594</v>
      </c>
      <c r="B16" s="230">
        <v>0</v>
      </c>
      <c r="C16" s="230">
        <v>-3171</v>
      </c>
      <c r="D16" s="230">
        <v>-136</v>
      </c>
      <c r="E16" s="230">
        <v>-306.35664935064926</v>
      </c>
      <c r="F16" s="230">
        <v>-698</v>
      </c>
      <c r="G16" s="230">
        <v>-2344</v>
      </c>
      <c r="H16" s="230">
        <v>-1550</v>
      </c>
      <c r="I16" s="230">
        <v>0</v>
      </c>
      <c r="J16" s="230">
        <v>-1234</v>
      </c>
      <c r="K16" s="230">
        <v>-1135</v>
      </c>
      <c r="L16" s="230">
        <v>0</v>
      </c>
      <c r="M16" s="230">
        <v>-1545</v>
      </c>
      <c r="N16" s="230">
        <v>0</v>
      </c>
      <c r="O16" s="230">
        <v>-420</v>
      </c>
      <c r="P16" s="230">
        <v>-408</v>
      </c>
      <c r="Q16" s="230">
        <v>-1380</v>
      </c>
      <c r="R16" s="230">
        <v>-700</v>
      </c>
      <c r="S16" s="230">
        <v>0</v>
      </c>
      <c r="T16" s="230">
        <v>-2466</v>
      </c>
      <c r="U16" s="230">
        <v>0</v>
      </c>
      <c r="V16" s="230">
        <v>0</v>
      </c>
      <c r="W16" s="230">
        <v>-395</v>
      </c>
      <c r="X16" s="234">
        <v>-17888.356649350651</v>
      </c>
    </row>
    <row r="17" spans="1:24" ht="15.75" thickBot="1">
      <c r="A17" s="237" t="s">
        <v>595</v>
      </c>
      <c r="B17" s="231">
        <v>0</v>
      </c>
      <c r="C17" s="231">
        <v>-3078</v>
      </c>
      <c r="D17" s="231">
        <v>774</v>
      </c>
      <c r="E17" s="231">
        <v>1277.6433506493509</v>
      </c>
      <c r="F17" s="231">
        <v>-142</v>
      </c>
      <c r="G17" s="231">
        <v>-145.65776623376587</v>
      </c>
      <c r="H17" s="231">
        <v>-1550</v>
      </c>
      <c r="I17" s="231">
        <v>2058.3422337662337</v>
      </c>
      <c r="J17" s="231">
        <v>679</v>
      </c>
      <c r="K17" s="231">
        <v>761.3422337662339</v>
      </c>
      <c r="L17" s="231">
        <v>548</v>
      </c>
      <c r="M17" s="231">
        <v>-1006.6577662337662</v>
      </c>
      <c r="N17" s="231">
        <v>799</v>
      </c>
      <c r="O17" s="231">
        <v>118.34223376623379</v>
      </c>
      <c r="P17" s="231">
        <v>-408</v>
      </c>
      <c r="Q17" s="231">
        <v>-1341.6577662337661</v>
      </c>
      <c r="R17" s="231">
        <v>-700</v>
      </c>
      <c r="S17" s="231">
        <v>38.34223376623379</v>
      </c>
      <c r="T17" s="231">
        <v>-2466</v>
      </c>
      <c r="U17" s="231">
        <v>38.34223376623379</v>
      </c>
      <c r="V17" s="231">
        <v>0</v>
      </c>
      <c r="W17" s="231">
        <v>-356.65776623376632</v>
      </c>
      <c r="X17" s="235">
        <v>-4102.2765454545442</v>
      </c>
    </row>
    <row r="18" spans="1:24" ht="15">
      <c r="A18" s="228"/>
    </row>
    <row r="19" spans="1:24" ht="15.75" thickBot="1">
      <c r="A19" s="228" t="s">
        <v>596</v>
      </c>
      <c r="B19" s="238" t="s">
        <v>568</v>
      </c>
    </row>
    <row r="20" spans="1:24" ht="15">
      <c r="A20" s="229"/>
      <c r="B20" s="232" t="s">
        <v>9</v>
      </c>
      <c r="C20" s="232" t="s">
        <v>10</v>
      </c>
      <c r="D20" s="232" t="s">
        <v>11</v>
      </c>
      <c r="E20" s="232" t="s">
        <v>12</v>
      </c>
      <c r="F20" s="232" t="s">
        <v>13</v>
      </c>
      <c r="G20" s="232" t="s">
        <v>14</v>
      </c>
      <c r="H20" s="232" t="s">
        <v>15</v>
      </c>
      <c r="I20" s="232" t="s">
        <v>16</v>
      </c>
      <c r="J20" s="232" t="s">
        <v>17</v>
      </c>
      <c r="K20" s="232" t="s">
        <v>18</v>
      </c>
      <c r="L20" s="232" t="s">
        <v>19</v>
      </c>
      <c r="M20" s="232" t="s">
        <v>20</v>
      </c>
      <c r="N20" s="232" t="s">
        <v>21</v>
      </c>
      <c r="O20" s="232" t="s">
        <v>22</v>
      </c>
      <c r="P20" s="232" t="s">
        <v>23</v>
      </c>
      <c r="Q20" s="232" t="s">
        <v>24</v>
      </c>
      <c r="R20" s="232" t="s">
        <v>25</v>
      </c>
      <c r="S20" s="232" t="s">
        <v>26</v>
      </c>
      <c r="T20" s="232" t="s">
        <v>27</v>
      </c>
      <c r="U20" s="232" t="s">
        <v>28</v>
      </c>
      <c r="V20" s="232" t="s">
        <v>29</v>
      </c>
      <c r="W20" s="232" t="s">
        <v>30</v>
      </c>
      <c r="X20" s="233" t="s">
        <v>586</v>
      </c>
    </row>
    <row r="21" spans="1:24" ht="15">
      <c r="A21" s="236" t="s">
        <v>587</v>
      </c>
      <c r="B21" s="230">
        <v>0</v>
      </c>
      <c r="C21" s="230">
        <v>665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0</v>
      </c>
      <c r="K21" s="230">
        <v>0</v>
      </c>
      <c r="L21" s="230">
        <v>0</v>
      </c>
      <c r="M21" s="230">
        <v>0</v>
      </c>
      <c r="N21" s="230">
        <v>1670</v>
      </c>
      <c r="O21" s="230">
        <v>0</v>
      </c>
      <c r="P21" s="230">
        <v>1670</v>
      </c>
      <c r="Q21" s="230">
        <v>0</v>
      </c>
      <c r="R21" s="230">
        <v>1400</v>
      </c>
      <c r="S21" s="230">
        <v>0</v>
      </c>
      <c r="T21" s="230">
        <v>1400</v>
      </c>
      <c r="U21" s="230">
        <v>0</v>
      </c>
      <c r="V21" s="230">
        <v>0</v>
      </c>
      <c r="W21" s="230">
        <v>0</v>
      </c>
      <c r="X21" s="234">
        <v>6805</v>
      </c>
    </row>
    <row r="22" spans="1:24" ht="15">
      <c r="A22" s="236" t="s">
        <v>588</v>
      </c>
      <c r="B22" s="230">
        <v>0</v>
      </c>
      <c r="C22" s="230">
        <v>-440</v>
      </c>
      <c r="D22" s="230">
        <v>0</v>
      </c>
      <c r="E22" s="230">
        <v>0</v>
      </c>
      <c r="F22" s="230">
        <v>0</v>
      </c>
      <c r="G22" s="230">
        <v>0</v>
      </c>
      <c r="H22" s="230">
        <v>-947</v>
      </c>
      <c r="I22" s="230">
        <v>0</v>
      </c>
      <c r="J22" s="230">
        <v>0</v>
      </c>
      <c r="K22" s="230">
        <v>-1208</v>
      </c>
      <c r="L22" s="230">
        <v>-2115</v>
      </c>
      <c r="M22" s="230">
        <v>0</v>
      </c>
      <c r="N22" s="230">
        <v>-1216</v>
      </c>
      <c r="O22" s="230">
        <v>-1203</v>
      </c>
      <c r="P22" s="230">
        <v>-1080</v>
      </c>
      <c r="Q22" s="230">
        <v>0</v>
      </c>
      <c r="R22" s="230">
        <v>0</v>
      </c>
      <c r="S22" s="230">
        <v>0</v>
      </c>
      <c r="T22" s="230">
        <v>0</v>
      </c>
      <c r="U22" s="230">
        <v>0</v>
      </c>
      <c r="V22" s="230">
        <v>0</v>
      </c>
      <c r="W22" s="230">
        <v>0</v>
      </c>
      <c r="X22" s="234">
        <v>-8209</v>
      </c>
    </row>
    <row r="23" spans="1:24" ht="15">
      <c r="A23" s="236" t="s">
        <v>589</v>
      </c>
      <c r="B23" s="230">
        <v>0</v>
      </c>
      <c r="C23" s="230">
        <v>225</v>
      </c>
      <c r="D23" s="230">
        <v>0</v>
      </c>
      <c r="E23" s="230">
        <v>0</v>
      </c>
      <c r="F23" s="230">
        <v>0</v>
      </c>
      <c r="G23" s="230">
        <v>0</v>
      </c>
      <c r="H23" s="230">
        <v>-947</v>
      </c>
      <c r="I23" s="230">
        <v>0</v>
      </c>
      <c r="J23" s="230">
        <v>0</v>
      </c>
      <c r="K23" s="230">
        <v>-1208</v>
      </c>
      <c r="L23" s="230">
        <v>-2115</v>
      </c>
      <c r="M23" s="230">
        <v>0</v>
      </c>
      <c r="N23" s="230">
        <v>454</v>
      </c>
      <c r="O23" s="230">
        <v>-1203</v>
      </c>
      <c r="P23" s="230">
        <v>590</v>
      </c>
      <c r="Q23" s="230">
        <v>0</v>
      </c>
      <c r="R23" s="230">
        <v>1400</v>
      </c>
      <c r="S23" s="230">
        <v>0</v>
      </c>
      <c r="T23" s="230">
        <v>1400</v>
      </c>
      <c r="U23" s="230">
        <v>0</v>
      </c>
      <c r="V23" s="230">
        <v>0</v>
      </c>
      <c r="W23" s="230">
        <v>0</v>
      </c>
      <c r="X23" s="234">
        <v>-1404</v>
      </c>
    </row>
    <row r="24" spans="1:24" ht="15">
      <c r="A24" s="236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4"/>
    </row>
    <row r="25" spans="1:24" ht="15">
      <c r="A25" s="236" t="s">
        <v>590</v>
      </c>
      <c r="B25" s="230">
        <v>0</v>
      </c>
      <c r="C25" s="230">
        <v>0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0</v>
      </c>
      <c r="L25" s="230">
        <v>0</v>
      </c>
      <c r="M25" s="230">
        <v>0</v>
      </c>
      <c r="N25" s="230">
        <v>0</v>
      </c>
      <c r="O25" s="230">
        <v>0</v>
      </c>
      <c r="P25" s="230">
        <v>0</v>
      </c>
      <c r="Q25" s="230">
        <v>0</v>
      </c>
      <c r="R25" s="230">
        <v>0</v>
      </c>
      <c r="S25" s="230">
        <v>0</v>
      </c>
      <c r="T25" s="230">
        <v>0</v>
      </c>
      <c r="U25" s="230">
        <v>0</v>
      </c>
      <c r="V25" s="230">
        <v>0</v>
      </c>
      <c r="W25" s="230">
        <v>0</v>
      </c>
      <c r="X25" s="234">
        <v>0</v>
      </c>
    </row>
    <row r="26" spans="1:24" ht="15">
      <c r="A26" s="236" t="s">
        <v>591</v>
      </c>
      <c r="B26" s="230">
        <v>0</v>
      </c>
      <c r="C26" s="230">
        <v>-299</v>
      </c>
      <c r="D26" s="230">
        <v>-2922</v>
      </c>
      <c r="E26" s="230">
        <v>0</v>
      </c>
      <c r="F26" s="230">
        <v>-2428</v>
      </c>
      <c r="G26" s="230">
        <v>-2537</v>
      </c>
      <c r="H26" s="230">
        <v>0</v>
      </c>
      <c r="I26" s="230">
        <v>-1948</v>
      </c>
      <c r="J26" s="230">
        <v>-2121</v>
      </c>
      <c r="K26" s="230">
        <v>-1953</v>
      </c>
      <c r="L26" s="230">
        <v>0</v>
      </c>
      <c r="M26" s="230">
        <v>0</v>
      </c>
      <c r="N26" s="230">
        <v>0</v>
      </c>
      <c r="O26" s="230">
        <v>0</v>
      </c>
      <c r="P26" s="230">
        <v>0</v>
      </c>
      <c r="Q26" s="230">
        <v>0</v>
      </c>
      <c r="R26" s="230">
        <v>-1988</v>
      </c>
      <c r="S26" s="230">
        <v>0</v>
      </c>
      <c r="T26" s="230">
        <v>0</v>
      </c>
      <c r="U26" s="230">
        <v>0</v>
      </c>
      <c r="V26" s="230">
        <v>0</v>
      </c>
      <c r="W26" s="230">
        <v>0</v>
      </c>
      <c r="X26" s="234">
        <v>-16196</v>
      </c>
    </row>
    <row r="27" spans="1:24" ht="15">
      <c r="A27" s="236" t="s">
        <v>592</v>
      </c>
      <c r="B27" s="230">
        <v>0</v>
      </c>
      <c r="C27" s="230">
        <v>-299</v>
      </c>
      <c r="D27" s="230">
        <v>-2922</v>
      </c>
      <c r="E27" s="230">
        <v>0</v>
      </c>
      <c r="F27" s="230">
        <v>-2428</v>
      </c>
      <c r="G27" s="230">
        <v>-2537</v>
      </c>
      <c r="H27" s="230">
        <v>0</v>
      </c>
      <c r="I27" s="230">
        <v>-1948</v>
      </c>
      <c r="J27" s="230">
        <v>-2121</v>
      </c>
      <c r="K27" s="230">
        <v>-1953</v>
      </c>
      <c r="L27" s="230">
        <v>0</v>
      </c>
      <c r="M27" s="230">
        <v>0</v>
      </c>
      <c r="N27" s="230">
        <v>0</v>
      </c>
      <c r="O27" s="230">
        <v>0</v>
      </c>
      <c r="P27" s="230">
        <v>0</v>
      </c>
      <c r="Q27" s="230">
        <v>0</v>
      </c>
      <c r="R27" s="230">
        <v>-1988</v>
      </c>
      <c r="S27" s="230">
        <v>0</v>
      </c>
      <c r="T27" s="230">
        <v>0</v>
      </c>
      <c r="U27" s="230">
        <v>0</v>
      </c>
      <c r="V27" s="230">
        <v>0</v>
      </c>
      <c r="W27" s="230">
        <v>0</v>
      </c>
      <c r="X27" s="234">
        <v>-16196</v>
      </c>
    </row>
    <row r="28" spans="1:24" ht="15">
      <c r="A28" s="236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4"/>
    </row>
    <row r="29" spans="1:24" ht="15">
      <c r="A29" s="236" t="s">
        <v>593</v>
      </c>
      <c r="B29" s="230">
        <v>0</v>
      </c>
      <c r="C29" s="230">
        <v>93</v>
      </c>
      <c r="D29" s="230">
        <v>910</v>
      </c>
      <c r="E29" s="230">
        <v>1378</v>
      </c>
      <c r="F29" s="230">
        <v>1687</v>
      </c>
      <c r="G29" s="230">
        <v>2278.3422337662341</v>
      </c>
      <c r="H29" s="230">
        <v>225</v>
      </c>
      <c r="I29" s="230">
        <v>512.34223376623379</v>
      </c>
      <c r="J29" s="230">
        <v>2693</v>
      </c>
      <c r="K29" s="230">
        <v>3966.3422337662341</v>
      </c>
      <c r="L29" s="230">
        <v>1449</v>
      </c>
      <c r="M29" s="230">
        <v>588.34223376623379</v>
      </c>
      <c r="N29" s="230">
        <v>521.98820000000023</v>
      </c>
      <c r="O29" s="230">
        <v>60.550315766233894</v>
      </c>
      <c r="P29" s="230">
        <v>22.430162820000078</v>
      </c>
      <c r="Q29" s="230">
        <v>60.996698214433991</v>
      </c>
      <c r="R29" s="230">
        <v>1103.8810090926822</v>
      </c>
      <c r="S29" s="230">
        <v>1142.4520529498427</v>
      </c>
      <c r="T29" s="230">
        <v>23.34091737544486</v>
      </c>
      <c r="U29" s="230">
        <v>61.916560315433003</v>
      </c>
      <c r="V29" s="230">
        <v>23.81006981469136</v>
      </c>
      <c r="W29" s="230">
        <v>62.390404279071845</v>
      </c>
      <c r="X29" s="234">
        <v>18864.125325692767</v>
      </c>
    </row>
    <row r="30" spans="1:24" ht="15">
      <c r="A30" s="236" t="s">
        <v>594</v>
      </c>
      <c r="B30" s="230">
        <v>0</v>
      </c>
      <c r="C30" s="230">
        <v>-3171</v>
      </c>
      <c r="D30" s="230">
        <v>-396</v>
      </c>
      <c r="E30" s="230">
        <v>-46.356649350649263</v>
      </c>
      <c r="F30" s="230">
        <v>-401</v>
      </c>
      <c r="G30" s="230">
        <v>-1234</v>
      </c>
      <c r="H30" s="230">
        <v>-715</v>
      </c>
      <c r="I30" s="230">
        <v>0</v>
      </c>
      <c r="J30" s="230">
        <v>-735</v>
      </c>
      <c r="K30" s="230">
        <v>-1649</v>
      </c>
      <c r="L30" s="230">
        <v>-805</v>
      </c>
      <c r="M30" s="230">
        <v>-1275</v>
      </c>
      <c r="N30" s="230">
        <v>-1550</v>
      </c>
      <c r="O30" s="230">
        <v>0</v>
      </c>
      <c r="P30" s="230">
        <v>-819</v>
      </c>
      <c r="Q30" s="230">
        <v>-365</v>
      </c>
      <c r="R30" s="230">
        <v>-1788</v>
      </c>
      <c r="S30" s="230">
        <v>-1365</v>
      </c>
      <c r="T30" s="230">
        <v>-1801</v>
      </c>
      <c r="U30" s="230">
        <v>0</v>
      </c>
      <c r="V30" s="230">
        <v>0</v>
      </c>
      <c r="W30" s="230">
        <v>0</v>
      </c>
      <c r="X30" s="234">
        <v>-18115.356649350651</v>
      </c>
    </row>
    <row r="31" spans="1:24" ht="15.75" thickBot="1">
      <c r="A31" s="237" t="s">
        <v>595</v>
      </c>
      <c r="B31" s="231">
        <v>0</v>
      </c>
      <c r="C31" s="231">
        <v>-3078</v>
      </c>
      <c r="D31" s="231">
        <v>514</v>
      </c>
      <c r="E31" s="231">
        <v>1331.6433506493509</v>
      </c>
      <c r="F31" s="231">
        <v>1286</v>
      </c>
      <c r="G31" s="231">
        <v>1044.3422337662341</v>
      </c>
      <c r="H31" s="231">
        <v>-490</v>
      </c>
      <c r="I31" s="231">
        <v>512.34223376623379</v>
      </c>
      <c r="J31" s="231">
        <v>1958</v>
      </c>
      <c r="K31" s="231">
        <v>2317.3422337662341</v>
      </c>
      <c r="L31" s="231">
        <v>644</v>
      </c>
      <c r="M31" s="231">
        <v>-686.65776623376621</v>
      </c>
      <c r="N31" s="231">
        <v>-1028.0117999999998</v>
      </c>
      <c r="O31" s="231">
        <v>60.550315766233894</v>
      </c>
      <c r="P31" s="231">
        <v>-796.56983717999992</v>
      </c>
      <c r="Q31" s="231">
        <v>-304.00330178556601</v>
      </c>
      <c r="R31" s="231">
        <v>-684.11899090731777</v>
      </c>
      <c r="S31" s="231">
        <v>-222.54794705015729</v>
      </c>
      <c r="T31" s="231">
        <v>-1777.6590826245551</v>
      </c>
      <c r="U31" s="231">
        <v>61.916560315433003</v>
      </c>
      <c r="V31" s="231">
        <v>23.81006981469136</v>
      </c>
      <c r="W31" s="231">
        <v>62.390404279071845</v>
      </c>
      <c r="X31" s="235">
        <v>748.76867634211521</v>
      </c>
    </row>
    <row r="32" spans="1:24" ht="15">
      <c r="A32" s="228"/>
    </row>
    <row r="33" spans="1:24" ht="15.75" thickBot="1">
      <c r="A33" s="228" t="s">
        <v>597</v>
      </c>
      <c r="B33" s="238" t="s">
        <v>568</v>
      </c>
    </row>
    <row r="34" spans="1:24" ht="15">
      <c r="A34" s="229"/>
      <c r="B34" s="232" t="s">
        <v>9</v>
      </c>
      <c r="C34" s="232" t="s">
        <v>10</v>
      </c>
      <c r="D34" s="232" t="s">
        <v>11</v>
      </c>
      <c r="E34" s="232" t="s">
        <v>12</v>
      </c>
      <c r="F34" s="232" t="s">
        <v>13</v>
      </c>
      <c r="G34" s="232" t="s">
        <v>14</v>
      </c>
      <c r="H34" s="232" t="s">
        <v>15</v>
      </c>
      <c r="I34" s="232" t="s">
        <v>16</v>
      </c>
      <c r="J34" s="232" t="s">
        <v>17</v>
      </c>
      <c r="K34" s="232" t="s">
        <v>18</v>
      </c>
      <c r="L34" s="232" t="s">
        <v>19</v>
      </c>
      <c r="M34" s="232" t="s">
        <v>20</v>
      </c>
      <c r="N34" s="232" t="s">
        <v>21</v>
      </c>
      <c r="O34" s="232" t="s">
        <v>22</v>
      </c>
      <c r="P34" s="232" t="s">
        <v>23</v>
      </c>
      <c r="Q34" s="232" t="s">
        <v>24</v>
      </c>
      <c r="R34" s="232" t="s">
        <v>25</v>
      </c>
      <c r="S34" s="232" t="s">
        <v>26</v>
      </c>
      <c r="T34" s="232" t="s">
        <v>27</v>
      </c>
      <c r="U34" s="232" t="s">
        <v>28</v>
      </c>
      <c r="V34" s="232" t="s">
        <v>29</v>
      </c>
      <c r="W34" s="232" t="s">
        <v>30</v>
      </c>
      <c r="X34" s="233" t="s">
        <v>586</v>
      </c>
    </row>
    <row r="35" spans="1:24" ht="15">
      <c r="A35" s="236" t="s">
        <v>587</v>
      </c>
      <c r="B35" s="230">
        <v>0</v>
      </c>
      <c r="C35" s="230">
        <v>665</v>
      </c>
      <c r="D35" s="230">
        <v>0</v>
      </c>
      <c r="E35" s="230">
        <v>0</v>
      </c>
      <c r="F35" s="230">
        <v>0</v>
      </c>
      <c r="G35" s="230">
        <v>0</v>
      </c>
      <c r="H35" s="230">
        <v>0</v>
      </c>
      <c r="I35" s="230">
        <v>0</v>
      </c>
      <c r="J35" s="230">
        <v>0</v>
      </c>
      <c r="K35" s="230">
        <v>0</v>
      </c>
      <c r="L35" s="230">
        <v>0</v>
      </c>
      <c r="M35" s="230">
        <v>0</v>
      </c>
      <c r="N35" s="230">
        <v>0</v>
      </c>
      <c r="O35" s="230">
        <v>0</v>
      </c>
      <c r="P35" s="230">
        <v>1670</v>
      </c>
      <c r="Q35" s="230">
        <v>0</v>
      </c>
      <c r="R35" s="230">
        <v>1670</v>
      </c>
      <c r="S35" s="230">
        <v>0</v>
      </c>
      <c r="T35" s="230">
        <v>0</v>
      </c>
      <c r="U35" s="230">
        <v>0</v>
      </c>
      <c r="V35" s="230">
        <v>0</v>
      </c>
      <c r="W35" s="230">
        <v>0</v>
      </c>
      <c r="X35" s="234">
        <v>4005</v>
      </c>
    </row>
    <row r="36" spans="1:24" ht="15">
      <c r="A36" s="236" t="s">
        <v>588</v>
      </c>
      <c r="B36" s="230">
        <v>0</v>
      </c>
      <c r="C36" s="230">
        <v>-440</v>
      </c>
      <c r="D36" s="230">
        <v>0</v>
      </c>
      <c r="E36" s="230">
        <v>0</v>
      </c>
      <c r="F36" s="230">
        <v>0</v>
      </c>
      <c r="G36" s="230">
        <v>0</v>
      </c>
      <c r="H36" s="230">
        <v>0</v>
      </c>
      <c r="I36" s="230">
        <v>0</v>
      </c>
      <c r="J36" s="230">
        <v>-947</v>
      </c>
      <c r="K36" s="230">
        <v>-1208</v>
      </c>
      <c r="L36" s="230">
        <v>-3331</v>
      </c>
      <c r="M36" s="230">
        <v>-1080</v>
      </c>
      <c r="N36" s="230">
        <v>0</v>
      </c>
      <c r="O36" s="230">
        <v>0</v>
      </c>
      <c r="P36" s="230">
        <v>-1203</v>
      </c>
      <c r="Q36" s="230">
        <v>0</v>
      </c>
      <c r="R36" s="230">
        <v>0</v>
      </c>
      <c r="S36" s="230">
        <v>0</v>
      </c>
      <c r="T36" s="230">
        <v>0</v>
      </c>
      <c r="U36" s="230">
        <v>0</v>
      </c>
      <c r="V36" s="230">
        <v>0</v>
      </c>
      <c r="W36" s="230">
        <v>0</v>
      </c>
      <c r="X36" s="234">
        <v>-8209</v>
      </c>
    </row>
    <row r="37" spans="1:24" ht="15">
      <c r="A37" s="236" t="s">
        <v>589</v>
      </c>
      <c r="B37" s="230">
        <v>0</v>
      </c>
      <c r="C37" s="230">
        <v>225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-947</v>
      </c>
      <c r="K37" s="230">
        <v>-1208</v>
      </c>
      <c r="L37" s="230">
        <v>-3331</v>
      </c>
      <c r="M37" s="230">
        <v>-1080</v>
      </c>
      <c r="N37" s="230">
        <v>0</v>
      </c>
      <c r="O37" s="230">
        <v>0</v>
      </c>
      <c r="P37" s="230">
        <v>467</v>
      </c>
      <c r="Q37" s="230">
        <v>0</v>
      </c>
      <c r="R37" s="230">
        <v>1670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4">
        <v>-4204</v>
      </c>
    </row>
    <row r="38" spans="1:24" ht="15">
      <c r="A38" s="236"/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4"/>
    </row>
    <row r="39" spans="1:24" ht="15">
      <c r="A39" s="236" t="s">
        <v>590</v>
      </c>
      <c r="B39" s="230">
        <v>0</v>
      </c>
      <c r="C39" s="230">
        <v>0</v>
      </c>
      <c r="D39" s="230">
        <v>0</v>
      </c>
      <c r="E39" s="230">
        <v>0</v>
      </c>
      <c r="F39" s="230">
        <v>0</v>
      </c>
      <c r="G39" s="230">
        <v>0</v>
      </c>
      <c r="H39" s="230">
        <v>0</v>
      </c>
      <c r="I39" s="230">
        <v>0</v>
      </c>
      <c r="J39" s="230">
        <v>0</v>
      </c>
      <c r="K39" s="230">
        <v>0</v>
      </c>
      <c r="L39" s="230">
        <v>0</v>
      </c>
      <c r="M39" s="230">
        <v>0</v>
      </c>
      <c r="N39" s="230">
        <v>0</v>
      </c>
      <c r="O39" s="230">
        <v>0</v>
      </c>
      <c r="P39" s="230">
        <v>0</v>
      </c>
      <c r="Q39" s="230">
        <v>0</v>
      </c>
      <c r="R39" s="230">
        <v>0</v>
      </c>
      <c r="S39" s="230">
        <v>0</v>
      </c>
      <c r="T39" s="230">
        <v>0</v>
      </c>
      <c r="U39" s="230">
        <v>0</v>
      </c>
      <c r="V39" s="230">
        <v>0</v>
      </c>
      <c r="W39" s="230">
        <v>0</v>
      </c>
      <c r="X39" s="234">
        <v>0</v>
      </c>
    </row>
    <row r="40" spans="1:24" ht="15">
      <c r="A40" s="236" t="s">
        <v>591</v>
      </c>
      <c r="B40" s="230">
        <v>0</v>
      </c>
      <c r="C40" s="230">
        <v>-299</v>
      </c>
      <c r="D40" s="230">
        <v>-2922</v>
      </c>
      <c r="E40" s="230">
        <v>0</v>
      </c>
      <c r="F40" s="230">
        <v>-1944</v>
      </c>
      <c r="G40" s="230">
        <v>-2533</v>
      </c>
      <c r="H40" s="230">
        <v>0</v>
      </c>
      <c r="I40" s="230">
        <v>-3948</v>
      </c>
      <c r="J40" s="230">
        <v>-609</v>
      </c>
      <c r="K40" s="230">
        <v>0</v>
      </c>
      <c r="L40" s="230">
        <v>0</v>
      </c>
      <c r="M40" s="230">
        <v>0</v>
      </c>
      <c r="N40" s="230">
        <v>0</v>
      </c>
      <c r="O40" s="230">
        <v>0</v>
      </c>
      <c r="P40" s="230">
        <v>0</v>
      </c>
      <c r="Q40" s="230">
        <v>0</v>
      </c>
      <c r="R40" s="230">
        <v>-1953</v>
      </c>
      <c r="S40" s="230">
        <v>0</v>
      </c>
      <c r="T40" s="230">
        <v>0</v>
      </c>
      <c r="U40" s="230">
        <v>0</v>
      </c>
      <c r="V40" s="230">
        <v>0</v>
      </c>
      <c r="W40" s="230">
        <v>0</v>
      </c>
      <c r="X40" s="234">
        <v>-14208</v>
      </c>
    </row>
    <row r="41" spans="1:24" ht="15">
      <c r="A41" s="236" t="s">
        <v>592</v>
      </c>
      <c r="B41" s="230">
        <v>0</v>
      </c>
      <c r="C41" s="230">
        <v>-299</v>
      </c>
      <c r="D41" s="230">
        <v>-2922</v>
      </c>
      <c r="E41" s="230">
        <v>0</v>
      </c>
      <c r="F41" s="230">
        <v>-1944</v>
      </c>
      <c r="G41" s="230">
        <v>-2533</v>
      </c>
      <c r="H41" s="230">
        <v>0</v>
      </c>
      <c r="I41" s="230">
        <v>-3948</v>
      </c>
      <c r="J41" s="230">
        <v>-609</v>
      </c>
      <c r="K41" s="230">
        <v>0</v>
      </c>
      <c r="L41" s="230">
        <v>0</v>
      </c>
      <c r="M41" s="230">
        <v>0</v>
      </c>
      <c r="N41" s="230">
        <v>0</v>
      </c>
      <c r="O41" s="230">
        <v>0</v>
      </c>
      <c r="P41" s="230">
        <v>0</v>
      </c>
      <c r="Q41" s="230">
        <v>0</v>
      </c>
      <c r="R41" s="230">
        <v>-1953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4">
        <v>-14208</v>
      </c>
    </row>
    <row r="42" spans="1:24" ht="15">
      <c r="A42" s="236"/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4"/>
    </row>
    <row r="43" spans="1:24" ht="15">
      <c r="A43" s="236" t="s">
        <v>593</v>
      </c>
      <c r="B43" s="230">
        <v>0</v>
      </c>
      <c r="C43" s="230">
        <v>1003</v>
      </c>
      <c r="D43" s="230">
        <v>0</v>
      </c>
      <c r="E43" s="230">
        <v>1931.2931935534348</v>
      </c>
      <c r="F43" s="230">
        <v>2438</v>
      </c>
      <c r="G43" s="230">
        <v>2779.1954623689562</v>
      </c>
      <c r="H43" s="230">
        <v>1463.9999999999998</v>
      </c>
      <c r="I43" s="230">
        <v>3324.1954623689562</v>
      </c>
      <c r="J43" s="230">
        <v>1898</v>
      </c>
      <c r="K43" s="230">
        <v>1205.1954623689564</v>
      </c>
      <c r="L43" s="230">
        <v>2400</v>
      </c>
      <c r="M43" s="230">
        <v>746.19546236895644</v>
      </c>
      <c r="N43" s="230">
        <v>665.07639999999992</v>
      </c>
      <c r="O43" s="230">
        <v>2143.5733903689561</v>
      </c>
      <c r="P43" s="230">
        <v>67.705486559999827</v>
      </c>
      <c r="Q43" s="230">
        <v>1196.2550586601567</v>
      </c>
      <c r="R43" s="230">
        <v>70.440788217023965</v>
      </c>
      <c r="S43" s="230">
        <v>1018.0450663503209</v>
      </c>
      <c r="T43" s="230">
        <v>73.286596060991997</v>
      </c>
      <c r="U43" s="230">
        <v>1020.947790351168</v>
      </c>
      <c r="V43" s="230">
        <v>76.247374541856061</v>
      </c>
      <c r="W43" s="230">
        <v>123.96778440164917</v>
      </c>
      <c r="X43" s="234">
        <v>25644.620778541383</v>
      </c>
    </row>
    <row r="44" spans="1:24" ht="15">
      <c r="A44" s="236" t="s">
        <v>594</v>
      </c>
      <c r="B44" s="230">
        <v>0</v>
      </c>
      <c r="C44" s="230">
        <v>-3171</v>
      </c>
      <c r="D44" s="230">
        <v>-136</v>
      </c>
      <c r="E44" s="230">
        <v>0</v>
      </c>
      <c r="F44" s="230">
        <v>-859</v>
      </c>
      <c r="G44" s="230">
        <v>-1550</v>
      </c>
      <c r="H44" s="230">
        <v>-1949</v>
      </c>
      <c r="I44" s="230">
        <v>0</v>
      </c>
      <c r="J44" s="230">
        <v>-735</v>
      </c>
      <c r="K44" s="230">
        <v>-99</v>
      </c>
      <c r="L44" s="230">
        <v>0</v>
      </c>
      <c r="M44" s="230">
        <v>-805</v>
      </c>
      <c r="N44" s="230">
        <v>-740</v>
      </c>
      <c r="O44" s="230">
        <v>0</v>
      </c>
      <c r="P44" s="230">
        <v>-810</v>
      </c>
      <c r="Q44" s="230">
        <v>-408</v>
      </c>
      <c r="R44" s="230">
        <v>0</v>
      </c>
      <c r="S44" s="230">
        <v>-819</v>
      </c>
      <c r="T44" s="230">
        <v>0</v>
      </c>
      <c r="U44" s="230">
        <v>-420</v>
      </c>
      <c r="V44" s="230">
        <v>0</v>
      </c>
      <c r="W44" s="230">
        <v>0</v>
      </c>
      <c r="X44" s="234">
        <v>-12501</v>
      </c>
    </row>
    <row r="45" spans="1:24" ht="15.75" thickBot="1">
      <c r="A45" s="237" t="s">
        <v>595</v>
      </c>
      <c r="B45" s="231">
        <v>0</v>
      </c>
      <c r="C45" s="231">
        <v>-2168</v>
      </c>
      <c r="D45" s="231">
        <v>-136</v>
      </c>
      <c r="E45" s="231">
        <v>1931.2931935534348</v>
      </c>
      <c r="F45" s="231">
        <v>1579</v>
      </c>
      <c r="G45" s="231">
        <v>1229.1954623689562</v>
      </c>
      <c r="H45" s="231">
        <v>-485.00000000000023</v>
      </c>
      <c r="I45" s="231">
        <v>3324.1954623689562</v>
      </c>
      <c r="J45" s="231">
        <v>1163</v>
      </c>
      <c r="K45" s="231">
        <v>1106.1954623689564</v>
      </c>
      <c r="L45" s="231">
        <v>2400</v>
      </c>
      <c r="M45" s="231">
        <v>-58.804537631043559</v>
      </c>
      <c r="N45" s="231">
        <v>-74.923600000000079</v>
      </c>
      <c r="O45" s="231">
        <v>2143.5733903689561</v>
      </c>
      <c r="P45" s="231">
        <v>-742.29451344000017</v>
      </c>
      <c r="Q45" s="231">
        <v>788.25505866015669</v>
      </c>
      <c r="R45" s="231">
        <v>70.440788217023965</v>
      </c>
      <c r="S45" s="231">
        <v>199.04506635032089</v>
      </c>
      <c r="T45" s="231">
        <v>73.286596060991997</v>
      </c>
      <c r="U45" s="231">
        <v>600.94779035116801</v>
      </c>
      <c r="V45" s="231">
        <v>76.247374541856061</v>
      </c>
      <c r="W45" s="231">
        <v>123.96778440164917</v>
      </c>
      <c r="X45" s="235">
        <v>13143.620778541383</v>
      </c>
    </row>
    <row r="46" spans="1:24" ht="15">
      <c r="A46" s="228"/>
    </row>
    <row r="47" spans="1:24" ht="15.75" thickBot="1">
      <c r="A47" s="228" t="s">
        <v>598</v>
      </c>
      <c r="B47" s="238" t="s">
        <v>568</v>
      </c>
    </row>
    <row r="48" spans="1:24" ht="15">
      <c r="A48" s="229"/>
      <c r="B48" s="232" t="s">
        <v>9</v>
      </c>
      <c r="C48" s="232" t="s">
        <v>10</v>
      </c>
      <c r="D48" s="232" t="s">
        <v>11</v>
      </c>
      <c r="E48" s="232" t="s">
        <v>12</v>
      </c>
      <c r="F48" s="232" t="s">
        <v>13</v>
      </c>
      <c r="G48" s="232" t="s">
        <v>14</v>
      </c>
      <c r="H48" s="232" t="s">
        <v>15</v>
      </c>
      <c r="I48" s="232" t="s">
        <v>16</v>
      </c>
      <c r="J48" s="232" t="s">
        <v>17</v>
      </c>
      <c r="K48" s="232" t="s">
        <v>18</v>
      </c>
      <c r="L48" s="232" t="s">
        <v>19</v>
      </c>
      <c r="M48" s="232" t="s">
        <v>20</v>
      </c>
      <c r="N48" s="232" t="s">
        <v>21</v>
      </c>
      <c r="O48" s="232" t="s">
        <v>22</v>
      </c>
      <c r="P48" s="232" t="s">
        <v>23</v>
      </c>
      <c r="Q48" s="232" t="s">
        <v>24</v>
      </c>
      <c r="R48" s="232" t="s">
        <v>25</v>
      </c>
      <c r="S48" s="232" t="s">
        <v>26</v>
      </c>
      <c r="T48" s="232" t="s">
        <v>27</v>
      </c>
      <c r="U48" s="232" t="s">
        <v>28</v>
      </c>
      <c r="V48" s="232" t="s">
        <v>29</v>
      </c>
      <c r="W48" s="232" t="s">
        <v>30</v>
      </c>
      <c r="X48" s="233" t="s">
        <v>586</v>
      </c>
    </row>
    <row r="49" spans="1:24" ht="15">
      <c r="A49" s="236" t="s">
        <v>587</v>
      </c>
      <c r="B49" s="230">
        <v>0</v>
      </c>
      <c r="C49" s="230">
        <v>665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0</v>
      </c>
      <c r="L49" s="230">
        <v>0</v>
      </c>
      <c r="M49" s="230">
        <v>1670</v>
      </c>
      <c r="N49" s="230">
        <v>0</v>
      </c>
      <c r="O49" s="230">
        <v>1670</v>
      </c>
      <c r="P49" s="230">
        <v>1400</v>
      </c>
      <c r="Q49" s="230">
        <v>0</v>
      </c>
      <c r="R49" s="230">
        <v>1400</v>
      </c>
      <c r="S49" s="230">
        <v>1670</v>
      </c>
      <c r="T49" s="230">
        <v>0</v>
      </c>
      <c r="U49" s="230">
        <v>1670</v>
      </c>
      <c r="V49" s="230">
        <v>0</v>
      </c>
      <c r="W49" s="230">
        <v>0</v>
      </c>
      <c r="X49" s="234">
        <v>10145</v>
      </c>
    </row>
    <row r="50" spans="1:24" ht="15">
      <c r="A50" s="236" t="s">
        <v>588</v>
      </c>
      <c r="B50" s="230">
        <v>0</v>
      </c>
      <c r="C50" s="230">
        <v>-440</v>
      </c>
      <c r="D50" s="230">
        <v>0</v>
      </c>
      <c r="E50" s="230">
        <v>0</v>
      </c>
      <c r="F50" s="230">
        <v>0</v>
      </c>
      <c r="G50" s="230">
        <v>0</v>
      </c>
      <c r="H50" s="230">
        <v>0</v>
      </c>
      <c r="I50" s="230">
        <v>0</v>
      </c>
      <c r="J50" s="230">
        <v>-947</v>
      </c>
      <c r="K50" s="230">
        <v>0</v>
      </c>
      <c r="L50" s="230">
        <v>-2411</v>
      </c>
      <c r="M50" s="230">
        <v>-912</v>
      </c>
      <c r="N50" s="230">
        <v>-1203</v>
      </c>
      <c r="O50" s="230">
        <v>-1216</v>
      </c>
      <c r="P50" s="230">
        <v>-1080</v>
      </c>
      <c r="Q50" s="230">
        <v>0</v>
      </c>
      <c r="R50" s="230">
        <v>0</v>
      </c>
      <c r="S50" s="230">
        <v>0</v>
      </c>
      <c r="T50" s="230">
        <v>0</v>
      </c>
      <c r="U50" s="230">
        <v>0</v>
      </c>
      <c r="V50" s="230">
        <v>0</v>
      </c>
      <c r="W50" s="230">
        <v>0</v>
      </c>
      <c r="X50" s="234">
        <v>-8209</v>
      </c>
    </row>
    <row r="51" spans="1:24" ht="15">
      <c r="A51" s="236" t="s">
        <v>589</v>
      </c>
      <c r="B51" s="230">
        <v>0</v>
      </c>
      <c r="C51" s="230">
        <v>225</v>
      </c>
      <c r="D51" s="230">
        <v>0</v>
      </c>
      <c r="E51" s="230">
        <v>0</v>
      </c>
      <c r="F51" s="230">
        <v>0</v>
      </c>
      <c r="G51" s="230">
        <v>0</v>
      </c>
      <c r="H51" s="230">
        <v>0</v>
      </c>
      <c r="I51" s="230">
        <v>0</v>
      </c>
      <c r="J51" s="230">
        <v>-947</v>
      </c>
      <c r="K51" s="230">
        <v>0</v>
      </c>
      <c r="L51" s="230">
        <v>-2411</v>
      </c>
      <c r="M51" s="230">
        <v>758</v>
      </c>
      <c r="N51" s="230">
        <v>-1203</v>
      </c>
      <c r="O51" s="230">
        <v>454</v>
      </c>
      <c r="P51" s="230">
        <v>320</v>
      </c>
      <c r="Q51" s="230">
        <v>0</v>
      </c>
      <c r="R51" s="230">
        <v>1400</v>
      </c>
      <c r="S51" s="230">
        <v>1670</v>
      </c>
      <c r="T51" s="230">
        <v>0</v>
      </c>
      <c r="U51" s="230">
        <v>1670</v>
      </c>
      <c r="V51" s="230">
        <v>0</v>
      </c>
      <c r="W51" s="230">
        <v>0</v>
      </c>
      <c r="X51" s="234">
        <v>1936</v>
      </c>
    </row>
    <row r="52" spans="1:24" ht="15">
      <c r="A52" s="236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4"/>
    </row>
    <row r="53" spans="1:24" ht="15">
      <c r="A53" s="236" t="s">
        <v>590</v>
      </c>
      <c r="B53" s="230">
        <v>0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0</v>
      </c>
      <c r="L53" s="230">
        <v>0</v>
      </c>
      <c r="M53" s="230">
        <v>0</v>
      </c>
      <c r="N53" s="230">
        <v>0</v>
      </c>
      <c r="O53" s="230">
        <v>0</v>
      </c>
      <c r="P53" s="230">
        <v>0</v>
      </c>
      <c r="Q53" s="230">
        <v>0</v>
      </c>
      <c r="R53" s="230">
        <v>0</v>
      </c>
      <c r="S53" s="230">
        <v>0</v>
      </c>
      <c r="T53" s="230">
        <v>0</v>
      </c>
      <c r="U53" s="230">
        <v>0</v>
      </c>
      <c r="V53" s="230">
        <v>0</v>
      </c>
      <c r="W53" s="230">
        <v>0</v>
      </c>
      <c r="X53" s="234">
        <v>0</v>
      </c>
    </row>
    <row r="54" spans="1:24" ht="15">
      <c r="A54" s="236" t="s">
        <v>591</v>
      </c>
      <c r="B54" s="230">
        <v>0</v>
      </c>
      <c r="C54" s="230">
        <v>-299</v>
      </c>
      <c r="D54" s="230">
        <v>-1780</v>
      </c>
      <c r="E54" s="230">
        <v>-1142</v>
      </c>
      <c r="F54" s="230">
        <v>-3396</v>
      </c>
      <c r="G54" s="230">
        <v>-1046</v>
      </c>
      <c r="H54" s="230">
        <v>-1023</v>
      </c>
      <c r="I54" s="230">
        <v>-1448</v>
      </c>
      <c r="J54" s="230">
        <v>-2121</v>
      </c>
      <c r="K54" s="230">
        <v>-1953</v>
      </c>
      <c r="L54" s="230">
        <v>0</v>
      </c>
      <c r="M54" s="230">
        <v>0</v>
      </c>
      <c r="N54" s="230">
        <v>0</v>
      </c>
      <c r="O54" s="230">
        <v>0</v>
      </c>
      <c r="P54" s="230">
        <v>0</v>
      </c>
      <c r="Q54" s="230">
        <v>0</v>
      </c>
      <c r="R54" s="230">
        <v>0</v>
      </c>
      <c r="S54" s="230">
        <v>-1988</v>
      </c>
      <c r="T54" s="230">
        <v>0</v>
      </c>
      <c r="U54" s="230">
        <v>0</v>
      </c>
      <c r="V54" s="230">
        <v>0</v>
      </c>
      <c r="W54" s="230">
        <v>0</v>
      </c>
      <c r="X54" s="234">
        <v>-16196</v>
      </c>
    </row>
    <row r="55" spans="1:24" ht="15">
      <c r="A55" s="236" t="s">
        <v>592</v>
      </c>
      <c r="B55" s="230">
        <v>0</v>
      </c>
      <c r="C55" s="230">
        <v>-299</v>
      </c>
      <c r="D55" s="230">
        <v>-1780</v>
      </c>
      <c r="E55" s="230">
        <v>-1142</v>
      </c>
      <c r="F55" s="230">
        <v>-3396</v>
      </c>
      <c r="G55" s="230">
        <v>-1046</v>
      </c>
      <c r="H55" s="230">
        <v>-1023</v>
      </c>
      <c r="I55" s="230">
        <v>-1448</v>
      </c>
      <c r="J55" s="230">
        <v>-2121</v>
      </c>
      <c r="K55" s="230">
        <v>-1953</v>
      </c>
      <c r="L55" s="230">
        <v>0</v>
      </c>
      <c r="M55" s="230">
        <v>0</v>
      </c>
      <c r="N55" s="230">
        <v>0</v>
      </c>
      <c r="O55" s="230">
        <v>0</v>
      </c>
      <c r="P55" s="230">
        <v>0</v>
      </c>
      <c r="Q55" s="230">
        <v>0</v>
      </c>
      <c r="R55" s="230">
        <v>0</v>
      </c>
      <c r="S55" s="230">
        <v>-1988</v>
      </c>
      <c r="T55" s="230">
        <v>0</v>
      </c>
      <c r="U55" s="230">
        <v>0</v>
      </c>
      <c r="V55" s="230">
        <v>0</v>
      </c>
      <c r="W55" s="230">
        <v>0</v>
      </c>
      <c r="X55" s="234">
        <v>-16196</v>
      </c>
    </row>
    <row r="56" spans="1:24" ht="15">
      <c r="A56" s="236"/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4"/>
    </row>
    <row r="57" spans="1:24" ht="15">
      <c r="A57" s="236" t="s">
        <v>593</v>
      </c>
      <c r="B57" s="230">
        <v>0</v>
      </c>
      <c r="C57" s="230">
        <v>93</v>
      </c>
      <c r="D57" s="230">
        <v>910</v>
      </c>
      <c r="E57" s="230">
        <v>2296.2931935534348</v>
      </c>
      <c r="F57" s="230">
        <v>2438</v>
      </c>
      <c r="G57" s="230">
        <v>404.19546236895644</v>
      </c>
      <c r="H57" s="230">
        <v>225</v>
      </c>
      <c r="I57" s="230">
        <v>2540.1954623689562</v>
      </c>
      <c r="J57" s="230">
        <v>2787</v>
      </c>
      <c r="K57" s="230">
        <v>3623.9713785010172</v>
      </c>
      <c r="L57" s="230">
        <v>1749</v>
      </c>
      <c r="M57" s="230">
        <v>1005.4345548427478</v>
      </c>
      <c r="N57" s="230">
        <v>1102.9882000000002</v>
      </c>
      <c r="O57" s="230">
        <v>1158.6426368427478</v>
      </c>
      <c r="P57" s="230">
        <v>22.430162820000078</v>
      </c>
      <c r="Q57" s="230">
        <v>78.089019290947817</v>
      </c>
      <c r="R57" s="230">
        <v>22.881009092682234</v>
      </c>
      <c r="S57" s="230">
        <v>78.544374026356763</v>
      </c>
      <c r="T57" s="230">
        <v>23.34091737544486</v>
      </c>
      <c r="U57" s="230">
        <v>79.008881391946716</v>
      </c>
      <c r="V57" s="230">
        <v>23.81006981469136</v>
      </c>
      <c r="W57" s="230">
        <v>79.482725355585671</v>
      </c>
      <c r="X57" s="234">
        <v>20741.308047645518</v>
      </c>
    </row>
    <row r="58" spans="1:24" ht="15">
      <c r="A58" s="236" t="s">
        <v>594</v>
      </c>
      <c r="B58" s="230">
        <v>0</v>
      </c>
      <c r="C58" s="230">
        <v>-3171</v>
      </c>
      <c r="D58" s="230">
        <v>-136</v>
      </c>
      <c r="E58" s="230">
        <v>-260</v>
      </c>
      <c r="F58" s="230">
        <v>-698</v>
      </c>
      <c r="G58" s="230">
        <v>-1534</v>
      </c>
      <c r="H58" s="230">
        <v>0</v>
      </c>
      <c r="I58" s="230">
        <v>0</v>
      </c>
      <c r="J58" s="230">
        <v>0</v>
      </c>
      <c r="K58" s="230">
        <v>-4390</v>
      </c>
      <c r="L58" s="230">
        <v>0</v>
      </c>
      <c r="M58" s="230">
        <v>-2185</v>
      </c>
      <c r="N58" s="230">
        <v>0</v>
      </c>
      <c r="O58" s="230">
        <v>-1160</v>
      </c>
      <c r="P58" s="230">
        <v>-408</v>
      </c>
      <c r="Q58" s="230">
        <v>-420</v>
      </c>
      <c r="R58" s="230">
        <v>-2335</v>
      </c>
      <c r="S58" s="230">
        <v>0</v>
      </c>
      <c r="T58" s="230">
        <v>0</v>
      </c>
      <c r="U58" s="230">
        <v>-1510</v>
      </c>
      <c r="V58" s="230">
        <v>0</v>
      </c>
      <c r="W58" s="230">
        <v>0</v>
      </c>
      <c r="X58" s="234">
        <v>-18207</v>
      </c>
    </row>
    <row r="59" spans="1:24" ht="15.75" thickBot="1">
      <c r="A59" s="237" t="s">
        <v>595</v>
      </c>
      <c r="B59" s="231">
        <v>0</v>
      </c>
      <c r="C59" s="231">
        <v>-3078</v>
      </c>
      <c r="D59" s="231">
        <v>774</v>
      </c>
      <c r="E59" s="231">
        <v>2036.2931935534348</v>
      </c>
      <c r="F59" s="231">
        <v>1740</v>
      </c>
      <c r="G59" s="231">
        <v>-1129.8045376310436</v>
      </c>
      <c r="H59" s="231">
        <v>225</v>
      </c>
      <c r="I59" s="231">
        <v>2540.1954623689562</v>
      </c>
      <c r="J59" s="231">
        <v>2787</v>
      </c>
      <c r="K59" s="231">
        <v>-766.02862149898283</v>
      </c>
      <c r="L59" s="231">
        <v>1749</v>
      </c>
      <c r="M59" s="231">
        <v>-1179.5654451572523</v>
      </c>
      <c r="N59" s="231">
        <v>1102.9882000000002</v>
      </c>
      <c r="O59" s="231">
        <v>-1.3573631572521663</v>
      </c>
      <c r="P59" s="231">
        <v>-385.56983717999992</v>
      </c>
      <c r="Q59" s="231">
        <v>-341.91098070905218</v>
      </c>
      <c r="R59" s="231">
        <v>-2312.1189909073178</v>
      </c>
      <c r="S59" s="231">
        <v>78.544374026356763</v>
      </c>
      <c r="T59" s="231">
        <v>23.34091737544486</v>
      </c>
      <c r="U59" s="231">
        <v>-1430.9911186080533</v>
      </c>
      <c r="V59" s="231">
        <v>23.81006981469136</v>
      </c>
      <c r="W59" s="231">
        <v>79.482725355585671</v>
      </c>
      <c r="X59" s="235">
        <v>2534.3080476455179</v>
      </c>
    </row>
  </sheetData>
  <pageMargins left="0.7" right="0.7" top="0.75" bottom="0.75" header="0.3" footer="0.3"/>
  <pageSetup paperSize="9"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163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625" style="1" customWidth="1"/>
    <col min="13" max="16384" width="9" style="1"/>
  </cols>
  <sheetData>
    <row r="1" spans="1:59" s="7" customFormat="1" ht="25.5">
      <c r="A1" s="18" t="s">
        <v>160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4"/>
      <c r="M3" s="38" t="s">
        <v>190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S4" s="65" t="s">
        <v>16</v>
      </c>
      <c r="T4" s="65" t="s">
        <v>17</v>
      </c>
      <c r="U4" s="65" t="s">
        <v>18</v>
      </c>
      <c r="V4" s="65" t="s">
        <v>19</v>
      </c>
      <c r="W4" s="65" t="s">
        <v>20</v>
      </c>
      <c r="X4" s="65" t="s">
        <v>21</v>
      </c>
      <c r="Y4" s="65" t="s">
        <v>22</v>
      </c>
      <c r="Z4" s="65" t="s">
        <v>23</v>
      </c>
      <c r="AA4" s="65" t="s">
        <v>24</v>
      </c>
      <c r="AB4" s="65" t="s">
        <v>25</v>
      </c>
      <c r="AC4" s="97" t="s">
        <v>26</v>
      </c>
      <c r="AD4" s="97" t="s">
        <v>27</v>
      </c>
      <c r="AE4" s="97" t="s">
        <v>28</v>
      </c>
      <c r="AF4" s="97" t="s">
        <v>29</v>
      </c>
      <c r="AG4" s="97" t="s">
        <v>30</v>
      </c>
      <c r="AH4" s="38"/>
      <c r="AI4" s="13"/>
      <c r="AJ4" s="14"/>
      <c r="AK4" s="14"/>
      <c r="AL4" s="14"/>
      <c r="AM4" s="14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5" t="s">
        <v>32</v>
      </c>
      <c r="M5" s="10">
        <v>17.170000000000002</v>
      </c>
      <c r="N5" s="10">
        <v>18.809999999999999</v>
      </c>
      <c r="O5" s="10">
        <v>19.579999999999998</v>
      </c>
      <c r="P5" s="10">
        <v>35.9</v>
      </c>
      <c r="Q5" s="10">
        <v>44.31</v>
      </c>
      <c r="R5" s="10">
        <v>68.16</v>
      </c>
      <c r="S5" s="10">
        <v>57.91</v>
      </c>
      <c r="T5" s="10">
        <v>56.56</v>
      </c>
      <c r="U5" s="10">
        <v>60.15</v>
      </c>
      <c r="V5" s="10">
        <v>60.42</v>
      </c>
      <c r="W5" s="10">
        <v>46.64</v>
      </c>
      <c r="X5" s="10">
        <v>35.08</v>
      </c>
      <c r="Y5" s="10">
        <v>25.6</v>
      </c>
      <c r="Z5" s="10">
        <v>30.83</v>
      </c>
      <c r="AA5" s="10">
        <v>19.760000000000002</v>
      </c>
      <c r="AB5" s="10">
        <v>8.77</v>
      </c>
      <c r="AC5" s="10">
        <v>-3.92</v>
      </c>
      <c r="AD5" s="10">
        <v>-5.33</v>
      </c>
      <c r="AE5" s="10">
        <v>-7.52</v>
      </c>
      <c r="AF5" s="10">
        <v>-10.86</v>
      </c>
      <c r="AG5" s="10">
        <v>-10.86</v>
      </c>
      <c r="AH5" s="13"/>
      <c r="AI5" s="13"/>
      <c r="AJ5" s="14"/>
      <c r="AK5" s="14"/>
      <c r="AL5" s="14"/>
      <c r="AM5" s="14"/>
    </row>
    <row r="6" spans="1:59" s="7" customFormat="1">
      <c r="K6" s="8"/>
      <c r="L6" s="115" t="s">
        <v>33</v>
      </c>
      <c r="M6" s="10">
        <v>19.79</v>
      </c>
      <c r="N6" s="10">
        <v>21.19</v>
      </c>
      <c r="O6" s="10">
        <v>21.27</v>
      </c>
      <c r="P6" s="10">
        <v>30.92</v>
      </c>
      <c r="Q6" s="10">
        <v>40.83</v>
      </c>
      <c r="R6" s="10">
        <v>60.81</v>
      </c>
      <c r="S6" s="10">
        <v>67.72</v>
      </c>
      <c r="T6" s="10">
        <v>70.55</v>
      </c>
      <c r="U6" s="10">
        <v>65.62</v>
      </c>
      <c r="V6" s="10">
        <v>74.540000000000006</v>
      </c>
      <c r="W6" s="10">
        <v>66.3</v>
      </c>
      <c r="X6" s="10">
        <v>63.68</v>
      </c>
      <c r="Y6" s="10">
        <v>49.07</v>
      </c>
      <c r="Z6" s="10">
        <v>52.23</v>
      </c>
      <c r="AA6" s="10">
        <v>49.09</v>
      </c>
      <c r="AB6" s="10">
        <v>50.39</v>
      </c>
      <c r="AC6" s="10">
        <v>41.12</v>
      </c>
      <c r="AD6" s="10">
        <v>38.32</v>
      </c>
      <c r="AE6" s="10">
        <v>39.450000000000003</v>
      </c>
      <c r="AF6" s="10">
        <v>36.479999999999997</v>
      </c>
      <c r="AG6" s="10">
        <v>36.479999999999997</v>
      </c>
      <c r="AH6" s="13"/>
      <c r="AI6" s="13"/>
      <c r="AJ6" s="14"/>
      <c r="AK6" s="14"/>
      <c r="AL6" s="14"/>
      <c r="AM6" s="14"/>
    </row>
    <row r="7" spans="1:59" s="7" customFormat="1">
      <c r="L7" s="115" t="s">
        <v>34</v>
      </c>
      <c r="M7" s="10">
        <v>19.37</v>
      </c>
      <c r="N7" s="10">
        <v>20.329999999999998</v>
      </c>
      <c r="O7" s="10">
        <v>21.9</v>
      </c>
      <c r="P7" s="10">
        <v>22.09</v>
      </c>
      <c r="Q7" s="10">
        <v>38.74</v>
      </c>
      <c r="R7" s="10">
        <v>41.08</v>
      </c>
      <c r="S7" s="10">
        <v>49.03</v>
      </c>
      <c r="T7" s="10">
        <v>50.5</v>
      </c>
      <c r="U7" s="10">
        <v>49.93</v>
      </c>
      <c r="V7" s="10">
        <v>50.38</v>
      </c>
      <c r="W7" s="10">
        <v>61.61</v>
      </c>
      <c r="X7" s="10">
        <v>60.75</v>
      </c>
      <c r="Y7" s="10">
        <v>62.26</v>
      </c>
      <c r="Z7" s="10">
        <v>62.62</v>
      </c>
      <c r="AA7" s="10">
        <v>60.75</v>
      </c>
      <c r="AB7" s="10">
        <v>70.2</v>
      </c>
      <c r="AC7" s="10">
        <v>72.58</v>
      </c>
      <c r="AD7" s="10">
        <v>71.290000000000006</v>
      </c>
      <c r="AE7" s="10">
        <v>70.16</v>
      </c>
      <c r="AF7" s="10">
        <v>68.36</v>
      </c>
      <c r="AG7" s="10">
        <v>68.36</v>
      </c>
      <c r="AH7" s="13"/>
      <c r="AI7" s="13"/>
      <c r="AJ7" s="14"/>
      <c r="AK7" s="14"/>
      <c r="AL7" s="14"/>
      <c r="AM7" s="14"/>
    </row>
    <row r="8" spans="1:59" s="7" customFormat="1">
      <c r="L8" s="115" t="s">
        <v>35</v>
      </c>
      <c r="M8" s="10">
        <v>16.18</v>
      </c>
      <c r="N8" s="10">
        <v>18.52</v>
      </c>
      <c r="O8" s="10">
        <v>20.79</v>
      </c>
      <c r="P8" s="10">
        <v>21.14</v>
      </c>
      <c r="Q8" s="10">
        <v>38.81</v>
      </c>
      <c r="R8" s="10">
        <v>39.229999999999997</v>
      </c>
      <c r="S8" s="10">
        <v>44.75</v>
      </c>
      <c r="T8" s="10">
        <v>43.56</v>
      </c>
      <c r="U8" s="10">
        <v>48.49</v>
      </c>
      <c r="V8" s="10">
        <v>50.97</v>
      </c>
      <c r="W8" s="10">
        <v>49.99</v>
      </c>
      <c r="X8" s="10">
        <v>51.01</v>
      </c>
      <c r="Y8" s="10">
        <v>45.63</v>
      </c>
      <c r="Z8" s="10">
        <v>42.93</v>
      </c>
      <c r="AA8" s="10">
        <v>31.85</v>
      </c>
      <c r="AB8" s="10">
        <v>20.75</v>
      </c>
      <c r="AC8" s="10">
        <v>12.82</v>
      </c>
      <c r="AD8" s="10">
        <v>6.95</v>
      </c>
      <c r="AE8" s="10">
        <v>9.81</v>
      </c>
      <c r="AF8" s="10">
        <v>8.1199999999999992</v>
      </c>
      <c r="AG8" s="10">
        <v>8.1199999999999992</v>
      </c>
      <c r="AH8" s="13"/>
      <c r="AI8" s="13"/>
      <c r="AJ8" s="14"/>
      <c r="AK8" s="14"/>
      <c r="AL8" s="14"/>
      <c r="AM8" s="14"/>
    </row>
    <row r="9" spans="1:59" s="7" customFormat="1">
      <c r="AH9" s="13"/>
      <c r="AI9" s="13"/>
      <c r="AJ9" s="14"/>
      <c r="AK9" s="14"/>
      <c r="AL9" s="14"/>
      <c r="AM9" s="14"/>
    </row>
    <row r="10" spans="1:59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/>
      <c r="AI10" s="13"/>
      <c r="AJ10" s="14"/>
      <c r="AK10" s="14"/>
      <c r="AL10" s="14"/>
      <c r="AM10" s="14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Q24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7" bestFit="1" customWidth="1"/>
    <col min="13" max="16384" width="9" style="7"/>
  </cols>
  <sheetData>
    <row r="1" spans="1:43" ht="25.5">
      <c r="A1" s="18" t="s">
        <v>316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190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31</v>
      </c>
      <c r="M5" s="29">
        <v>376.65699999999998</v>
      </c>
      <c r="N5" s="29">
        <v>372.15899999999999</v>
      </c>
      <c r="O5" s="29">
        <v>372.29899999999998</v>
      </c>
      <c r="P5" s="29">
        <v>359.642</v>
      </c>
      <c r="Q5" s="29">
        <v>351.09500000000003</v>
      </c>
      <c r="R5" s="29">
        <v>346.18900000000002</v>
      </c>
      <c r="S5" s="29">
        <v>346.488</v>
      </c>
      <c r="T5" s="29">
        <v>345.74099999999999</v>
      </c>
      <c r="U5" s="29">
        <v>338.92399999999998</v>
      </c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>
        <v>338.92399999999998</v>
      </c>
      <c r="V6" s="29">
        <v>337.88600000000002</v>
      </c>
      <c r="W6" s="29">
        <v>335.83300000000003</v>
      </c>
      <c r="X6" s="29">
        <v>333.63400000000001</v>
      </c>
      <c r="Y6" s="29">
        <v>331.36099999999999</v>
      </c>
      <c r="Z6" s="29">
        <v>329.63499999999999</v>
      </c>
      <c r="AA6" s="29">
        <v>328.69299999999998</v>
      </c>
      <c r="AB6" s="29">
        <v>329.88499999999999</v>
      </c>
      <c r="AC6" s="29">
        <v>332.02300000000002</v>
      </c>
      <c r="AD6" s="29">
        <v>334.7</v>
      </c>
      <c r="AE6" s="29">
        <v>337.73099999999999</v>
      </c>
      <c r="AF6" s="29">
        <v>341.21300000000002</v>
      </c>
      <c r="AG6" s="29">
        <v>344.82499999999999</v>
      </c>
      <c r="AH6" s="29">
        <v>348.87599999999998</v>
      </c>
      <c r="AI6" s="29">
        <v>353.21600000000001</v>
      </c>
      <c r="AJ6" s="29">
        <v>357.53</v>
      </c>
      <c r="AK6" s="29">
        <v>361.94900000000001</v>
      </c>
      <c r="AL6" s="29">
        <v>366.173</v>
      </c>
      <c r="AM6" s="29">
        <v>370.52300000000002</v>
      </c>
      <c r="AN6" s="29">
        <v>374.44600000000003</v>
      </c>
      <c r="AO6" s="29">
        <v>378.154</v>
      </c>
      <c r="AP6" s="29">
        <v>381.464</v>
      </c>
      <c r="AQ6" s="29">
        <v>384.83199999999999</v>
      </c>
    </row>
    <row r="7" spans="1:43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>
        <v>338.92399999999998</v>
      </c>
      <c r="V7" s="29">
        <v>337.94799999999998</v>
      </c>
      <c r="W7" s="29">
        <v>337.589</v>
      </c>
      <c r="X7" s="29">
        <v>336.98899999999998</v>
      </c>
      <c r="Y7" s="29">
        <v>336.40199999999999</v>
      </c>
      <c r="Z7" s="29">
        <v>335.79199999999997</v>
      </c>
      <c r="AA7" s="29">
        <v>335.178</v>
      </c>
      <c r="AB7" s="29">
        <v>334.41899999999998</v>
      </c>
      <c r="AC7" s="29">
        <v>333.73500000000001</v>
      </c>
      <c r="AD7" s="29">
        <v>333.05700000000002</v>
      </c>
      <c r="AE7" s="29">
        <v>332.56400000000002</v>
      </c>
      <c r="AF7" s="29">
        <v>332.40100000000001</v>
      </c>
      <c r="AG7" s="29">
        <v>332.25400000000002</v>
      </c>
      <c r="AH7" s="29">
        <v>332.05799999999999</v>
      </c>
      <c r="AI7" s="29">
        <v>331.91199999999998</v>
      </c>
      <c r="AJ7" s="29">
        <v>332.01</v>
      </c>
      <c r="AK7" s="29">
        <v>332.404</v>
      </c>
      <c r="AL7" s="29">
        <v>332.98200000000003</v>
      </c>
      <c r="AM7" s="29">
        <v>333.78899999999999</v>
      </c>
      <c r="AN7" s="29">
        <v>335.01799999999997</v>
      </c>
      <c r="AO7" s="29">
        <v>336.43299999999999</v>
      </c>
      <c r="AP7" s="29">
        <v>338.02699999999999</v>
      </c>
      <c r="AQ7" s="29">
        <v>339.71</v>
      </c>
    </row>
    <row r="8" spans="1:43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>
        <v>338.92399999999998</v>
      </c>
      <c r="V8" s="29">
        <v>338.89800000000002</v>
      </c>
      <c r="W8" s="29">
        <v>339.59199999999998</v>
      </c>
      <c r="X8" s="29">
        <v>338.85899999999998</v>
      </c>
      <c r="Y8" s="29">
        <v>338.12099999999998</v>
      </c>
      <c r="Z8" s="29">
        <v>336.72300000000001</v>
      </c>
      <c r="AA8" s="29">
        <v>335.37099999999998</v>
      </c>
      <c r="AB8" s="29">
        <v>333.93799999999999</v>
      </c>
      <c r="AC8" s="29">
        <v>332.74799999999999</v>
      </c>
      <c r="AD8" s="29">
        <v>331.80599999999998</v>
      </c>
      <c r="AE8" s="29">
        <v>331.27199999999999</v>
      </c>
      <c r="AF8" s="29">
        <v>331.03800000000001</v>
      </c>
      <c r="AG8" s="29">
        <v>331.05399999999997</v>
      </c>
      <c r="AH8" s="29">
        <v>331.21699999999998</v>
      </c>
      <c r="AI8" s="29">
        <v>331.57</v>
      </c>
      <c r="AJ8" s="29">
        <v>332.17599999999999</v>
      </c>
      <c r="AK8" s="29">
        <v>333.01799999999997</v>
      </c>
      <c r="AL8" s="29">
        <v>334.09500000000003</v>
      </c>
      <c r="AM8" s="29">
        <v>335.17099999999999</v>
      </c>
      <c r="AN8" s="29">
        <v>336.35</v>
      </c>
      <c r="AO8" s="29">
        <v>337.64699999999999</v>
      </c>
      <c r="AP8" s="29">
        <v>339.09100000000001</v>
      </c>
      <c r="AQ8" s="29">
        <v>340.60500000000002</v>
      </c>
    </row>
    <row r="9" spans="1:43" s="4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>
        <v>338.92399999999998</v>
      </c>
      <c r="V9" s="29">
        <v>338.488</v>
      </c>
      <c r="W9" s="29">
        <v>337.911</v>
      </c>
      <c r="X9" s="29">
        <v>335.86200000000002</v>
      </c>
      <c r="Y9" s="29">
        <v>334.81</v>
      </c>
      <c r="Z9" s="29">
        <v>334.53899999999999</v>
      </c>
      <c r="AA9" s="29">
        <v>334.24200000000002</v>
      </c>
      <c r="AB9" s="29">
        <v>334.12099999999998</v>
      </c>
      <c r="AC9" s="29">
        <v>334.209</v>
      </c>
      <c r="AD9" s="29">
        <v>334.05500000000001</v>
      </c>
      <c r="AE9" s="29">
        <v>334.25299999999999</v>
      </c>
      <c r="AF9" s="29">
        <v>335.322</v>
      </c>
      <c r="AG9" s="29">
        <v>336.34699999999998</v>
      </c>
      <c r="AH9" s="29">
        <v>337.524</v>
      </c>
      <c r="AI9" s="29">
        <v>338.88200000000001</v>
      </c>
      <c r="AJ9" s="29">
        <v>340.27100000000002</v>
      </c>
      <c r="AK9" s="29">
        <v>341.91800000000001</v>
      </c>
      <c r="AL9" s="29">
        <v>343.327</v>
      </c>
      <c r="AM9" s="29">
        <v>345.04199999999997</v>
      </c>
      <c r="AN9" s="29">
        <v>347.07100000000003</v>
      </c>
      <c r="AO9" s="29">
        <v>349.43099999999998</v>
      </c>
      <c r="AP9" s="29">
        <v>351.88499999999999</v>
      </c>
      <c r="AQ9" s="29">
        <v>354.584</v>
      </c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</sheetData>
  <pageMargins left="0.7" right="0.7" top="0.75" bottom="0.75" header="0.3" footer="0.3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9" s="7" customFormat="1" ht="25.5">
      <c r="A1" s="18" t="s">
        <v>161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4"/>
      <c r="M3" s="38" t="s">
        <v>399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S4" s="65" t="s">
        <v>16</v>
      </c>
      <c r="T4" s="65" t="s">
        <v>17</v>
      </c>
      <c r="U4" s="65" t="s">
        <v>18</v>
      </c>
      <c r="V4" s="65" t="s">
        <v>19</v>
      </c>
      <c r="W4" s="65" t="s">
        <v>20</v>
      </c>
      <c r="X4" s="65" t="s">
        <v>21</v>
      </c>
      <c r="Y4" s="65" t="s">
        <v>22</v>
      </c>
      <c r="Z4" s="65" t="s">
        <v>23</v>
      </c>
      <c r="AA4" s="65" t="s">
        <v>24</v>
      </c>
      <c r="AB4" s="65" t="s">
        <v>25</v>
      </c>
      <c r="AC4" s="97" t="s">
        <v>26</v>
      </c>
      <c r="AD4" s="97" t="s">
        <v>27</v>
      </c>
      <c r="AE4" s="97" t="s">
        <v>28</v>
      </c>
      <c r="AF4" s="97" t="s">
        <v>29</v>
      </c>
      <c r="AG4" s="97" t="s">
        <v>30</v>
      </c>
      <c r="AH4" s="13"/>
      <c r="AI4" s="13"/>
      <c r="AJ4" s="13"/>
      <c r="AK4" s="13"/>
      <c r="AL4" s="13"/>
      <c r="AM4" s="13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5" t="s">
        <v>32</v>
      </c>
      <c r="M5" s="41">
        <v>1079</v>
      </c>
      <c r="N5" s="41">
        <v>1079</v>
      </c>
      <c r="O5" s="41">
        <v>1079</v>
      </c>
      <c r="P5" s="41">
        <v>1940</v>
      </c>
      <c r="Q5" s="41">
        <v>2345</v>
      </c>
      <c r="R5" s="41">
        <v>4026.7</v>
      </c>
      <c r="S5" s="41">
        <v>4026.7</v>
      </c>
      <c r="T5" s="41">
        <v>4518.7999999999993</v>
      </c>
      <c r="U5" s="41">
        <v>4596.2999999999993</v>
      </c>
      <c r="V5" s="41">
        <v>5496.3</v>
      </c>
      <c r="W5" s="41">
        <v>5496.3</v>
      </c>
      <c r="X5" s="41">
        <v>5496.3</v>
      </c>
      <c r="Y5" s="41">
        <v>5496.3</v>
      </c>
      <c r="Z5" s="41">
        <v>5496.3</v>
      </c>
      <c r="AA5" s="41">
        <v>5496.3</v>
      </c>
      <c r="AB5" s="41">
        <v>6426.2999999999993</v>
      </c>
      <c r="AC5" s="41">
        <v>6426.2999999999993</v>
      </c>
      <c r="AD5" s="41">
        <v>6426.2999999999993</v>
      </c>
      <c r="AE5" s="41">
        <v>6426.2999999999993</v>
      </c>
      <c r="AF5" s="41">
        <v>6426.2999999999993</v>
      </c>
      <c r="AG5" s="41">
        <v>6426.2999999999993</v>
      </c>
      <c r="AH5" s="13"/>
      <c r="AI5" s="13"/>
      <c r="AJ5" s="13"/>
      <c r="AK5" s="13"/>
      <c r="AL5" s="13"/>
      <c r="AM5" s="13"/>
    </row>
    <row r="6" spans="1:59" s="7" customFormat="1">
      <c r="K6" s="8"/>
      <c r="L6" s="115" t="s">
        <v>33</v>
      </c>
      <c r="M6" s="41">
        <v>1079</v>
      </c>
      <c r="N6" s="41">
        <v>1079</v>
      </c>
      <c r="O6" s="41">
        <v>1079</v>
      </c>
      <c r="P6" s="41">
        <v>1389</v>
      </c>
      <c r="Q6" s="41">
        <v>2190</v>
      </c>
      <c r="R6" s="41">
        <v>2562</v>
      </c>
      <c r="S6" s="41">
        <v>3546.2</v>
      </c>
      <c r="T6" s="41">
        <v>4135.2</v>
      </c>
      <c r="U6" s="41">
        <v>4135.2</v>
      </c>
      <c r="V6" s="41">
        <v>4627.3</v>
      </c>
      <c r="W6" s="41">
        <v>4627.3</v>
      </c>
      <c r="X6" s="41">
        <v>4627.3</v>
      </c>
      <c r="Y6" s="41">
        <v>4627.3</v>
      </c>
      <c r="Z6" s="41">
        <v>4627.3</v>
      </c>
      <c r="AA6" s="41">
        <v>4627.3</v>
      </c>
      <c r="AB6" s="41">
        <v>4782.2999999999993</v>
      </c>
      <c r="AC6" s="41">
        <v>4782.2999999999993</v>
      </c>
      <c r="AD6" s="41">
        <v>4782.2999999999993</v>
      </c>
      <c r="AE6" s="41">
        <v>4782.2999999999993</v>
      </c>
      <c r="AF6" s="41">
        <v>4782.2999999999993</v>
      </c>
      <c r="AG6" s="41">
        <v>4782.2999999999993</v>
      </c>
      <c r="AH6" s="13"/>
      <c r="AI6" s="13"/>
      <c r="AJ6" s="13"/>
      <c r="AK6" s="13"/>
      <c r="AL6" s="13"/>
      <c r="AM6" s="13"/>
    </row>
    <row r="7" spans="1:59" s="7" customFormat="1">
      <c r="L7" s="115" t="s">
        <v>34</v>
      </c>
      <c r="M7" s="41">
        <v>1079</v>
      </c>
      <c r="N7" s="41">
        <v>1079</v>
      </c>
      <c r="O7" s="41">
        <v>1079</v>
      </c>
      <c r="P7" s="41">
        <v>1079</v>
      </c>
      <c r="Q7" s="41">
        <v>2190</v>
      </c>
      <c r="R7" s="41">
        <v>2190</v>
      </c>
      <c r="S7" s="41">
        <v>2345</v>
      </c>
      <c r="T7" s="41">
        <v>2345</v>
      </c>
      <c r="U7" s="41">
        <v>2345</v>
      </c>
      <c r="V7" s="41">
        <v>2345</v>
      </c>
      <c r="W7" s="41">
        <v>3329.2000000000003</v>
      </c>
      <c r="X7" s="41">
        <v>3329.2000000000003</v>
      </c>
      <c r="Y7" s="41">
        <v>3329.2000000000003</v>
      </c>
      <c r="Z7" s="41">
        <v>3329.2000000000003</v>
      </c>
      <c r="AA7" s="41">
        <v>3329.2000000000003</v>
      </c>
      <c r="AB7" s="41">
        <v>3437.7</v>
      </c>
      <c r="AC7" s="41">
        <v>3437.7</v>
      </c>
      <c r="AD7" s="41">
        <v>3437.7</v>
      </c>
      <c r="AE7" s="41">
        <v>3437.7</v>
      </c>
      <c r="AF7" s="41">
        <v>3437.7</v>
      </c>
      <c r="AG7" s="41">
        <v>3437.7</v>
      </c>
      <c r="AH7" s="13"/>
      <c r="AI7" s="13"/>
      <c r="AJ7" s="13"/>
      <c r="AK7" s="13"/>
      <c r="AL7" s="13"/>
      <c r="AM7" s="13"/>
    </row>
    <row r="8" spans="1:59" s="7" customFormat="1">
      <c r="L8" s="115" t="s">
        <v>35</v>
      </c>
      <c r="M8" s="41">
        <v>1079</v>
      </c>
      <c r="N8" s="41">
        <v>1079</v>
      </c>
      <c r="O8" s="41">
        <v>1079</v>
      </c>
      <c r="P8" s="41">
        <v>1079</v>
      </c>
      <c r="Q8" s="41">
        <v>2190</v>
      </c>
      <c r="R8" s="41">
        <v>2190</v>
      </c>
      <c r="S8" s="41">
        <v>2345</v>
      </c>
      <c r="T8" s="41">
        <v>2345</v>
      </c>
      <c r="U8" s="41">
        <v>3329.2000000000003</v>
      </c>
      <c r="V8" s="41">
        <v>3329.2000000000003</v>
      </c>
      <c r="W8" s="41">
        <v>3437.7</v>
      </c>
      <c r="X8" s="41">
        <v>3437.7</v>
      </c>
      <c r="Y8" s="41">
        <v>3437.7</v>
      </c>
      <c r="Z8" s="41">
        <v>3437.7</v>
      </c>
      <c r="AA8" s="41">
        <v>3437.7</v>
      </c>
      <c r="AB8" s="41">
        <v>4026.7</v>
      </c>
      <c r="AC8" s="41">
        <v>4026.7</v>
      </c>
      <c r="AD8" s="41">
        <v>4026.7</v>
      </c>
      <c r="AE8" s="41">
        <v>4026.7</v>
      </c>
      <c r="AF8" s="41">
        <v>4026.7</v>
      </c>
      <c r="AG8" s="41">
        <v>4026.7</v>
      </c>
      <c r="AH8" s="13"/>
      <c r="AI8" s="13"/>
      <c r="AJ8" s="13"/>
      <c r="AK8" s="13"/>
      <c r="AL8" s="13"/>
      <c r="AM8" s="13"/>
    </row>
    <row r="9" spans="1:59" s="7" customFormat="1">
      <c r="AH9" s="13"/>
      <c r="AI9" s="13"/>
      <c r="AJ9" s="13"/>
      <c r="AK9" s="13"/>
      <c r="AL9" s="13"/>
      <c r="AM9" s="13"/>
    </row>
    <row r="10" spans="1:59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3"/>
      <c r="AI11" s="13"/>
      <c r="AJ11" s="13"/>
      <c r="AK11" s="13"/>
      <c r="AL11" s="13"/>
      <c r="AM11" s="13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3"/>
      <c r="AI12" s="13"/>
      <c r="AJ12" s="13"/>
      <c r="AK12" s="13"/>
      <c r="AL12" s="13"/>
      <c r="AM12" s="13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3"/>
      <c r="AI13" s="13"/>
      <c r="AJ13" s="13"/>
      <c r="AK13" s="13"/>
      <c r="AL13" s="13"/>
      <c r="AM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00B050"/>
  </sheetPr>
  <dimension ref="A1:F1"/>
  <sheetViews>
    <sheetView showGridLines="0" zoomScaleNormal="100" workbookViewId="0"/>
  </sheetViews>
  <sheetFormatPr defaultRowHeight="14.25"/>
  <sheetData>
    <row r="1" spans="1:6" s="190" customFormat="1" ht="27.75">
      <c r="A1" s="186" t="s">
        <v>612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XFD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16384" s="7" customFormat="1" ht="25.5">
      <c r="A1" s="18" t="s">
        <v>121</v>
      </c>
      <c r="C1" s="2"/>
      <c r="D1" s="2"/>
      <c r="E1" s="2"/>
      <c r="F1" s="2"/>
      <c r="G1" s="2"/>
      <c r="H1" s="2"/>
      <c r="I1" s="2"/>
    </row>
    <row r="2" spans="1:16384" s="7" customFormat="1">
      <c r="K2" s="1"/>
      <c r="L2" s="1"/>
    </row>
    <row r="3" spans="1:16384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16384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8"/>
      <c r="LP4" s="38"/>
      <c r="LQ4" s="38"/>
      <c r="LR4" s="38"/>
      <c r="LS4" s="38"/>
      <c r="LT4" s="38"/>
      <c r="LU4" s="38"/>
      <c r="LV4" s="38"/>
      <c r="LW4" s="38"/>
      <c r="LX4" s="38"/>
      <c r="LY4" s="38"/>
      <c r="LZ4" s="38"/>
      <c r="MA4" s="38"/>
      <c r="MB4" s="38"/>
      <c r="MC4" s="38"/>
      <c r="MD4" s="38"/>
      <c r="ME4" s="38"/>
      <c r="MF4" s="38"/>
      <c r="MG4" s="38"/>
      <c r="MH4" s="38"/>
      <c r="MI4" s="38"/>
      <c r="MJ4" s="38"/>
      <c r="MK4" s="38"/>
      <c r="ML4" s="38"/>
      <c r="MM4" s="38"/>
      <c r="MN4" s="38"/>
      <c r="MO4" s="38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8"/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38"/>
      <c r="ALZ4" s="38"/>
      <c r="AMA4" s="38"/>
      <c r="AMB4" s="38"/>
      <c r="AMC4" s="38"/>
      <c r="AMD4" s="38"/>
      <c r="AME4" s="38"/>
      <c r="AMF4" s="38"/>
      <c r="AMG4" s="38"/>
      <c r="AMH4" s="38"/>
      <c r="AMI4" s="38"/>
      <c r="AMJ4" s="38"/>
      <c r="AMK4" s="38"/>
      <c r="AML4" s="38"/>
      <c r="AMM4" s="38"/>
      <c r="AMN4" s="38"/>
      <c r="AMO4" s="38"/>
      <c r="AMP4" s="38"/>
      <c r="AMQ4" s="38"/>
      <c r="AMR4" s="38"/>
      <c r="AMS4" s="38"/>
      <c r="AMT4" s="38"/>
      <c r="AMU4" s="38"/>
      <c r="AMV4" s="38"/>
      <c r="AMW4" s="38"/>
      <c r="AMX4" s="38"/>
      <c r="AMY4" s="38"/>
      <c r="AMZ4" s="38"/>
      <c r="ANA4" s="38"/>
      <c r="ANB4" s="38"/>
      <c r="ANC4" s="38"/>
      <c r="AND4" s="38"/>
      <c r="ANE4" s="38"/>
      <c r="ANF4" s="38"/>
      <c r="ANG4" s="38"/>
      <c r="ANH4" s="38"/>
      <c r="ANI4" s="38"/>
      <c r="ANJ4" s="38"/>
      <c r="ANK4" s="38"/>
      <c r="ANL4" s="38"/>
      <c r="ANM4" s="38"/>
      <c r="ANN4" s="38"/>
      <c r="ANO4" s="38"/>
      <c r="ANP4" s="38"/>
      <c r="ANQ4" s="38"/>
      <c r="ANR4" s="38"/>
      <c r="ANS4" s="38"/>
      <c r="ANT4" s="38"/>
      <c r="ANU4" s="38"/>
      <c r="ANV4" s="38"/>
      <c r="ANW4" s="38"/>
      <c r="ANX4" s="38"/>
      <c r="ANY4" s="38"/>
      <c r="ANZ4" s="38"/>
      <c r="AOA4" s="38"/>
      <c r="AOB4" s="38"/>
      <c r="AOC4" s="38"/>
      <c r="AOD4" s="38"/>
      <c r="AOE4" s="38"/>
      <c r="AOF4" s="38"/>
      <c r="AOG4" s="38"/>
      <c r="AOH4" s="38"/>
      <c r="AOI4" s="38"/>
      <c r="AOJ4" s="38"/>
      <c r="AOK4" s="38"/>
      <c r="AOL4" s="38"/>
      <c r="AOM4" s="38"/>
      <c r="AON4" s="38"/>
      <c r="AOO4" s="38"/>
      <c r="AOP4" s="38"/>
      <c r="AOQ4" s="38"/>
      <c r="AOR4" s="38"/>
      <c r="AOS4" s="38"/>
      <c r="AOT4" s="38"/>
      <c r="AOU4" s="38"/>
      <c r="AOV4" s="38"/>
      <c r="AOW4" s="38"/>
      <c r="AOX4" s="38"/>
      <c r="AOY4" s="38"/>
      <c r="AOZ4" s="38"/>
      <c r="APA4" s="38"/>
      <c r="APB4" s="38"/>
      <c r="APC4" s="38"/>
      <c r="APD4" s="38"/>
      <c r="APE4" s="38"/>
      <c r="APF4" s="38"/>
      <c r="APG4" s="38"/>
      <c r="APH4" s="38"/>
      <c r="API4" s="38"/>
      <c r="APJ4" s="38"/>
      <c r="APK4" s="38"/>
      <c r="APL4" s="38"/>
      <c r="APM4" s="38"/>
      <c r="APN4" s="38"/>
      <c r="APO4" s="38"/>
      <c r="APP4" s="38"/>
      <c r="APQ4" s="38"/>
      <c r="APR4" s="38"/>
      <c r="APS4" s="38"/>
      <c r="APT4" s="38"/>
      <c r="APU4" s="38"/>
      <c r="APV4" s="38"/>
      <c r="APW4" s="38"/>
      <c r="APX4" s="38"/>
      <c r="APY4" s="38"/>
      <c r="APZ4" s="38"/>
      <c r="AQA4" s="38"/>
      <c r="AQB4" s="38"/>
      <c r="AQC4" s="38"/>
      <c r="AQD4" s="38"/>
      <c r="AQE4" s="38"/>
      <c r="AQF4" s="38"/>
      <c r="AQG4" s="38"/>
      <c r="AQH4" s="38"/>
      <c r="AQI4" s="38"/>
      <c r="AQJ4" s="38"/>
      <c r="AQK4" s="38"/>
      <c r="AQL4" s="38"/>
      <c r="AQM4" s="38"/>
      <c r="AQN4" s="38"/>
      <c r="AQO4" s="38"/>
      <c r="AQP4" s="38"/>
      <c r="AQQ4" s="38"/>
      <c r="AQR4" s="38"/>
      <c r="AQS4" s="38"/>
      <c r="AQT4" s="38"/>
      <c r="AQU4" s="38"/>
      <c r="AQV4" s="38"/>
      <c r="AQW4" s="38"/>
      <c r="AQX4" s="38"/>
      <c r="AQY4" s="38"/>
      <c r="AQZ4" s="38"/>
      <c r="ARA4" s="38"/>
      <c r="ARB4" s="38"/>
      <c r="ARC4" s="38"/>
      <c r="ARD4" s="38"/>
      <c r="ARE4" s="38"/>
      <c r="ARF4" s="38"/>
      <c r="ARG4" s="38"/>
      <c r="ARH4" s="38"/>
      <c r="ARI4" s="38"/>
      <c r="ARJ4" s="38"/>
      <c r="ARK4" s="38"/>
      <c r="ARL4" s="38"/>
      <c r="ARM4" s="38"/>
      <c r="ARN4" s="38"/>
      <c r="ARO4" s="38"/>
      <c r="ARP4" s="38"/>
      <c r="ARQ4" s="38"/>
      <c r="ARR4" s="38"/>
      <c r="ARS4" s="38"/>
      <c r="ART4" s="38"/>
      <c r="ARU4" s="38"/>
      <c r="ARV4" s="38"/>
      <c r="ARW4" s="38"/>
      <c r="ARX4" s="38"/>
      <c r="ARY4" s="38"/>
      <c r="ARZ4" s="38"/>
      <c r="ASA4" s="38"/>
      <c r="ASB4" s="38"/>
      <c r="ASC4" s="38"/>
      <c r="ASD4" s="38"/>
      <c r="ASE4" s="38"/>
      <c r="ASF4" s="38"/>
      <c r="ASG4" s="38"/>
      <c r="ASH4" s="38"/>
      <c r="ASI4" s="38"/>
      <c r="ASJ4" s="38"/>
      <c r="ASK4" s="38"/>
      <c r="ASL4" s="38"/>
      <c r="ASM4" s="38"/>
      <c r="ASN4" s="38"/>
      <c r="ASO4" s="38"/>
      <c r="ASP4" s="38"/>
      <c r="ASQ4" s="38"/>
      <c r="ASR4" s="38"/>
      <c r="ASS4" s="38"/>
      <c r="AST4" s="38"/>
      <c r="ASU4" s="38"/>
      <c r="ASV4" s="38"/>
      <c r="ASW4" s="38"/>
      <c r="ASX4" s="38"/>
      <c r="ASY4" s="38"/>
      <c r="ASZ4" s="38"/>
      <c r="ATA4" s="38"/>
      <c r="ATB4" s="38"/>
      <c r="ATC4" s="38"/>
      <c r="ATD4" s="38"/>
      <c r="ATE4" s="38"/>
      <c r="ATF4" s="38"/>
      <c r="ATG4" s="38"/>
      <c r="ATH4" s="38"/>
      <c r="ATI4" s="38"/>
      <c r="ATJ4" s="38"/>
      <c r="ATK4" s="38"/>
      <c r="ATL4" s="38"/>
      <c r="ATM4" s="38"/>
      <c r="ATN4" s="38"/>
      <c r="ATO4" s="38"/>
      <c r="ATP4" s="38"/>
      <c r="ATQ4" s="38"/>
      <c r="ATR4" s="38"/>
      <c r="ATS4" s="38"/>
      <c r="ATT4" s="38"/>
      <c r="ATU4" s="38"/>
      <c r="ATV4" s="38"/>
      <c r="ATW4" s="38"/>
      <c r="ATX4" s="38"/>
      <c r="ATY4" s="38"/>
      <c r="ATZ4" s="38"/>
      <c r="AUA4" s="38"/>
      <c r="AUB4" s="38"/>
      <c r="AUC4" s="38"/>
      <c r="AUD4" s="38"/>
      <c r="AUE4" s="38"/>
      <c r="AUF4" s="38"/>
      <c r="AUG4" s="38"/>
      <c r="AUH4" s="38"/>
      <c r="AUI4" s="38"/>
      <c r="AUJ4" s="38"/>
      <c r="AUK4" s="38"/>
      <c r="AUL4" s="38"/>
      <c r="AUM4" s="38"/>
      <c r="AUN4" s="38"/>
      <c r="AUO4" s="38"/>
      <c r="AUP4" s="38"/>
      <c r="AUQ4" s="38"/>
      <c r="AUR4" s="38"/>
      <c r="AUS4" s="38"/>
      <c r="AUT4" s="38"/>
      <c r="AUU4" s="38"/>
      <c r="AUV4" s="38"/>
      <c r="AUW4" s="38"/>
      <c r="AUX4" s="38"/>
      <c r="AUY4" s="38"/>
      <c r="AUZ4" s="38"/>
      <c r="AVA4" s="38"/>
      <c r="AVB4" s="38"/>
      <c r="AVC4" s="38"/>
      <c r="AVD4" s="38"/>
      <c r="AVE4" s="38"/>
      <c r="AVF4" s="38"/>
      <c r="AVG4" s="38"/>
      <c r="AVH4" s="38"/>
      <c r="AVI4" s="38"/>
      <c r="AVJ4" s="38"/>
      <c r="AVK4" s="38"/>
      <c r="AVL4" s="38"/>
      <c r="AVM4" s="38"/>
      <c r="AVN4" s="38"/>
      <c r="AVO4" s="38"/>
      <c r="AVP4" s="38"/>
      <c r="AVQ4" s="38"/>
      <c r="AVR4" s="38"/>
      <c r="AVS4" s="38"/>
      <c r="AVT4" s="38"/>
      <c r="AVU4" s="38"/>
      <c r="AVV4" s="38"/>
      <c r="AVW4" s="38"/>
      <c r="AVX4" s="38"/>
      <c r="AVY4" s="38"/>
      <c r="AVZ4" s="38"/>
      <c r="AWA4" s="38"/>
      <c r="AWB4" s="38"/>
      <c r="AWC4" s="38"/>
      <c r="AWD4" s="38"/>
      <c r="AWE4" s="38"/>
      <c r="AWF4" s="38"/>
      <c r="AWG4" s="38"/>
      <c r="AWH4" s="38"/>
      <c r="AWI4" s="38"/>
      <c r="AWJ4" s="38"/>
      <c r="AWK4" s="38"/>
      <c r="AWL4" s="38"/>
      <c r="AWM4" s="38"/>
      <c r="AWN4" s="38"/>
      <c r="AWO4" s="38"/>
      <c r="AWP4" s="38"/>
      <c r="AWQ4" s="38"/>
      <c r="AWR4" s="38"/>
      <c r="AWS4" s="38"/>
      <c r="AWT4" s="38"/>
      <c r="AWU4" s="38"/>
      <c r="AWV4" s="38"/>
      <c r="AWW4" s="38"/>
      <c r="AWX4" s="38"/>
      <c r="AWY4" s="38"/>
      <c r="AWZ4" s="38"/>
      <c r="AXA4" s="38"/>
      <c r="AXB4" s="38"/>
      <c r="AXC4" s="38"/>
      <c r="AXD4" s="38"/>
      <c r="AXE4" s="38"/>
      <c r="AXF4" s="38"/>
      <c r="AXG4" s="38"/>
      <c r="AXH4" s="38"/>
      <c r="AXI4" s="38"/>
      <c r="AXJ4" s="38"/>
      <c r="AXK4" s="38"/>
      <c r="AXL4" s="38"/>
      <c r="AXM4" s="38"/>
      <c r="AXN4" s="38"/>
      <c r="AXO4" s="38"/>
      <c r="AXP4" s="38"/>
      <c r="AXQ4" s="38"/>
      <c r="AXR4" s="38"/>
      <c r="AXS4" s="38"/>
      <c r="AXT4" s="38"/>
      <c r="AXU4" s="38"/>
      <c r="AXV4" s="38"/>
      <c r="AXW4" s="38"/>
      <c r="AXX4" s="38"/>
      <c r="AXY4" s="38"/>
      <c r="AXZ4" s="38"/>
      <c r="AYA4" s="38"/>
      <c r="AYB4" s="38"/>
      <c r="AYC4" s="38"/>
      <c r="AYD4" s="38"/>
      <c r="AYE4" s="38"/>
      <c r="AYF4" s="38"/>
      <c r="AYG4" s="38"/>
      <c r="AYH4" s="38"/>
      <c r="AYI4" s="38"/>
      <c r="AYJ4" s="38"/>
      <c r="AYK4" s="38"/>
      <c r="AYL4" s="38"/>
      <c r="AYM4" s="38"/>
      <c r="AYN4" s="38"/>
      <c r="AYO4" s="38"/>
      <c r="AYP4" s="38"/>
      <c r="AYQ4" s="38"/>
      <c r="AYR4" s="38"/>
      <c r="AYS4" s="38"/>
      <c r="AYT4" s="38"/>
      <c r="AYU4" s="38"/>
      <c r="AYV4" s="38"/>
      <c r="AYW4" s="38"/>
      <c r="AYX4" s="38"/>
      <c r="AYY4" s="38"/>
      <c r="AYZ4" s="38"/>
      <c r="AZA4" s="38"/>
      <c r="AZB4" s="38"/>
      <c r="AZC4" s="38"/>
      <c r="AZD4" s="38"/>
      <c r="AZE4" s="38"/>
      <c r="AZF4" s="38"/>
      <c r="AZG4" s="38"/>
      <c r="AZH4" s="38"/>
      <c r="AZI4" s="38"/>
      <c r="AZJ4" s="38"/>
      <c r="AZK4" s="38"/>
      <c r="AZL4" s="38"/>
      <c r="AZM4" s="38"/>
      <c r="AZN4" s="38"/>
      <c r="AZO4" s="38"/>
      <c r="AZP4" s="38"/>
      <c r="AZQ4" s="38"/>
      <c r="AZR4" s="38"/>
      <c r="AZS4" s="38"/>
      <c r="AZT4" s="38"/>
      <c r="AZU4" s="38"/>
      <c r="AZV4" s="38"/>
      <c r="AZW4" s="38"/>
      <c r="AZX4" s="38"/>
      <c r="AZY4" s="38"/>
      <c r="AZZ4" s="38"/>
      <c r="BAA4" s="38"/>
      <c r="BAB4" s="38"/>
      <c r="BAC4" s="38"/>
      <c r="BAD4" s="38"/>
      <c r="BAE4" s="38"/>
      <c r="BAF4" s="38"/>
      <c r="BAG4" s="38"/>
      <c r="BAH4" s="38"/>
      <c r="BAI4" s="38"/>
      <c r="BAJ4" s="38"/>
      <c r="BAK4" s="38"/>
      <c r="BAL4" s="38"/>
      <c r="BAM4" s="38"/>
      <c r="BAN4" s="38"/>
      <c r="BAO4" s="38"/>
      <c r="BAP4" s="38"/>
      <c r="BAQ4" s="38"/>
      <c r="BAR4" s="38"/>
      <c r="BAS4" s="38"/>
      <c r="BAT4" s="38"/>
      <c r="BAU4" s="38"/>
      <c r="BAV4" s="38"/>
      <c r="BAW4" s="38"/>
      <c r="BAX4" s="38"/>
      <c r="BAY4" s="38"/>
      <c r="BAZ4" s="38"/>
      <c r="BBA4" s="38"/>
      <c r="BBB4" s="38"/>
      <c r="BBC4" s="38"/>
      <c r="BBD4" s="38"/>
      <c r="BBE4" s="38"/>
      <c r="BBF4" s="38"/>
      <c r="BBG4" s="38"/>
      <c r="BBH4" s="38"/>
      <c r="BBI4" s="38"/>
      <c r="BBJ4" s="38"/>
      <c r="BBK4" s="38"/>
      <c r="BBL4" s="38"/>
      <c r="BBM4" s="38"/>
      <c r="BBN4" s="38"/>
      <c r="BBO4" s="38"/>
      <c r="BBP4" s="38"/>
      <c r="BBQ4" s="38"/>
      <c r="BBR4" s="38"/>
      <c r="BBS4" s="38"/>
      <c r="BBT4" s="38"/>
      <c r="BBU4" s="38"/>
      <c r="BBV4" s="38"/>
      <c r="BBW4" s="38"/>
      <c r="BBX4" s="38"/>
      <c r="BBY4" s="38"/>
      <c r="BBZ4" s="38"/>
      <c r="BCA4" s="38"/>
      <c r="BCB4" s="38"/>
      <c r="BCC4" s="38"/>
      <c r="BCD4" s="38"/>
      <c r="BCE4" s="38"/>
      <c r="BCF4" s="38"/>
      <c r="BCG4" s="38"/>
      <c r="BCH4" s="38"/>
      <c r="BCI4" s="38"/>
      <c r="BCJ4" s="38"/>
      <c r="BCK4" s="38"/>
      <c r="BCL4" s="38"/>
      <c r="BCM4" s="38"/>
      <c r="BCN4" s="38"/>
      <c r="BCO4" s="38"/>
      <c r="BCP4" s="38"/>
      <c r="BCQ4" s="38"/>
      <c r="BCR4" s="38"/>
      <c r="BCS4" s="38"/>
      <c r="BCT4" s="38"/>
      <c r="BCU4" s="38"/>
      <c r="BCV4" s="38"/>
      <c r="BCW4" s="38"/>
      <c r="BCX4" s="38"/>
      <c r="BCY4" s="38"/>
      <c r="BCZ4" s="38"/>
      <c r="BDA4" s="38"/>
      <c r="BDB4" s="38"/>
      <c r="BDC4" s="38"/>
      <c r="BDD4" s="38"/>
      <c r="BDE4" s="38"/>
      <c r="BDF4" s="38"/>
      <c r="BDG4" s="38"/>
      <c r="BDH4" s="38"/>
      <c r="BDI4" s="38"/>
      <c r="BDJ4" s="38"/>
      <c r="BDK4" s="38"/>
      <c r="BDL4" s="38"/>
      <c r="BDM4" s="38"/>
      <c r="BDN4" s="38"/>
      <c r="BDO4" s="38"/>
      <c r="BDP4" s="38"/>
      <c r="BDQ4" s="38"/>
      <c r="BDR4" s="38"/>
      <c r="BDS4" s="38"/>
      <c r="BDT4" s="38"/>
      <c r="BDU4" s="38"/>
      <c r="BDV4" s="38"/>
      <c r="BDW4" s="38"/>
      <c r="BDX4" s="38"/>
      <c r="BDY4" s="38"/>
      <c r="BDZ4" s="38"/>
      <c r="BEA4" s="38"/>
      <c r="BEB4" s="38"/>
      <c r="BEC4" s="38"/>
      <c r="BED4" s="38"/>
      <c r="BEE4" s="38"/>
      <c r="BEF4" s="38"/>
      <c r="BEG4" s="38"/>
      <c r="BEH4" s="38"/>
      <c r="BEI4" s="38"/>
      <c r="BEJ4" s="38"/>
      <c r="BEK4" s="38"/>
      <c r="BEL4" s="38"/>
      <c r="BEM4" s="38"/>
      <c r="BEN4" s="38"/>
      <c r="BEO4" s="38"/>
      <c r="BEP4" s="38"/>
      <c r="BEQ4" s="38"/>
      <c r="BER4" s="38"/>
      <c r="BES4" s="38"/>
      <c r="BET4" s="38"/>
      <c r="BEU4" s="38"/>
      <c r="BEV4" s="38"/>
      <c r="BEW4" s="38"/>
      <c r="BEX4" s="38"/>
      <c r="BEY4" s="38"/>
      <c r="BEZ4" s="38"/>
      <c r="BFA4" s="38"/>
      <c r="BFB4" s="38"/>
      <c r="BFC4" s="38"/>
      <c r="BFD4" s="38"/>
      <c r="BFE4" s="38"/>
      <c r="BFF4" s="38"/>
      <c r="BFG4" s="38"/>
      <c r="BFH4" s="38"/>
      <c r="BFI4" s="38"/>
      <c r="BFJ4" s="38"/>
      <c r="BFK4" s="38"/>
      <c r="BFL4" s="38"/>
      <c r="BFM4" s="38"/>
      <c r="BFN4" s="38"/>
      <c r="BFO4" s="38"/>
      <c r="BFP4" s="38"/>
      <c r="BFQ4" s="38"/>
      <c r="BFR4" s="38"/>
      <c r="BFS4" s="38"/>
      <c r="BFT4" s="38"/>
      <c r="BFU4" s="38"/>
      <c r="BFV4" s="38"/>
      <c r="BFW4" s="38"/>
      <c r="BFX4" s="38"/>
      <c r="BFY4" s="38"/>
      <c r="BFZ4" s="38"/>
      <c r="BGA4" s="38"/>
      <c r="BGB4" s="38"/>
      <c r="BGC4" s="38"/>
      <c r="BGD4" s="38"/>
      <c r="BGE4" s="38"/>
      <c r="BGF4" s="38"/>
      <c r="BGG4" s="38"/>
      <c r="BGH4" s="38"/>
      <c r="BGI4" s="38"/>
      <c r="BGJ4" s="38"/>
      <c r="BGK4" s="38"/>
      <c r="BGL4" s="38"/>
      <c r="BGM4" s="38"/>
      <c r="BGN4" s="38"/>
      <c r="BGO4" s="38"/>
      <c r="BGP4" s="38"/>
      <c r="BGQ4" s="38"/>
      <c r="BGR4" s="38"/>
      <c r="BGS4" s="38"/>
      <c r="BGT4" s="38"/>
      <c r="BGU4" s="38"/>
      <c r="BGV4" s="38"/>
      <c r="BGW4" s="38"/>
      <c r="BGX4" s="38"/>
      <c r="BGY4" s="38"/>
      <c r="BGZ4" s="38"/>
      <c r="BHA4" s="38"/>
      <c r="BHB4" s="38"/>
      <c r="BHC4" s="38"/>
      <c r="BHD4" s="38"/>
      <c r="BHE4" s="38"/>
      <c r="BHF4" s="38"/>
      <c r="BHG4" s="38"/>
      <c r="BHH4" s="38"/>
      <c r="BHI4" s="38"/>
      <c r="BHJ4" s="38"/>
      <c r="BHK4" s="38"/>
      <c r="BHL4" s="38"/>
      <c r="BHM4" s="38"/>
      <c r="BHN4" s="38"/>
      <c r="BHO4" s="38"/>
      <c r="BHP4" s="38"/>
      <c r="BHQ4" s="38"/>
      <c r="BHR4" s="38"/>
      <c r="BHS4" s="38"/>
      <c r="BHT4" s="38"/>
      <c r="BHU4" s="38"/>
      <c r="BHV4" s="38"/>
      <c r="BHW4" s="38"/>
      <c r="BHX4" s="38"/>
      <c r="BHY4" s="38"/>
      <c r="BHZ4" s="38"/>
      <c r="BIA4" s="38"/>
      <c r="BIB4" s="38"/>
      <c r="BIC4" s="38"/>
      <c r="BID4" s="38"/>
      <c r="BIE4" s="38"/>
      <c r="BIF4" s="38"/>
      <c r="BIG4" s="38"/>
      <c r="BIH4" s="38"/>
      <c r="BII4" s="38"/>
      <c r="BIJ4" s="38"/>
      <c r="BIK4" s="38"/>
      <c r="BIL4" s="38"/>
      <c r="BIM4" s="38"/>
      <c r="BIN4" s="38"/>
      <c r="BIO4" s="38"/>
      <c r="BIP4" s="38"/>
      <c r="BIQ4" s="38"/>
      <c r="BIR4" s="38"/>
      <c r="BIS4" s="38"/>
      <c r="BIT4" s="38"/>
      <c r="BIU4" s="38"/>
      <c r="BIV4" s="38"/>
      <c r="BIW4" s="38"/>
      <c r="BIX4" s="38"/>
      <c r="BIY4" s="38"/>
      <c r="BIZ4" s="38"/>
      <c r="BJA4" s="38"/>
      <c r="BJB4" s="38"/>
      <c r="BJC4" s="38"/>
      <c r="BJD4" s="38"/>
      <c r="BJE4" s="38"/>
      <c r="BJF4" s="38"/>
      <c r="BJG4" s="38"/>
      <c r="BJH4" s="38"/>
      <c r="BJI4" s="38"/>
      <c r="BJJ4" s="38"/>
      <c r="BJK4" s="38"/>
      <c r="BJL4" s="38"/>
      <c r="BJM4" s="38"/>
      <c r="BJN4" s="38"/>
      <c r="BJO4" s="38"/>
      <c r="BJP4" s="38"/>
      <c r="BJQ4" s="38"/>
      <c r="BJR4" s="38"/>
      <c r="BJS4" s="38"/>
      <c r="BJT4" s="38"/>
      <c r="BJU4" s="38"/>
      <c r="BJV4" s="38"/>
      <c r="BJW4" s="38"/>
      <c r="BJX4" s="38"/>
      <c r="BJY4" s="38"/>
      <c r="BJZ4" s="38"/>
      <c r="BKA4" s="38"/>
      <c r="BKB4" s="38"/>
      <c r="BKC4" s="38"/>
      <c r="BKD4" s="38"/>
      <c r="BKE4" s="38"/>
      <c r="BKF4" s="38"/>
      <c r="BKG4" s="38"/>
      <c r="BKH4" s="38"/>
      <c r="BKI4" s="38"/>
      <c r="BKJ4" s="38"/>
      <c r="BKK4" s="38"/>
      <c r="BKL4" s="38"/>
      <c r="BKM4" s="38"/>
      <c r="BKN4" s="38"/>
      <c r="BKO4" s="38"/>
      <c r="BKP4" s="38"/>
      <c r="BKQ4" s="38"/>
      <c r="BKR4" s="38"/>
      <c r="BKS4" s="38"/>
      <c r="BKT4" s="38"/>
      <c r="BKU4" s="38"/>
      <c r="BKV4" s="38"/>
      <c r="BKW4" s="38"/>
      <c r="BKX4" s="38"/>
      <c r="BKY4" s="38"/>
      <c r="BKZ4" s="38"/>
      <c r="BLA4" s="38"/>
      <c r="BLB4" s="38"/>
      <c r="BLC4" s="38"/>
      <c r="BLD4" s="38"/>
      <c r="BLE4" s="38"/>
      <c r="BLF4" s="38"/>
      <c r="BLG4" s="38"/>
      <c r="BLH4" s="38"/>
      <c r="BLI4" s="38"/>
      <c r="BLJ4" s="38"/>
      <c r="BLK4" s="38"/>
      <c r="BLL4" s="38"/>
      <c r="BLM4" s="38"/>
      <c r="BLN4" s="38"/>
      <c r="BLO4" s="38"/>
      <c r="BLP4" s="38"/>
      <c r="BLQ4" s="38"/>
      <c r="BLR4" s="38"/>
      <c r="BLS4" s="38"/>
      <c r="BLT4" s="38"/>
      <c r="BLU4" s="38"/>
      <c r="BLV4" s="38"/>
      <c r="BLW4" s="38"/>
      <c r="BLX4" s="38"/>
      <c r="BLY4" s="38"/>
      <c r="BLZ4" s="38"/>
      <c r="BMA4" s="38"/>
      <c r="BMB4" s="38"/>
      <c r="BMC4" s="38"/>
      <c r="BMD4" s="38"/>
      <c r="BME4" s="38"/>
      <c r="BMF4" s="38"/>
      <c r="BMG4" s="38"/>
      <c r="BMH4" s="38"/>
      <c r="BMI4" s="38"/>
      <c r="BMJ4" s="38"/>
      <c r="BMK4" s="38"/>
      <c r="BML4" s="38"/>
      <c r="BMM4" s="38"/>
      <c r="BMN4" s="38"/>
      <c r="BMO4" s="38"/>
      <c r="BMP4" s="38"/>
      <c r="BMQ4" s="38"/>
      <c r="BMR4" s="38"/>
      <c r="BMS4" s="38"/>
      <c r="BMT4" s="38"/>
      <c r="BMU4" s="38"/>
      <c r="BMV4" s="38"/>
      <c r="BMW4" s="38"/>
      <c r="BMX4" s="38"/>
      <c r="BMY4" s="38"/>
      <c r="BMZ4" s="38"/>
      <c r="BNA4" s="38"/>
      <c r="BNB4" s="38"/>
      <c r="BNC4" s="38"/>
      <c r="BND4" s="38"/>
      <c r="BNE4" s="38"/>
      <c r="BNF4" s="38"/>
      <c r="BNG4" s="38"/>
      <c r="BNH4" s="38"/>
      <c r="BNI4" s="38"/>
      <c r="BNJ4" s="38"/>
      <c r="BNK4" s="38"/>
      <c r="BNL4" s="38"/>
      <c r="BNM4" s="38"/>
      <c r="BNN4" s="38"/>
      <c r="BNO4" s="38"/>
      <c r="BNP4" s="38"/>
      <c r="BNQ4" s="38"/>
      <c r="BNR4" s="38"/>
      <c r="BNS4" s="38"/>
      <c r="BNT4" s="38"/>
      <c r="BNU4" s="38"/>
      <c r="BNV4" s="38"/>
      <c r="BNW4" s="38"/>
      <c r="BNX4" s="38"/>
      <c r="BNY4" s="38"/>
      <c r="BNZ4" s="38"/>
      <c r="BOA4" s="38"/>
      <c r="BOB4" s="38"/>
      <c r="BOC4" s="38"/>
      <c r="BOD4" s="38"/>
      <c r="BOE4" s="38"/>
      <c r="BOF4" s="38"/>
      <c r="BOG4" s="38"/>
      <c r="BOH4" s="38"/>
      <c r="BOI4" s="38"/>
      <c r="BOJ4" s="38"/>
      <c r="BOK4" s="38"/>
      <c r="BOL4" s="38"/>
      <c r="BOM4" s="38"/>
      <c r="BON4" s="38"/>
      <c r="BOO4" s="38"/>
      <c r="BOP4" s="38"/>
      <c r="BOQ4" s="38"/>
      <c r="BOR4" s="38"/>
      <c r="BOS4" s="38"/>
      <c r="BOT4" s="38"/>
      <c r="BOU4" s="38"/>
      <c r="BOV4" s="38"/>
      <c r="BOW4" s="38"/>
      <c r="BOX4" s="38"/>
      <c r="BOY4" s="38"/>
      <c r="BOZ4" s="38"/>
      <c r="BPA4" s="38"/>
      <c r="BPB4" s="38"/>
      <c r="BPC4" s="38"/>
      <c r="BPD4" s="38"/>
      <c r="BPE4" s="38"/>
      <c r="BPF4" s="38"/>
      <c r="BPG4" s="38"/>
      <c r="BPH4" s="38"/>
      <c r="BPI4" s="38"/>
      <c r="BPJ4" s="38"/>
      <c r="BPK4" s="38"/>
      <c r="BPL4" s="38"/>
      <c r="BPM4" s="38"/>
      <c r="BPN4" s="38"/>
      <c r="BPO4" s="38"/>
      <c r="BPP4" s="38"/>
      <c r="BPQ4" s="38"/>
      <c r="BPR4" s="38"/>
      <c r="BPS4" s="38"/>
      <c r="BPT4" s="38"/>
      <c r="BPU4" s="38"/>
      <c r="BPV4" s="38"/>
      <c r="BPW4" s="38"/>
      <c r="BPX4" s="38"/>
      <c r="BPY4" s="38"/>
      <c r="BPZ4" s="38"/>
      <c r="BQA4" s="38"/>
      <c r="BQB4" s="38"/>
      <c r="BQC4" s="38"/>
      <c r="BQD4" s="38"/>
      <c r="BQE4" s="38"/>
      <c r="BQF4" s="38"/>
      <c r="BQG4" s="38"/>
      <c r="BQH4" s="38"/>
      <c r="BQI4" s="38"/>
      <c r="BQJ4" s="38"/>
      <c r="BQK4" s="38"/>
      <c r="BQL4" s="38"/>
      <c r="BQM4" s="38"/>
      <c r="BQN4" s="38"/>
      <c r="BQO4" s="38"/>
      <c r="BQP4" s="38"/>
      <c r="BQQ4" s="38"/>
      <c r="BQR4" s="38"/>
      <c r="BQS4" s="38"/>
      <c r="BQT4" s="38"/>
      <c r="BQU4" s="38"/>
      <c r="BQV4" s="38"/>
      <c r="BQW4" s="38"/>
      <c r="BQX4" s="38"/>
      <c r="BQY4" s="38"/>
      <c r="BQZ4" s="38"/>
      <c r="BRA4" s="38"/>
      <c r="BRB4" s="38"/>
      <c r="BRC4" s="38"/>
      <c r="BRD4" s="38"/>
      <c r="BRE4" s="38"/>
      <c r="BRF4" s="38"/>
      <c r="BRG4" s="38"/>
      <c r="BRH4" s="38"/>
      <c r="BRI4" s="38"/>
      <c r="BRJ4" s="38"/>
      <c r="BRK4" s="38"/>
      <c r="BRL4" s="38"/>
      <c r="BRM4" s="38"/>
      <c r="BRN4" s="38"/>
      <c r="BRO4" s="38"/>
      <c r="BRP4" s="38"/>
      <c r="BRQ4" s="38"/>
      <c r="BRR4" s="38"/>
      <c r="BRS4" s="38"/>
      <c r="BRT4" s="38"/>
      <c r="BRU4" s="38"/>
      <c r="BRV4" s="38"/>
      <c r="BRW4" s="38"/>
      <c r="BRX4" s="38"/>
      <c r="BRY4" s="38"/>
      <c r="BRZ4" s="38"/>
      <c r="BSA4" s="38"/>
      <c r="BSB4" s="38"/>
      <c r="BSC4" s="38"/>
      <c r="BSD4" s="38"/>
      <c r="BSE4" s="38"/>
      <c r="BSF4" s="38"/>
      <c r="BSG4" s="38"/>
      <c r="BSH4" s="38"/>
      <c r="BSI4" s="38"/>
      <c r="BSJ4" s="38"/>
      <c r="BSK4" s="38"/>
      <c r="BSL4" s="38"/>
      <c r="BSM4" s="38"/>
      <c r="BSN4" s="38"/>
      <c r="BSO4" s="38"/>
      <c r="BSP4" s="38"/>
      <c r="BSQ4" s="38"/>
      <c r="BSR4" s="38"/>
      <c r="BSS4" s="38"/>
      <c r="BST4" s="38"/>
      <c r="BSU4" s="38"/>
      <c r="BSV4" s="38"/>
      <c r="BSW4" s="38"/>
      <c r="BSX4" s="38"/>
      <c r="BSY4" s="38"/>
      <c r="BSZ4" s="38"/>
      <c r="BTA4" s="38"/>
      <c r="BTB4" s="38"/>
      <c r="BTC4" s="38"/>
      <c r="BTD4" s="38"/>
      <c r="BTE4" s="38"/>
      <c r="BTF4" s="38"/>
      <c r="BTG4" s="38"/>
      <c r="BTH4" s="38"/>
      <c r="BTI4" s="38"/>
      <c r="BTJ4" s="38"/>
      <c r="BTK4" s="38"/>
      <c r="BTL4" s="38"/>
      <c r="BTM4" s="38"/>
      <c r="BTN4" s="38"/>
      <c r="BTO4" s="38"/>
      <c r="BTP4" s="38"/>
      <c r="BTQ4" s="38"/>
      <c r="BTR4" s="38"/>
      <c r="BTS4" s="38"/>
      <c r="BTT4" s="38"/>
      <c r="BTU4" s="38"/>
      <c r="BTV4" s="38"/>
      <c r="BTW4" s="38"/>
      <c r="BTX4" s="38"/>
      <c r="BTY4" s="38"/>
      <c r="BTZ4" s="38"/>
      <c r="BUA4" s="38"/>
      <c r="BUB4" s="38"/>
      <c r="BUC4" s="38"/>
      <c r="BUD4" s="38"/>
      <c r="BUE4" s="38"/>
      <c r="BUF4" s="38"/>
      <c r="BUG4" s="38"/>
      <c r="BUH4" s="38"/>
      <c r="BUI4" s="38"/>
      <c r="BUJ4" s="38"/>
      <c r="BUK4" s="38"/>
      <c r="BUL4" s="38"/>
      <c r="BUM4" s="38"/>
      <c r="BUN4" s="38"/>
      <c r="BUO4" s="38"/>
      <c r="BUP4" s="38"/>
      <c r="BUQ4" s="38"/>
      <c r="BUR4" s="38"/>
      <c r="BUS4" s="38"/>
      <c r="BUT4" s="38"/>
      <c r="BUU4" s="38"/>
      <c r="BUV4" s="38"/>
      <c r="BUW4" s="38"/>
      <c r="BUX4" s="38"/>
      <c r="BUY4" s="38"/>
      <c r="BUZ4" s="38"/>
      <c r="BVA4" s="38"/>
      <c r="BVB4" s="38"/>
      <c r="BVC4" s="38"/>
      <c r="BVD4" s="38"/>
      <c r="BVE4" s="38"/>
      <c r="BVF4" s="38"/>
      <c r="BVG4" s="38"/>
      <c r="BVH4" s="38"/>
      <c r="BVI4" s="38"/>
      <c r="BVJ4" s="38"/>
      <c r="BVK4" s="38"/>
      <c r="BVL4" s="38"/>
      <c r="BVM4" s="38"/>
      <c r="BVN4" s="38"/>
      <c r="BVO4" s="38"/>
      <c r="BVP4" s="38"/>
      <c r="BVQ4" s="38"/>
      <c r="BVR4" s="38"/>
      <c r="BVS4" s="38"/>
      <c r="BVT4" s="38"/>
      <c r="BVU4" s="38"/>
      <c r="BVV4" s="38"/>
      <c r="BVW4" s="38"/>
      <c r="BVX4" s="38"/>
      <c r="BVY4" s="38"/>
      <c r="BVZ4" s="38"/>
      <c r="BWA4" s="38"/>
      <c r="BWB4" s="38"/>
      <c r="BWC4" s="38"/>
      <c r="BWD4" s="38"/>
      <c r="BWE4" s="38"/>
      <c r="BWF4" s="38"/>
      <c r="BWG4" s="38"/>
      <c r="BWH4" s="38"/>
      <c r="BWI4" s="38"/>
      <c r="BWJ4" s="38"/>
      <c r="BWK4" s="38"/>
      <c r="BWL4" s="38"/>
      <c r="BWM4" s="38"/>
      <c r="BWN4" s="38"/>
      <c r="BWO4" s="38"/>
      <c r="BWP4" s="38"/>
      <c r="BWQ4" s="38"/>
      <c r="BWR4" s="38"/>
      <c r="BWS4" s="38"/>
      <c r="BWT4" s="38"/>
      <c r="BWU4" s="38"/>
      <c r="BWV4" s="38"/>
      <c r="BWW4" s="38"/>
      <c r="BWX4" s="38"/>
      <c r="BWY4" s="38"/>
      <c r="BWZ4" s="38"/>
      <c r="BXA4" s="38"/>
      <c r="BXB4" s="38"/>
      <c r="BXC4" s="38"/>
      <c r="BXD4" s="38"/>
      <c r="BXE4" s="38"/>
      <c r="BXF4" s="38"/>
      <c r="BXG4" s="38"/>
      <c r="BXH4" s="38"/>
      <c r="BXI4" s="38"/>
      <c r="BXJ4" s="38"/>
      <c r="BXK4" s="38"/>
      <c r="BXL4" s="38"/>
      <c r="BXM4" s="38"/>
      <c r="BXN4" s="38"/>
      <c r="BXO4" s="38"/>
      <c r="BXP4" s="38"/>
      <c r="BXQ4" s="38"/>
      <c r="BXR4" s="38"/>
      <c r="BXS4" s="38"/>
      <c r="BXT4" s="38"/>
      <c r="BXU4" s="38"/>
      <c r="BXV4" s="38"/>
      <c r="BXW4" s="38"/>
      <c r="BXX4" s="38"/>
      <c r="BXY4" s="38"/>
      <c r="BXZ4" s="38"/>
      <c r="BYA4" s="38"/>
      <c r="BYB4" s="38"/>
      <c r="BYC4" s="38"/>
      <c r="BYD4" s="38"/>
      <c r="BYE4" s="38"/>
      <c r="BYF4" s="38"/>
      <c r="BYG4" s="38"/>
      <c r="BYH4" s="38"/>
      <c r="BYI4" s="38"/>
      <c r="BYJ4" s="38"/>
      <c r="BYK4" s="38"/>
      <c r="BYL4" s="38"/>
      <c r="BYM4" s="38"/>
      <c r="BYN4" s="38"/>
      <c r="BYO4" s="38"/>
      <c r="BYP4" s="38"/>
      <c r="BYQ4" s="38"/>
      <c r="BYR4" s="38"/>
      <c r="BYS4" s="38"/>
      <c r="BYT4" s="38"/>
      <c r="BYU4" s="38"/>
      <c r="BYV4" s="38"/>
      <c r="BYW4" s="38"/>
      <c r="BYX4" s="38"/>
      <c r="BYY4" s="38"/>
      <c r="BYZ4" s="38"/>
      <c r="BZA4" s="38"/>
      <c r="BZB4" s="38"/>
      <c r="BZC4" s="38"/>
      <c r="BZD4" s="38"/>
      <c r="BZE4" s="38"/>
      <c r="BZF4" s="38"/>
      <c r="BZG4" s="38"/>
      <c r="BZH4" s="38"/>
      <c r="BZI4" s="38"/>
      <c r="BZJ4" s="38"/>
      <c r="BZK4" s="38"/>
      <c r="BZL4" s="38"/>
      <c r="BZM4" s="38"/>
      <c r="BZN4" s="38"/>
      <c r="BZO4" s="38"/>
      <c r="BZP4" s="38"/>
      <c r="BZQ4" s="38"/>
      <c r="BZR4" s="38"/>
      <c r="BZS4" s="38"/>
      <c r="BZT4" s="38"/>
      <c r="BZU4" s="38"/>
      <c r="BZV4" s="38"/>
      <c r="BZW4" s="38"/>
      <c r="BZX4" s="38"/>
      <c r="BZY4" s="38"/>
      <c r="BZZ4" s="38"/>
      <c r="CAA4" s="38"/>
      <c r="CAB4" s="38"/>
      <c r="CAC4" s="38"/>
      <c r="CAD4" s="38"/>
      <c r="CAE4" s="38"/>
      <c r="CAF4" s="38"/>
      <c r="CAG4" s="38"/>
      <c r="CAH4" s="38"/>
      <c r="CAI4" s="38"/>
      <c r="CAJ4" s="38"/>
      <c r="CAK4" s="38"/>
      <c r="CAL4" s="38"/>
      <c r="CAM4" s="38"/>
      <c r="CAN4" s="38"/>
      <c r="CAO4" s="38"/>
      <c r="CAP4" s="38"/>
      <c r="CAQ4" s="38"/>
      <c r="CAR4" s="38"/>
      <c r="CAS4" s="38"/>
      <c r="CAT4" s="38"/>
      <c r="CAU4" s="38"/>
      <c r="CAV4" s="38"/>
      <c r="CAW4" s="38"/>
      <c r="CAX4" s="38"/>
      <c r="CAY4" s="38"/>
      <c r="CAZ4" s="38"/>
      <c r="CBA4" s="38"/>
      <c r="CBB4" s="38"/>
      <c r="CBC4" s="38"/>
      <c r="CBD4" s="38"/>
      <c r="CBE4" s="38"/>
      <c r="CBF4" s="38"/>
      <c r="CBG4" s="38"/>
      <c r="CBH4" s="38"/>
      <c r="CBI4" s="38"/>
      <c r="CBJ4" s="38"/>
      <c r="CBK4" s="38"/>
      <c r="CBL4" s="38"/>
      <c r="CBM4" s="38"/>
      <c r="CBN4" s="38"/>
      <c r="CBO4" s="38"/>
      <c r="CBP4" s="38"/>
      <c r="CBQ4" s="38"/>
      <c r="CBR4" s="38"/>
      <c r="CBS4" s="38"/>
      <c r="CBT4" s="38"/>
      <c r="CBU4" s="38"/>
      <c r="CBV4" s="38"/>
      <c r="CBW4" s="38"/>
      <c r="CBX4" s="38"/>
      <c r="CBY4" s="38"/>
      <c r="CBZ4" s="38"/>
      <c r="CCA4" s="38"/>
      <c r="CCB4" s="38"/>
      <c r="CCC4" s="38"/>
      <c r="CCD4" s="38"/>
      <c r="CCE4" s="38"/>
      <c r="CCF4" s="38"/>
      <c r="CCG4" s="38"/>
      <c r="CCH4" s="38"/>
      <c r="CCI4" s="38"/>
      <c r="CCJ4" s="38"/>
      <c r="CCK4" s="38"/>
      <c r="CCL4" s="38"/>
      <c r="CCM4" s="38"/>
      <c r="CCN4" s="38"/>
      <c r="CCO4" s="38"/>
      <c r="CCP4" s="38"/>
      <c r="CCQ4" s="38"/>
      <c r="CCR4" s="38"/>
      <c r="CCS4" s="38"/>
      <c r="CCT4" s="38"/>
      <c r="CCU4" s="38"/>
      <c r="CCV4" s="38"/>
      <c r="CCW4" s="38"/>
      <c r="CCX4" s="38"/>
      <c r="CCY4" s="38"/>
      <c r="CCZ4" s="38"/>
      <c r="CDA4" s="38"/>
      <c r="CDB4" s="38"/>
      <c r="CDC4" s="38"/>
      <c r="CDD4" s="38"/>
      <c r="CDE4" s="38"/>
      <c r="CDF4" s="38"/>
      <c r="CDG4" s="38"/>
      <c r="CDH4" s="38"/>
      <c r="CDI4" s="38"/>
      <c r="CDJ4" s="38"/>
      <c r="CDK4" s="38"/>
      <c r="CDL4" s="38"/>
      <c r="CDM4" s="38"/>
      <c r="CDN4" s="38"/>
      <c r="CDO4" s="38"/>
      <c r="CDP4" s="38"/>
      <c r="CDQ4" s="38"/>
      <c r="CDR4" s="38"/>
      <c r="CDS4" s="38"/>
      <c r="CDT4" s="38"/>
      <c r="CDU4" s="38"/>
      <c r="CDV4" s="38"/>
      <c r="CDW4" s="38"/>
      <c r="CDX4" s="38"/>
      <c r="CDY4" s="38"/>
      <c r="CDZ4" s="38"/>
      <c r="CEA4" s="38"/>
      <c r="CEB4" s="38"/>
      <c r="CEC4" s="38"/>
      <c r="CED4" s="38"/>
      <c r="CEE4" s="38"/>
      <c r="CEF4" s="38"/>
      <c r="CEG4" s="38"/>
      <c r="CEH4" s="38"/>
      <c r="CEI4" s="38"/>
      <c r="CEJ4" s="38"/>
      <c r="CEK4" s="38"/>
      <c r="CEL4" s="38"/>
      <c r="CEM4" s="38"/>
      <c r="CEN4" s="38"/>
      <c r="CEO4" s="38"/>
      <c r="CEP4" s="38"/>
      <c r="CEQ4" s="38"/>
      <c r="CER4" s="38"/>
      <c r="CES4" s="38"/>
      <c r="CET4" s="38"/>
      <c r="CEU4" s="38"/>
      <c r="CEV4" s="38"/>
      <c r="CEW4" s="38"/>
      <c r="CEX4" s="38"/>
      <c r="CEY4" s="38"/>
      <c r="CEZ4" s="38"/>
      <c r="CFA4" s="38"/>
      <c r="CFB4" s="38"/>
      <c r="CFC4" s="38"/>
      <c r="CFD4" s="38"/>
      <c r="CFE4" s="38"/>
      <c r="CFF4" s="38"/>
      <c r="CFG4" s="38"/>
      <c r="CFH4" s="38"/>
      <c r="CFI4" s="38"/>
      <c r="CFJ4" s="38"/>
      <c r="CFK4" s="38"/>
      <c r="CFL4" s="38"/>
      <c r="CFM4" s="38"/>
      <c r="CFN4" s="38"/>
      <c r="CFO4" s="38"/>
      <c r="CFP4" s="38"/>
      <c r="CFQ4" s="38"/>
      <c r="CFR4" s="38"/>
      <c r="CFS4" s="38"/>
      <c r="CFT4" s="38"/>
      <c r="CFU4" s="38"/>
      <c r="CFV4" s="38"/>
      <c r="CFW4" s="38"/>
      <c r="CFX4" s="38"/>
      <c r="CFY4" s="38"/>
      <c r="CFZ4" s="38"/>
      <c r="CGA4" s="38"/>
      <c r="CGB4" s="38"/>
      <c r="CGC4" s="38"/>
      <c r="CGD4" s="38"/>
      <c r="CGE4" s="38"/>
      <c r="CGF4" s="38"/>
      <c r="CGG4" s="38"/>
      <c r="CGH4" s="38"/>
      <c r="CGI4" s="38"/>
      <c r="CGJ4" s="38"/>
      <c r="CGK4" s="38"/>
      <c r="CGL4" s="38"/>
      <c r="CGM4" s="38"/>
      <c r="CGN4" s="38"/>
      <c r="CGO4" s="38"/>
      <c r="CGP4" s="38"/>
      <c r="CGQ4" s="38"/>
      <c r="CGR4" s="38"/>
      <c r="CGS4" s="38"/>
      <c r="CGT4" s="38"/>
      <c r="CGU4" s="38"/>
      <c r="CGV4" s="38"/>
      <c r="CGW4" s="38"/>
      <c r="CGX4" s="38"/>
      <c r="CGY4" s="38"/>
      <c r="CGZ4" s="38"/>
      <c r="CHA4" s="38"/>
      <c r="CHB4" s="38"/>
      <c r="CHC4" s="38"/>
      <c r="CHD4" s="38"/>
      <c r="CHE4" s="38"/>
      <c r="CHF4" s="38"/>
      <c r="CHG4" s="38"/>
      <c r="CHH4" s="38"/>
      <c r="CHI4" s="38"/>
      <c r="CHJ4" s="38"/>
      <c r="CHK4" s="38"/>
      <c r="CHL4" s="38"/>
      <c r="CHM4" s="38"/>
      <c r="CHN4" s="38"/>
      <c r="CHO4" s="38"/>
      <c r="CHP4" s="38"/>
      <c r="CHQ4" s="38"/>
      <c r="CHR4" s="38"/>
      <c r="CHS4" s="38"/>
      <c r="CHT4" s="38"/>
      <c r="CHU4" s="38"/>
      <c r="CHV4" s="38"/>
      <c r="CHW4" s="38"/>
      <c r="CHX4" s="38"/>
      <c r="CHY4" s="38"/>
      <c r="CHZ4" s="38"/>
      <c r="CIA4" s="38"/>
      <c r="CIB4" s="38"/>
      <c r="CIC4" s="38"/>
      <c r="CID4" s="38"/>
      <c r="CIE4" s="38"/>
      <c r="CIF4" s="38"/>
      <c r="CIG4" s="38"/>
      <c r="CIH4" s="38"/>
      <c r="CII4" s="38"/>
      <c r="CIJ4" s="38"/>
      <c r="CIK4" s="38"/>
      <c r="CIL4" s="38"/>
      <c r="CIM4" s="38"/>
      <c r="CIN4" s="38"/>
      <c r="CIO4" s="38"/>
      <c r="CIP4" s="38"/>
      <c r="CIQ4" s="38"/>
      <c r="CIR4" s="38"/>
      <c r="CIS4" s="38"/>
      <c r="CIT4" s="38"/>
      <c r="CIU4" s="38"/>
      <c r="CIV4" s="38"/>
      <c r="CIW4" s="38"/>
      <c r="CIX4" s="38"/>
      <c r="CIY4" s="38"/>
      <c r="CIZ4" s="38"/>
      <c r="CJA4" s="38"/>
      <c r="CJB4" s="38"/>
      <c r="CJC4" s="38"/>
      <c r="CJD4" s="38"/>
      <c r="CJE4" s="38"/>
      <c r="CJF4" s="38"/>
      <c r="CJG4" s="38"/>
      <c r="CJH4" s="38"/>
      <c r="CJI4" s="38"/>
      <c r="CJJ4" s="38"/>
      <c r="CJK4" s="38"/>
      <c r="CJL4" s="38"/>
      <c r="CJM4" s="38"/>
      <c r="CJN4" s="38"/>
      <c r="CJO4" s="38"/>
      <c r="CJP4" s="38"/>
      <c r="CJQ4" s="38"/>
      <c r="CJR4" s="38"/>
      <c r="CJS4" s="38"/>
      <c r="CJT4" s="38"/>
      <c r="CJU4" s="38"/>
      <c r="CJV4" s="38"/>
      <c r="CJW4" s="38"/>
      <c r="CJX4" s="38"/>
      <c r="CJY4" s="38"/>
      <c r="CJZ4" s="38"/>
      <c r="CKA4" s="38"/>
      <c r="CKB4" s="38"/>
      <c r="CKC4" s="38"/>
      <c r="CKD4" s="38"/>
      <c r="CKE4" s="38"/>
      <c r="CKF4" s="38"/>
      <c r="CKG4" s="38"/>
      <c r="CKH4" s="38"/>
      <c r="CKI4" s="38"/>
      <c r="CKJ4" s="38"/>
      <c r="CKK4" s="38"/>
      <c r="CKL4" s="38"/>
      <c r="CKM4" s="38"/>
      <c r="CKN4" s="38"/>
      <c r="CKO4" s="38"/>
      <c r="CKP4" s="38"/>
      <c r="CKQ4" s="38"/>
      <c r="CKR4" s="38"/>
      <c r="CKS4" s="38"/>
      <c r="CKT4" s="38"/>
      <c r="CKU4" s="38"/>
      <c r="CKV4" s="38"/>
      <c r="CKW4" s="38"/>
      <c r="CKX4" s="38"/>
      <c r="CKY4" s="38"/>
      <c r="CKZ4" s="38"/>
      <c r="CLA4" s="38"/>
      <c r="CLB4" s="38"/>
      <c r="CLC4" s="38"/>
      <c r="CLD4" s="38"/>
      <c r="CLE4" s="38"/>
      <c r="CLF4" s="38"/>
      <c r="CLG4" s="38"/>
      <c r="CLH4" s="38"/>
      <c r="CLI4" s="38"/>
      <c r="CLJ4" s="38"/>
      <c r="CLK4" s="38"/>
      <c r="CLL4" s="38"/>
      <c r="CLM4" s="38"/>
      <c r="CLN4" s="38"/>
      <c r="CLO4" s="38"/>
      <c r="CLP4" s="38"/>
      <c r="CLQ4" s="38"/>
      <c r="CLR4" s="38"/>
      <c r="CLS4" s="38"/>
      <c r="CLT4" s="38"/>
      <c r="CLU4" s="38"/>
      <c r="CLV4" s="38"/>
      <c r="CLW4" s="38"/>
      <c r="CLX4" s="38"/>
      <c r="CLY4" s="38"/>
      <c r="CLZ4" s="38"/>
      <c r="CMA4" s="38"/>
      <c r="CMB4" s="38"/>
      <c r="CMC4" s="38"/>
      <c r="CMD4" s="38"/>
      <c r="CME4" s="38"/>
      <c r="CMF4" s="38"/>
      <c r="CMG4" s="38"/>
      <c r="CMH4" s="38"/>
      <c r="CMI4" s="38"/>
      <c r="CMJ4" s="38"/>
      <c r="CMK4" s="38"/>
      <c r="CML4" s="38"/>
      <c r="CMM4" s="38"/>
      <c r="CMN4" s="38"/>
      <c r="CMO4" s="38"/>
      <c r="CMP4" s="38"/>
      <c r="CMQ4" s="38"/>
      <c r="CMR4" s="38"/>
      <c r="CMS4" s="38"/>
      <c r="CMT4" s="38"/>
      <c r="CMU4" s="38"/>
      <c r="CMV4" s="38"/>
      <c r="CMW4" s="38"/>
      <c r="CMX4" s="38"/>
      <c r="CMY4" s="38"/>
      <c r="CMZ4" s="38"/>
      <c r="CNA4" s="38"/>
      <c r="CNB4" s="38"/>
      <c r="CNC4" s="38"/>
      <c r="CND4" s="38"/>
      <c r="CNE4" s="38"/>
      <c r="CNF4" s="38"/>
      <c r="CNG4" s="38"/>
      <c r="CNH4" s="38"/>
      <c r="CNI4" s="38"/>
      <c r="CNJ4" s="38"/>
      <c r="CNK4" s="38"/>
      <c r="CNL4" s="38"/>
      <c r="CNM4" s="38"/>
      <c r="CNN4" s="38"/>
      <c r="CNO4" s="38"/>
      <c r="CNP4" s="38"/>
      <c r="CNQ4" s="38"/>
      <c r="CNR4" s="38"/>
      <c r="CNS4" s="38"/>
      <c r="CNT4" s="38"/>
      <c r="CNU4" s="38"/>
      <c r="CNV4" s="38"/>
      <c r="CNW4" s="38"/>
      <c r="CNX4" s="38"/>
      <c r="CNY4" s="38"/>
      <c r="CNZ4" s="38"/>
      <c r="COA4" s="38"/>
      <c r="COB4" s="38"/>
      <c r="COC4" s="38"/>
      <c r="COD4" s="38"/>
      <c r="COE4" s="38"/>
      <c r="COF4" s="38"/>
      <c r="COG4" s="38"/>
      <c r="COH4" s="38"/>
      <c r="COI4" s="38"/>
      <c r="COJ4" s="38"/>
      <c r="COK4" s="38"/>
      <c r="COL4" s="38"/>
      <c r="COM4" s="38"/>
      <c r="CON4" s="38"/>
      <c r="COO4" s="38"/>
      <c r="COP4" s="38"/>
      <c r="COQ4" s="38"/>
      <c r="COR4" s="38"/>
      <c r="COS4" s="38"/>
      <c r="COT4" s="38"/>
      <c r="COU4" s="38"/>
      <c r="COV4" s="38"/>
      <c r="COW4" s="38"/>
      <c r="COX4" s="38"/>
      <c r="COY4" s="38"/>
      <c r="COZ4" s="38"/>
      <c r="CPA4" s="38"/>
      <c r="CPB4" s="38"/>
      <c r="CPC4" s="38"/>
      <c r="CPD4" s="38"/>
      <c r="CPE4" s="38"/>
      <c r="CPF4" s="38"/>
      <c r="CPG4" s="38"/>
      <c r="CPH4" s="38"/>
      <c r="CPI4" s="38"/>
      <c r="CPJ4" s="38"/>
      <c r="CPK4" s="38"/>
      <c r="CPL4" s="38"/>
      <c r="CPM4" s="38"/>
      <c r="CPN4" s="38"/>
      <c r="CPO4" s="38"/>
      <c r="CPP4" s="38"/>
      <c r="CPQ4" s="38"/>
      <c r="CPR4" s="38"/>
      <c r="CPS4" s="38"/>
      <c r="CPT4" s="38"/>
      <c r="CPU4" s="38"/>
      <c r="CPV4" s="38"/>
      <c r="CPW4" s="38"/>
      <c r="CPX4" s="38"/>
      <c r="CPY4" s="38"/>
      <c r="CPZ4" s="38"/>
      <c r="CQA4" s="38"/>
      <c r="CQB4" s="38"/>
      <c r="CQC4" s="38"/>
      <c r="CQD4" s="38"/>
      <c r="CQE4" s="38"/>
      <c r="CQF4" s="38"/>
      <c r="CQG4" s="38"/>
      <c r="CQH4" s="38"/>
      <c r="CQI4" s="38"/>
      <c r="CQJ4" s="38"/>
      <c r="CQK4" s="38"/>
      <c r="CQL4" s="38"/>
      <c r="CQM4" s="38"/>
      <c r="CQN4" s="38"/>
      <c r="CQO4" s="38"/>
      <c r="CQP4" s="38"/>
      <c r="CQQ4" s="38"/>
      <c r="CQR4" s="38"/>
      <c r="CQS4" s="38"/>
      <c r="CQT4" s="38"/>
      <c r="CQU4" s="38"/>
      <c r="CQV4" s="38"/>
      <c r="CQW4" s="38"/>
      <c r="CQX4" s="38"/>
      <c r="CQY4" s="38"/>
      <c r="CQZ4" s="38"/>
      <c r="CRA4" s="38"/>
      <c r="CRB4" s="38"/>
      <c r="CRC4" s="38"/>
      <c r="CRD4" s="38"/>
      <c r="CRE4" s="38"/>
      <c r="CRF4" s="38"/>
      <c r="CRG4" s="38"/>
      <c r="CRH4" s="38"/>
      <c r="CRI4" s="38"/>
      <c r="CRJ4" s="38"/>
      <c r="CRK4" s="38"/>
      <c r="CRL4" s="38"/>
      <c r="CRM4" s="38"/>
      <c r="CRN4" s="38"/>
      <c r="CRO4" s="38"/>
      <c r="CRP4" s="38"/>
      <c r="CRQ4" s="38"/>
      <c r="CRR4" s="38"/>
      <c r="CRS4" s="38"/>
      <c r="CRT4" s="38"/>
      <c r="CRU4" s="38"/>
      <c r="CRV4" s="38"/>
      <c r="CRW4" s="38"/>
      <c r="CRX4" s="38"/>
      <c r="CRY4" s="38"/>
      <c r="CRZ4" s="38"/>
      <c r="CSA4" s="38"/>
      <c r="CSB4" s="38"/>
      <c r="CSC4" s="38"/>
      <c r="CSD4" s="38"/>
      <c r="CSE4" s="38"/>
      <c r="CSF4" s="38"/>
      <c r="CSG4" s="38"/>
      <c r="CSH4" s="38"/>
      <c r="CSI4" s="38"/>
      <c r="CSJ4" s="38"/>
      <c r="CSK4" s="38"/>
      <c r="CSL4" s="38"/>
      <c r="CSM4" s="38"/>
      <c r="CSN4" s="38"/>
      <c r="CSO4" s="38"/>
      <c r="CSP4" s="38"/>
      <c r="CSQ4" s="38"/>
      <c r="CSR4" s="38"/>
      <c r="CSS4" s="38"/>
      <c r="CST4" s="38"/>
      <c r="CSU4" s="38"/>
      <c r="CSV4" s="38"/>
      <c r="CSW4" s="38"/>
      <c r="CSX4" s="38"/>
      <c r="CSY4" s="38"/>
      <c r="CSZ4" s="38"/>
      <c r="CTA4" s="38"/>
      <c r="CTB4" s="38"/>
      <c r="CTC4" s="38"/>
      <c r="CTD4" s="38"/>
      <c r="CTE4" s="38"/>
      <c r="CTF4" s="38"/>
      <c r="CTG4" s="38"/>
      <c r="CTH4" s="38"/>
      <c r="CTI4" s="38"/>
      <c r="CTJ4" s="38"/>
      <c r="CTK4" s="38"/>
      <c r="CTL4" s="38"/>
      <c r="CTM4" s="38"/>
      <c r="CTN4" s="38"/>
      <c r="CTO4" s="38"/>
      <c r="CTP4" s="38"/>
      <c r="CTQ4" s="38"/>
      <c r="CTR4" s="38"/>
      <c r="CTS4" s="38"/>
      <c r="CTT4" s="38"/>
      <c r="CTU4" s="38"/>
      <c r="CTV4" s="38"/>
      <c r="CTW4" s="38"/>
      <c r="CTX4" s="38"/>
      <c r="CTY4" s="38"/>
      <c r="CTZ4" s="38"/>
      <c r="CUA4" s="38"/>
      <c r="CUB4" s="38"/>
      <c r="CUC4" s="38"/>
      <c r="CUD4" s="38"/>
      <c r="CUE4" s="38"/>
      <c r="CUF4" s="38"/>
      <c r="CUG4" s="38"/>
      <c r="CUH4" s="38"/>
      <c r="CUI4" s="38"/>
      <c r="CUJ4" s="38"/>
      <c r="CUK4" s="38"/>
      <c r="CUL4" s="38"/>
      <c r="CUM4" s="38"/>
      <c r="CUN4" s="38"/>
      <c r="CUO4" s="38"/>
      <c r="CUP4" s="38"/>
      <c r="CUQ4" s="38"/>
      <c r="CUR4" s="38"/>
      <c r="CUS4" s="38"/>
      <c r="CUT4" s="38"/>
      <c r="CUU4" s="38"/>
      <c r="CUV4" s="38"/>
      <c r="CUW4" s="38"/>
      <c r="CUX4" s="38"/>
      <c r="CUY4" s="38"/>
      <c r="CUZ4" s="38"/>
      <c r="CVA4" s="38"/>
      <c r="CVB4" s="38"/>
      <c r="CVC4" s="38"/>
      <c r="CVD4" s="38"/>
      <c r="CVE4" s="38"/>
      <c r="CVF4" s="38"/>
      <c r="CVG4" s="38"/>
      <c r="CVH4" s="38"/>
      <c r="CVI4" s="38"/>
      <c r="CVJ4" s="38"/>
      <c r="CVK4" s="38"/>
      <c r="CVL4" s="38"/>
      <c r="CVM4" s="38"/>
      <c r="CVN4" s="38"/>
      <c r="CVO4" s="38"/>
      <c r="CVP4" s="38"/>
      <c r="CVQ4" s="38"/>
      <c r="CVR4" s="38"/>
      <c r="CVS4" s="38"/>
      <c r="CVT4" s="38"/>
      <c r="CVU4" s="38"/>
      <c r="CVV4" s="38"/>
      <c r="CVW4" s="38"/>
      <c r="CVX4" s="38"/>
      <c r="CVY4" s="38"/>
      <c r="CVZ4" s="38"/>
      <c r="CWA4" s="38"/>
      <c r="CWB4" s="38"/>
      <c r="CWC4" s="38"/>
      <c r="CWD4" s="38"/>
      <c r="CWE4" s="38"/>
      <c r="CWF4" s="38"/>
      <c r="CWG4" s="38"/>
      <c r="CWH4" s="38"/>
      <c r="CWI4" s="38"/>
      <c r="CWJ4" s="38"/>
      <c r="CWK4" s="38"/>
      <c r="CWL4" s="38"/>
      <c r="CWM4" s="38"/>
      <c r="CWN4" s="38"/>
      <c r="CWO4" s="38"/>
      <c r="CWP4" s="38"/>
      <c r="CWQ4" s="38"/>
      <c r="CWR4" s="38"/>
      <c r="CWS4" s="38"/>
      <c r="CWT4" s="38"/>
      <c r="CWU4" s="38"/>
      <c r="CWV4" s="38"/>
      <c r="CWW4" s="38"/>
      <c r="CWX4" s="38"/>
      <c r="CWY4" s="38"/>
      <c r="CWZ4" s="38"/>
      <c r="CXA4" s="38"/>
      <c r="CXB4" s="38"/>
      <c r="CXC4" s="38"/>
      <c r="CXD4" s="38"/>
      <c r="CXE4" s="38"/>
      <c r="CXF4" s="38"/>
      <c r="CXG4" s="38"/>
      <c r="CXH4" s="38"/>
      <c r="CXI4" s="38"/>
      <c r="CXJ4" s="38"/>
      <c r="CXK4" s="38"/>
      <c r="CXL4" s="38"/>
      <c r="CXM4" s="38"/>
      <c r="CXN4" s="38"/>
      <c r="CXO4" s="38"/>
      <c r="CXP4" s="38"/>
      <c r="CXQ4" s="38"/>
      <c r="CXR4" s="38"/>
      <c r="CXS4" s="38"/>
      <c r="CXT4" s="38"/>
      <c r="CXU4" s="38"/>
      <c r="CXV4" s="38"/>
      <c r="CXW4" s="38"/>
      <c r="CXX4" s="38"/>
      <c r="CXY4" s="38"/>
      <c r="CXZ4" s="38"/>
      <c r="CYA4" s="38"/>
      <c r="CYB4" s="38"/>
      <c r="CYC4" s="38"/>
      <c r="CYD4" s="38"/>
      <c r="CYE4" s="38"/>
      <c r="CYF4" s="38"/>
      <c r="CYG4" s="38"/>
      <c r="CYH4" s="38"/>
      <c r="CYI4" s="38"/>
      <c r="CYJ4" s="38"/>
      <c r="CYK4" s="38"/>
      <c r="CYL4" s="38"/>
      <c r="CYM4" s="38"/>
      <c r="CYN4" s="38"/>
      <c r="CYO4" s="38"/>
      <c r="CYP4" s="38"/>
      <c r="CYQ4" s="38"/>
      <c r="CYR4" s="38"/>
      <c r="CYS4" s="38"/>
      <c r="CYT4" s="38"/>
      <c r="CYU4" s="38"/>
      <c r="CYV4" s="38"/>
      <c r="CYW4" s="38"/>
      <c r="CYX4" s="38"/>
      <c r="CYY4" s="38"/>
      <c r="CYZ4" s="38"/>
      <c r="CZA4" s="38"/>
      <c r="CZB4" s="38"/>
      <c r="CZC4" s="38"/>
      <c r="CZD4" s="38"/>
      <c r="CZE4" s="38"/>
      <c r="CZF4" s="38"/>
      <c r="CZG4" s="38"/>
      <c r="CZH4" s="38"/>
      <c r="CZI4" s="38"/>
      <c r="CZJ4" s="38"/>
      <c r="CZK4" s="38"/>
      <c r="CZL4" s="38"/>
      <c r="CZM4" s="38"/>
      <c r="CZN4" s="38"/>
      <c r="CZO4" s="38"/>
      <c r="CZP4" s="38"/>
      <c r="CZQ4" s="38"/>
      <c r="CZR4" s="38"/>
      <c r="CZS4" s="38"/>
      <c r="CZT4" s="38"/>
      <c r="CZU4" s="38"/>
      <c r="CZV4" s="38"/>
      <c r="CZW4" s="38"/>
      <c r="CZX4" s="38"/>
      <c r="CZY4" s="38"/>
      <c r="CZZ4" s="38"/>
      <c r="DAA4" s="38"/>
      <c r="DAB4" s="38"/>
      <c r="DAC4" s="38"/>
      <c r="DAD4" s="38"/>
      <c r="DAE4" s="38"/>
      <c r="DAF4" s="38"/>
      <c r="DAG4" s="38"/>
      <c r="DAH4" s="38"/>
      <c r="DAI4" s="38"/>
      <c r="DAJ4" s="38"/>
      <c r="DAK4" s="38"/>
      <c r="DAL4" s="38"/>
      <c r="DAM4" s="38"/>
      <c r="DAN4" s="38"/>
      <c r="DAO4" s="38"/>
      <c r="DAP4" s="38"/>
      <c r="DAQ4" s="38"/>
      <c r="DAR4" s="38"/>
      <c r="DAS4" s="38"/>
      <c r="DAT4" s="38"/>
      <c r="DAU4" s="38"/>
      <c r="DAV4" s="38"/>
      <c r="DAW4" s="38"/>
      <c r="DAX4" s="38"/>
      <c r="DAY4" s="38"/>
      <c r="DAZ4" s="38"/>
      <c r="DBA4" s="38"/>
      <c r="DBB4" s="38"/>
      <c r="DBC4" s="38"/>
      <c r="DBD4" s="38"/>
      <c r="DBE4" s="38"/>
      <c r="DBF4" s="38"/>
      <c r="DBG4" s="38"/>
      <c r="DBH4" s="38"/>
      <c r="DBI4" s="38"/>
      <c r="DBJ4" s="38"/>
      <c r="DBK4" s="38"/>
      <c r="DBL4" s="38"/>
      <c r="DBM4" s="38"/>
      <c r="DBN4" s="38"/>
      <c r="DBO4" s="38"/>
      <c r="DBP4" s="38"/>
      <c r="DBQ4" s="38"/>
      <c r="DBR4" s="38"/>
      <c r="DBS4" s="38"/>
      <c r="DBT4" s="38"/>
      <c r="DBU4" s="38"/>
      <c r="DBV4" s="38"/>
      <c r="DBW4" s="38"/>
      <c r="DBX4" s="38"/>
      <c r="DBY4" s="38"/>
      <c r="DBZ4" s="38"/>
      <c r="DCA4" s="38"/>
      <c r="DCB4" s="38"/>
      <c r="DCC4" s="38"/>
      <c r="DCD4" s="38"/>
      <c r="DCE4" s="38"/>
      <c r="DCF4" s="38"/>
      <c r="DCG4" s="38"/>
      <c r="DCH4" s="38"/>
      <c r="DCI4" s="38"/>
      <c r="DCJ4" s="38"/>
      <c r="DCK4" s="38"/>
      <c r="DCL4" s="38"/>
      <c r="DCM4" s="38"/>
      <c r="DCN4" s="38"/>
      <c r="DCO4" s="38"/>
      <c r="DCP4" s="38"/>
      <c r="DCQ4" s="38"/>
      <c r="DCR4" s="38"/>
      <c r="DCS4" s="38"/>
      <c r="DCT4" s="38"/>
      <c r="DCU4" s="38"/>
      <c r="DCV4" s="38"/>
      <c r="DCW4" s="38"/>
      <c r="DCX4" s="38"/>
      <c r="DCY4" s="38"/>
      <c r="DCZ4" s="38"/>
      <c r="DDA4" s="38"/>
      <c r="DDB4" s="38"/>
      <c r="DDC4" s="38"/>
      <c r="DDD4" s="38"/>
      <c r="DDE4" s="38"/>
      <c r="DDF4" s="38"/>
      <c r="DDG4" s="38"/>
      <c r="DDH4" s="38"/>
      <c r="DDI4" s="38"/>
      <c r="DDJ4" s="38"/>
      <c r="DDK4" s="38"/>
      <c r="DDL4" s="38"/>
      <c r="DDM4" s="38"/>
      <c r="DDN4" s="38"/>
      <c r="DDO4" s="38"/>
      <c r="DDP4" s="38"/>
      <c r="DDQ4" s="38"/>
      <c r="DDR4" s="38"/>
      <c r="DDS4" s="38"/>
      <c r="DDT4" s="38"/>
      <c r="DDU4" s="38"/>
      <c r="DDV4" s="38"/>
      <c r="DDW4" s="38"/>
      <c r="DDX4" s="38"/>
      <c r="DDY4" s="38"/>
      <c r="DDZ4" s="38"/>
      <c r="DEA4" s="38"/>
      <c r="DEB4" s="38"/>
      <c r="DEC4" s="38"/>
      <c r="DED4" s="38"/>
      <c r="DEE4" s="38"/>
      <c r="DEF4" s="38"/>
      <c r="DEG4" s="38"/>
      <c r="DEH4" s="38"/>
      <c r="DEI4" s="38"/>
      <c r="DEJ4" s="38"/>
      <c r="DEK4" s="38"/>
      <c r="DEL4" s="38"/>
      <c r="DEM4" s="38"/>
      <c r="DEN4" s="38"/>
      <c r="DEO4" s="38"/>
      <c r="DEP4" s="38"/>
      <c r="DEQ4" s="38"/>
      <c r="DER4" s="38"/>
      <c r="DES4" s="38"/>
      <c r="DET4" s="38"/>
      <c r="DEU4" s="38"/>
      <c r="DEV4" s="38"/>
      <c r="DEW4" s="38"/>
      <c r="DEX4" s="38"/>
      <c r="DEY4" s="38"/>
      <c r="DEZ4" s="38"/>
      <c r="DFA4" s="38"/>
      <c r="DFB4" s="38"/>
      <c r="DFC4" s="38"/>
      <c r="DFD4" s="38"/>
      <c r="DFE4" s="38"/>
      <c r="DFF4" s="38"/>
      <c r="DFG4" s="38"/>
      <c r="DFH4" s="38"/>
      <c r="DFI4" s="38"/>
      <c r="DFJ4" s="38"/>
      <c r="DFK4" s="38"/>
      <c r="DFL4" s="38"/>
      <c r="DFM4" s="38"/>
      <c r="DFN4" s="38"/>
      <c r="DFO4" s="38"/>
      <c r="DFP4" s="38"/>
      <c r="DFQ4" s="38"/>
      <c r="DFR4" s="38"/>
      <c r="DFS4" s="38"/>
      <c r="DFT4" s="38"/>
      <c r="DFU4" s="38"/>
      <c r="DFV4" s="38"/>
      <c r="DFW4" s="38"/>
      <c r="DFX4" s="38"/>
      <c r="DFY4" s="38"/>
      <c r="DFZ4" s="38"/>
      <c r="DGA4" s="38"/>
      <c r="DGB4" s="38"/>
      <c r="DGC4" s="38"/>
      <c r="DGD4" s="38"/>
      <c r="DGE4" s="38"/>
      <c r="DGF4" s="38"/>
      <c r="DGG4" s="38"/>
      <c r="DGH4" s="38"/>
      <c r="DGI4" s="38"/>
      <c r="DGJ4" s="38"/>
      <c r="DGK4" s="38"/>
      <c r="DGL4" s="38"/>
      <c r="DGM4" s="38"/>
      <c r="DGN4" s="38"/>
      <c r="DGO4" s="38"/>
      <c r="DGP4" s="38"/>
      <c r="DGQ4" s="38"/>
      <c r="DGR4" s="38"/>
      <c r="DGS4" s="38"/>
      <c r="DGT4" s="38"/>
      <c r="DGU4" s="38"/>
      <c r="DGV4" s="38"/>
      <c r="DGW4" s="38"/>
      <c r="DGX4" s="38"/>
      <c r="DGY4" s="38"/>
      <c r="DGZ4" s="38"/>
      <c r="DHA4" s="38"/>
      <c r="DHB4" s="38"/>
      <c r="DHC4" s="38"/>
      <c r="DHD4" s="38"/>
      <c r="DHE4" s="38"/>
      <c r="DHF4" s="38"/>
      <c r="DHG4" s="38"/>
      <c r="DHH4" s="38"/>
      <c r="DHI4" s="38"/>
      <c r="DHJ4" s="38"/>
      <c r="DHK4" s="38"/>
      <c r="DHL4" s="38"/>
      <c r="DHM4" s="38"/>
      <c r="DHN4" s="38"/>
      <c r="DHO4" s="38"/>
      <c r="DHP4" s="38"/>
      <c r="DHQ4" s="38"/>
      <c r="DHR4" s="38"/>
      <c r="DHS4" s="38"/>
      <c r="DHT4" s="38"/>
      <c r="DHU4" s="38"/>
      <c r="DHV4" s="38"/>
      <c r="DHW4" s="38"/>
      <c r="DHX4" s="38"/>
      <c r="DHY4" s="38"/>
      <c r="DHZ4" s="38"/>
      <c r="DIA4" s="38"/>
      <c r="DIB4" s="38"/>
      <c r="DIC4" s="38"/>
      <c r="DID4" s="38"/>
      <c r="DIE4" s="38"/>
      <c r="DIF4" s="38"/>
      <c r="DIG4" s="38"/>
      <c r="DIH4" s="38"/>
      <c r="DII4" s="38"/>
      <c r="DIJ4" s="38"/>
      <c r="DIK4" s="38"/>
      <c r="DIL4" s="38"/>
      <c r="DIM4" s="38"/>
      <c r="DIN4" s="38"/>
      <c r="DIO4" s="38"/>
      <c r="DIP4" s="38"/>
      <c r="DIQ4" s="38"/>
      <c r="DIR4" s="38"/>
      <c r="DIS4" s="38"/>
      <c r="DIT4" s="38"/>
      <c r="DIU4" s="38"/>
      <c r="DIV4" s="38"/>
      <c r="DIW4" s="38"/>
      <c r="DIX4" s="38"/>
      <c r="DIY4" s="38"/>
      <c r="DIZ4" s="38"/>
      <c r="DJA4" s="38"/>
      <c r="DJB4" s="38"/>
      <c r="DJC4" s="38"/>
      <c r="DJD4" s="38"/>
      <c r="DJE4" s="38"/>
      <c r="DJF4" s="38"/>
      <c r="DJG4" s="38"/>
      <c r="DJH4" s="38"/>
      <c r="DJI4" s="38"/>
      <c r="DJJ4" s="38"/>
      <c r="DJK4" s="38"/>
      <c r="DJL4" s="38"/>
      <c r="DJM4" s="38"/>
      <c r="DJN4" s="38"/>
      <c r="DJO4" s="38"/>
      <c r="DJP4" s="38"/>
      <c r="DJQ4" s="38"/>
      <c r="DJR4" s="38"/>
      <c r="DJS4" s="38"/>
      <c r="DJT4" s="38"/>
      <c r="DJU4" s="38"/>
      <c r="DJV4" s="38"/>
      <c r="DJW4" s="38"/>
      <c r="DJX4" s="38"/>
      <c r="DJY4" s="38"/>
      <c r="DJZ4" s="38"/>
      <c r="DKA4" s="38"/>
      <c r="DKB4" s="38"/>
      <c r="DKC4" s="38"/>
      <c r="DKD4" s="38"/>
      <c r="DKE4" s="38"/>
      <c r="DKF4" s="38"/>
      <c r="DKG4" s="38"/>
      <c r="DKH4" s="38"/>
      <c r="DKI4" s="38"/>
      <c r="DKJ4" s="38"/>
      <c r="DKK4" s="38"/>
      <c r="DKL4" s="38"/>
      <c r="DKM4" s="38"/>
      <c r="DKN4" s="38"/>
      <c r="DKO4" s="38"/>
      <c r="DKP4" s="38"/>
      <c r="DKQ4" s="38"/>
      <c r="DKR4" s="38"/>
      <c r="DKS4" s="38"/>
      <c r="DKT4" s="38"/>
      <c r="DKU4" s="38"/>
      <c r="DKV4" s="38"/>
      <c r="DKW4" s="38"/>
      <c r="DKX4" s="38"/>
      <c r="DKY4" s="38"/>
      <c r="DKZ4" s="38"/>
      <c r="DLA4" s="38"/>
      <c r="DLB4" s="38"/>
      <c r="DLC4" s="38"/>
      <c r="DLD4" s="38"/>
      <c r="DLE4" s="38"/>
      <c r="DLF4" s="38"/>
      <c r="DLG4" s="38"/>
      <c r="DLH4" s="38"/>
      <c r="DLI4" s="38"/>
      <c r="DLJ4" s="38"/>
      <c r="DLK4" s="38"/>
      <c r="DLL4" s="38"/>
      <c r="DLM4" s="38"/>
      <c r="DLN4" s="38"/>
      <c r="DLO4" s="38"/>
      <c r="DLP4" s="38"/>
      <c r="DLQ4" s="38"/>
      <c r="DLR4" s="38"/>
      <c r="DLS4" s="38"/>
      <c r="DLT4" s="38"/>
      <c r="DLU4" s="38"/>
      <c r="DLV4" s="38"/>
      <c r="DLW4" s="38"/>
      <c r="DLX4" s="38"/>
      <c r="DLY4" s="38"/>
      <c r="DLZ4" s="38"/>
      <c r="DMA4" s="38"/>
      <c r="DMB4" s="38"/>
      <c r="DMC4" s="38"/>
      <c r="DMD4" s="38"/>
      <c r="DME4" s="38"/>
      <c r="DMF4" s="38"/>
      <c r="DMG4" s="38"/>
      <c r="DMH4" s="38"/>
      <c r="DMI4" s="38"/>
      <c r="DMJ4" s="38"/>
      <c r="DMK4" s="38"/>
      <c r="DML4" s="38"/>
      <c r="DMM4" s="38"/>
      <c r="DMN4" s="38"/>
      <c r="DMO4" s="38"/>
      <c r="DMP4" s="38"/>
      <c r="DMQ4" s="38"/>
      <c r="DMR4" s="38"/>
      <c r="DMS4" s="38"/>
      <c r="DMT4" s="38"/>
      <c r="DMU4" s="38"/>
      <c r="DMV4" s="38"/>
      <c r="DMW4" s="38"/>
      <c r="DMX4" s="38"/>
      <c r="DMY4" s="38"/>
      <c r="DMZ4" s="38"/>
      <c r="DNA4" s="38"/>
      <c r="DNB4" s="38"/>
      <c r="DNC4" s="38"/>
      <c r="DND4" s="38"/>
      <c r="DNE4" s="38"/>
      <c r="DNF4" s="38"/>
      <c r="DNG4" s="38"/>
      <c r="DNH4" s="38"/>
      <c r="DNI4" s="38"/>
      <c r="DNJ4" s="38"/>
      <c r="DNK4" s="38"/>
      <c r="DNL4" s="38"/>
      <c r="DNM4" s="38"/>
      <c r="DNN4" s="38"/>
      <c r="DNO4" s="38"/>
      <c r="DNP4" s="38"/>
      <c r="DNQ4" s="38"/>
      <c r="DNR4" s="38"/>
      <c r="DNS4" s="38"/>
      <c r="DNT4" s="38"/>
      <c r="DNU4" s="38"/>
      <c r="DNV4" s="38"/>
      <c r="DNW4" s="38"/>
      <c r="DNX4" s="38"/>
      <c r="DNY4" s="38"/>
      <c r="DNZ4" s="38"/>
      <c r="DOA4" s="38"/>
      <c r="DOB4" s="38"/>
      <c r="DOC4" s="38"/>
      <c r="DOD4" s="38"/>
      <c r="DOE4" s="38"/>
      <c r="DOF4" s="38"/>
      <c r="DOG4" s="38"/>
      <c r="DOH4" s="38"/>
      <c r="DOI4" s="38"/>
      <c r="DOJ4" s="38"/>
      <c r="DOK4" s="38"/>
      <c r="DOL4" s="38"/>
      <c r="DOM4" s="38"/>
      <c r="DON4" s="38"/>
      <c r="DOO4" s="38"/>
      <c r="DOP4" s="38"/>
      <c r="DOQ4" s="38"/>
      <c r="DOR4" s="38"/>
      <c r="DOS4" s="38"/>
      <c r="DOT4" s="38"/>
      <c r="DOU4" s="38"/>
      <c r="DOV4" s="38"/>
      <c r="DOW4" s="38"/>
      <c r="DOX4" s="38"/>
      <c r="DOY4" s="38"/>
      <c r="DOZ4" s="38"/>
      <c r="DPA4" s="38"/>
      <c r="DPB4" s="38"/>
      <c r="DPC4" s="38"/>
      <c r="DPD4" s="38"/>
      <c r="DPE4" s="38"/>
      <c r="DPF4" s="38"/>
      <c r="DPG4" s="38"/>
      <c r="DPH4" s="38"/>
      <c r="DPI4" s="38"/>
      <c r="DPJ4" s="38"/>
      <c r="DPK4" s="38"/>
      <c r="DPL4" s="38"/>
      <c r="DPM4" s="38"/>
      <c r="DPN4" s="38"/>
      <c r="DPO4" s="38"/>
      <c r="DPP4" s="38"/>
      <c r="DPQ4" s="38"/>
      <c r="DPR4" s="38"/>
      <c r="DPS4" s="38"/>
      <c r="DPT4" s="38"/>
      <c r="DPU4" s="38"/>
      <c r="DPV4" s="38"/>
      <c r="DPW4" s="38"/>
      <c r="DPX4" s="38"/>
      <c r="DPY4" s="38"/>
      <c r="DPZ4" s="38"/>
      <c r="DQA4" s="38"/>
      <c r="DQB4" s="38"/>
      <c r="DQC4" s="38"/>
      <c r="DQD4" s="38"/>
      <c r="DQE4" s="38"/>
      <c r="DQF4" s="38"/>
      <c r="DQG4" s="38"/>
      <c r="DQH4" s="38"/>
      <c r="DQI4" s="38"/>
      <c r="DQJ4" s="38"/>
      <c r="DQK4" s="38"/>
      <c r="DQL4" s="38"/>
      <c r="DQM4" s="38"/>
      <c r="DQN4" s="38"/>
      <c r="DQO4" s="38"/>
      <c r="DQP4" s="38"/>
      <c r="DQQ4" s="38"/>
      <c r="DQR4" s="38"/>
      <c r="DQS4" s="38"/>
      <c r="DQT4" s="38"/>
      <c r="DQU4" s="38"/>
      <c r="DQV4" s="38"/>
      <c r="DQW4" s="38"/>
      <c r="DQX4" s="38"/>
      <c r="DQY4" s="38"/>
      <c r="DQZ4" s="38"/>
      <c r="DRA4" s="38"/>
      <c r="DRB4" s="38"/>
      <c r="DRC4" s="38"/>
      <c r="DRD4" s="38"/>
      <c r="DRE4" s="38"/>
      <c r="DRF4" s="38"/>
      <c r="DRG4" s="38"/>
      <c r="DRH4" s="38"/>
      <c r="DRI4" s="38"/>
      <c r="DRJ4" s="38"/>
      <c r="DRK4" s="38"/>
      <c r="DRL4" s="38"/>
      <c r="DRM4" s="38"/>
      <c r="DRN4" s="38"/>
      <c r="DRO4" s="38"/>
      <c r="DRP4" s="38"/>
      <c r="DRQ4" s="38"/>
      <c r="DRR4" s="38"/>
      <c r="DRS4" s="38"/>
      <c r="DRT4" s="38"/>
      <c r="DRU4" s="38"/>
      <c r="DRV4" s="38"/>
      <c r="DRW4" s="38"/>
      <c r="DRX4" s="38"/>
      <c r="DRY4" s="38"/>
      <c r="DRZ4" s="38"/>
      <c r="DSA4" s="38"/>
      <c r="DSB4" s="38"/>
      <c r="DSC4" s="38"/>
      <c r="DSD4" s="38"/>
      <c r="DSE4" s="38"/>
      <c r="DSF4" s="38"/>
      <c r="DSG4" s="38"/>
      <c r="DSH4" s="38"/>
      <c r="DSI4" s="38"/>
      <c r="DSJ4" s="38"/>
      <c r="DSK4" s="38"/>
      <c r="DSL4" s="38"/>
      <c r="DSM4" s="38"/>
      <c r="DSN4" s="38"/>
      <c r="DSO4" s="38"/>
      <c r="DSP4" s="38"/>
      <c r="DSQ4" s="38"/>
      <c r="DSR4" s="38"/>
      <c r="DSS4" s="38"/>
      <c r="DST4" s="38"/>
      <c r="DSU4" s="38"/>
      <c r="DSV4" s="38"/>
      <c r="DSW4" s="38"/>
      <c r="DSX4" s="38"/>
      <c r="DSY4" s="38"/>
      <c r="DSZ4" s="38"/>
      <c r="DTA4" s="38"/>
      <c r="DTB4" s="38"/>
      <c r="DTC4" s="38"/>
      <c r="DTD4" s="38"/>
      <c r="DTE4" s="38"/>
      <c r="DTF4" s="38"/>
      <c r="DTG4" s="38"/>
      <c r="DTH4" s="38"/>
      <c r="DTI4" s="38"/>
      <c r="DTJ4" s="38"/>
      <c r="DTK4" s="38"/>
      <c r="DTL4" s="38"/>
      <c r="DTM4" s="38"/>
      <c r="DTN4" s="38"/>
      <c r="DTO4" s="38"/>
      <c r="DTP4" s="38"/>
      <c r="DTQ4" s="38"/>
      <c r="DTR4" s="38"/>
      <c r="DTS4" s="38"/>
      <c r="DTT4" s="38"/>
      <c r="DTU4" s="38"/>
      <c r="DTV4" s="38"/>
      <c r="DTW4" s="38"/>
      <c r="DTX4" s="38"/>
      <c r="DTY4" s="38"/>
      <c r="DTZ4" s="38"/>
      <c r="DUA4" s="38"/>
      <c r="DUB4" s="38"/>
      <c r="DUC4" s="38"/>
      <c r="DUD4" s="38"/>
      <c r="DUE4" s="38"/>
      <c r="DUF4" s="38"/>
      <c r="DUG4" s="38"/>
      <c r="DUH4" s="38"/>
      <c r="DUI4" s="38"/>
      <c r="DUJ4" s="38"/>
      <c r="DUK4" s="38"/>
      <c r="DUL4" s="38"/>
      <c r="DUM4" s="38"/>
      <c r="DUN4" s="38"/>
      <c r="DUO4" s="38"/>
      <c r="DUP4" s="38"/>
      <c r="DUQ4" s="38"/>
      <c r="DUR4" s="38"/>
      <c r="DUS4" s="38"/>
      <c r="DUT4" s="38"/>
      <c r="DUU4" s="38"/>
      <c r="DUV4" s="38"/>
      <c r="DUW4" s="38"/>
      <c r="DUX4" s="38"/>
      <c r="DUY4" s="38"/>
      <c r="DUZ4" s="38"/>
      <c r="DVA4" s="38"/>
      <c r="DVB4" s="38"/>
      <c r="DVC4" s="38"/>
      <c r="DVD4" s="38"/>
      <c r="DVE4" s="38"/>
      <c r="DVF4" s="38"/>
      <c r="DVG4" s="38"/>
      <c r="DVH4" s="38"/>
      <c r="DVI4" s="38"/>
      <c r="DVJ4" s="38"/>
      <c r="DVK4" s="38"/>
      <c r="DVL4" s="38"/>
      <c r="DVM4" s="38"/>
      <c r="DVN4" s="38"/>
      <c r="DVO4" s="38"/>
      <c r="DVP4" s="38"/>
      <c r="DVQ4" s="38"/>
      <c r="DVR4" s="38"/>
      <c r="DVS4" s="38"/>
      <c r="DVT4" s="38"/>
      <c r="DVU4" s="38"/>
      <c r="DVV4" s="38"/>
      <c r="DVW4" s="38"/>
      <c r="DVX4" s="38"/>
      <c r="DVY4" s="38"/>
      <c r="DVZ4" s="38"/>
      <c r="DWA4" s="38"/>
      <c r="DWB4" s="38"/>
      <c r="DWC4" s="38"/>
      <c r="DWD4" s="38"/>
      <c r="DWE4" s="38"/>
      <c r="DWF4" s="38"/>
      <c r="DWG4" s="38"/>
      <c r="DWH4" s="38"/>
      <c r="DWI4" s="38"/>
      <c r="DWJ4" s="38"/>
      <c r="DWK4" s="38"/>
      <c r="DWL4" s="38"/>
      <c r="DWM4" s="38"/>
      <c r="DWN4" s="38"/>
      <c r="DWO4" s="38"/>
      <c r="DWP4" s="38"/>
      <c r="DWQ4" s="38"/>
      <c r="DWR4" s="38"/>
      <c r="DWS4" s="38"/>
      <c r="DWT4" s="38"/>
      <c r="DWU4" s="38"/>
      <c r="DWV4" s="38"/>
      <c r="DWW4" s="38"/>
      <c r="DWX4" s="38"/>
      <c r="DWY4" s="38"/>
      <c r="DWZ4" s="38"/>
      <c r="DXA4" s="38"/>
      <c r="DXB4" s="38"/>
      <c r="DXC4" s="38"/>
      <c r="DXD4" s="38"/>
      <c r="DXE4" s="38"/>
      <c r="DXF4" s="38"/>
      <c r="DXG4" s="38"/>
      <c r="DXH4" s="38"/>
      <c r="DXI4" s="38"/>
      <c r="DXJ4" s="38"/>
      <c r="DXK4" s="38"/>
      <c r="DXL4" s="38"/>
      <c r="DXM4" s="38"/>
      <c r="DXN4" s="38"/>
      <c r="DXO4" s="38"/>
      <c r="DXP4" s="38"/>
      <c r="DXQ4" s="38"/>
      <c r="DXR4" s="38"/>
      <c r="DXS4" s="38"/>
      <c r="DXT4" s="38"/>
      <c r="DXU4" s="38"/>
      <c r="DXV4" s="38"/>
      <c r="DXW4" s="38"/>
      <c r="DXX4" s="38"/>
      <c r="DXY4" s="38"/>
      <c r="DXZ4" s="38"/>
      <c r="DYA4" s="38"/>
      <c r="DYB4" s="38"/>
      <c r="DYC4" s="38"/>
      <c r="DYD4" s="38"/>
      <c r="DYE4" s="38"/>
      <c r="DYF4" s="38"/>
      <c r="DYG4" s="38"/>
      <c r="DYH4" s="38"/>
      <c r="DYI4" s="38"/>
      <c r="DYJ4" s="38"/>
      <c r="DYK4" s="38"/>
      <c r="DYL4" s="38"/>
      <c r="DYM4" s="38"/>
      <c r="DYN4" s="38"/>
      <c r="DYO4" s="38"/>
      <c r="DYP4" s="38"/>
      <c r="DYQ4" s="38"/>
      <c r="DYR4" s="38"/>
      <c r="DYS4" s="38"/>
      <c r="DYT4" s="38"/>
      <c r="DYU4" s="38"/>
      <c r="DYV4" s="38"/>
      <c r="DYW4" s="38"/>
      <c r="DYX4" s="38"/>
      <c r="DYY4" s="38"/>
      <c r="DYZ4" s="38"/>
      <c r="DZA4" s="38"/>
      <c r="DZB4" s="38"/>
      <c r="DZC4" s="38"/>
      <c r="DZD4" s="38"/>
      <c r="DZE4" s="38"/>
      <c r="DZF4" s="38"/>
      <c r="DZG4" s="38"/>
      <c r="DZH4" s="38"/>
      <c r="DZI4" s="38"/>
      <c r="DZJ4" s="38"/>
      <c r="DZK4" s="38"/>
      <c r="DZL4" s="38"/>
      <c r="DZM4" s="38"/>
      <c r="DZN4" s="38"/>
      <c r="DZO4" s="38"/>
      <c r="DZP4" s="38"/>
      <c r="DZQ4" s="38"/>
      <c r="DZR4" s="38"/>
      <c r="DZS4" s="38"/>
      <c r="DZT4" s="38"/>
      <c r="DZU4" s="38"/>
      <c r="DZV4" s="38"/>
      <c r="DZW4" s="38"/>
      <c r="DZX4" s="38"/>
      <c r="DZY4" s="38"/>
      <c r="DZZ4" s="38"/>
      <c r="EAA4" s="38"/>
      <c r="EAB4" s="38"/>
      <c r="EAC4" s="38"/>
      <c r="EAD4" s="38"/>
      <c r="EAE4" s="38"/>
      <c r="EAF4" s="38"/>
      <c r="EAG4" s="38"/>
      <c r="EAH4" s="38"/>
      <c r="EAI4" s="38"/>
      <c r="EAJ4" s="38"/>
      <c r="EAK4" s="38"/>
      <c r="EAL4" s="38"/>
      <c r="EAM4" s="38"/>
      <c r="EAN4" s="38"/>
      <c r="EAO4" s="38"/>
      <c r="EAP4" s="38"/>
      <c r="EAQ4" s="38"/>
      <c r="EAR4" s="38"/>
      <c r="EAS4" s="38"/>
      <c r="EAT4" s="38"/>
      <c r="EAU4" s="38"/>
      <c r="EAV4" s="38"/>
      <c r="EAW4" s="38"/>
      <c r="EAX4" s="38"/>
      <c r="EAY4" s="38"/>
      <c r="EAZ4" s="38"/>
      <c r="EBA4" s="38"/>
      <c r="EBB4" s="38"/>
      <c r="EBC4" s="38"/>
      <c r="EBD4" s="38"/>
      <c r="EBE4" s="38"/>
      <c r="EBF4" s="38"/>
      <c r="EBG4" s="38"/>
      <c r="EBH4" s="38"/>
      <c r="EBI4" s="38"/>
      <c r="EBJ4" s="38"/>
      <c r="EBK4" s="38"/>
      <c r="EBL4" s="38"/>
      <c r="EBM4" s="38"/>
      <c r="EBN4" s="38"/>
      <c r="EBO4" s="38"/>
      <c r="EBP4" s="38"/>
      <c r="EBQ4" s="38"/>
      <c r="EBR4" s="38"/>
      <c r="EBS4" s="38"/>
      <c r="EBT4" s="38"/>
      <c r="EBU4" s="38"/>
      <c r="EBV4" s="38"/>
      <c r="EBW4" s="38"/>
      <c r="EBX4" s="38"/>
      <c r="EBY4" s="38"/>
      <c r="EBZ4" s="38"/>
      <c r="ECA4" s="38"/>
      <c r="ECB4" s="38"/>
      <c r="ECC4" s="38"/>
      <c r="ECD4" s="38"/>
      <c r="ECE4" s="38"/>
      <c r="ECF4" s="38"/>
      <c r="ECG4" s="38"/>
      <c r="ECH4" s="38"/>
      <c r="ECI4" s="38"/>
      <c r="ECJ4" s="38"/>
      <c r="ECK4" s="38"/>
      <c r="ECL4" s="38"/>
      <c r="ECM4" s="38"/>
      <c r="ECN4" s="38"/>
      <c r="ECO4" s="38"/>
      <c r="ECP4" s="38"/>
      <c r="ECQ4" s="38"/>
      <c r="ECR4" s="38"/>
      <c r="ECS4" s="38"/>
      <c r="ECT4" s="38"/>
      <c r="ECU4" s="38"/>
      <c r="ECV4" s="38"/>
      <c r="ECW4" s="38"/>
      <c r="ECX4" s="38"/>
      <c r="ECY4" s="38"/>
      <c r="ECZ4" s="38"/>
      <c r="EDA4" s="38"/>
      <c r="EDB4" s="38"/>
      <c r="EDC4" s="38"/>
      <c r="EDD4" s="38"/>
      <c r="EDE4" s="38"/>
      <c r="EDF4" s="38"/>
      <c r="EDG4" s="38"/>
      <c r="EDH4" s="38"/>
      <c r="EDI4" s="38"/>
      <c r="EDJ4" s="38"/>
      <c r="EDK4" s="38"/>
      <c r="EDL4" s="38"/>
      <c r="EDM4" s="38"/>
      <c r="EDN4" s="38"/>
      <c r="EDO4" s="38"/>
      <c r="EDP4" s="38"/>
      <c r="EDQ4" s="38"/>
      <c r="EDR4" s="38"/>
      <c r="EDS4" s="38"/>
      <c r="EDT4" s="38"/>
      <c r="EDU4" s="38"/>
      <c r="EDV4" s="38"/>
      <c r="EDW4" s="38"/>
      <c r="EDX4" s="38"/>
      <c r="EDY4" s="38"/>
      <c r="EDZ4" s="38"/>
      <c r="EEA4" s="38"/>
      <c r="EEB4" s="38"/>
      <c r="EEC4" s="38"/>
      <c r="EED4" s="38"/>
      <c r="EEE4" s="38"/>
      <c r="EEF4" s="38"/>
      <c r="EEG4" s="38"/>
      <c r="EEH4" s="38"/>
      <c r="EEI4" s="38"/>
      <c r="EEJ4" s="38"/>
      <c r="EEK4" s="38"/>
      <c r="EEL4" s="38"/>
      <c r="EEM4" s="38"/>
      <c r="EEN4" s="38"/>
      <c r="EEO4" s="38"/>
      <c r="EEP4" s="38"/>
      <c r="EEQ4" s="38"/>
      <c r="EER4" s="38"/>
      <c r="EES4" s="38"/>
      <c r="EET4" s="38"/>
      <c r="EEU4" s="38"/>
      <c r="EEV4" s="38"/>
      <c r="EEW4" s="38"/>
      <c r="EEX4" s="38"/>
      <c r="EEY4" s="38"/>
      <c r="EEZ4" s="38"/>
      <c r="EFA4" s="38"/>
      <c r="EFB4" s="38"/>
      <c r="EFC4" s="38"/>
      <c r="EFD4" s="38"/>
      <c r="EFE4" s="38"/>
      <c r="EFF4" s="38"/>
      <c r="EFG4" s="38"/>
      <c r="EFH4" s="38"/>
      <c r="EFI4" s="38"/>
      <c r="EFJ4" s="38"/>
      <c r="EFK4" s="38"/>
      <c r="EFL4" s="38"/>
      <c r="EFM4" s="38"/>
      <c r="EFN4" s="38"/>
      <c r="EFO4" s="38"/>
      <c r="EFP4" s="38"/>
      <c r="EFQ4" s="38"/>
      <c r="EFR4" s="38"/>
      <c r="EFS4" s="38"/>
      <c r="EFT4" s="38"/>
      <c r="EFU4" s="38"/>
      <c r="EFV4" s="38"/>
      <c r="EFW4" s="38"/>
      <c r="EFX4" s="38"/>
      <c r="EFY4" s="38"/>
      <c r="EFZ4" s="38"/>
      <c r="EGA4" s="38"/>
      <c r="EGB4" s="38"/>
      <c r="EGC4" s="38"/>
      <c r="EGD4" s="38"/>
      <c r="EGE4" s="38"/>
      <c r="EGF4" s="38"/>
      <c r="EGG4" s="38"/>
      <c r="EGH4" s="38"/>
      <c r="EGI4" s="38"/>
      <c r="EGJ4" s="38"/>
      <c r="EGK4" s="38"/>
      <c r="EGL4" s="38"/>
      <c r="EGM4" s="38"/>
      <c r="EGN4" s="38"/>
      <c r="EGO4" s="38"/>
      <c r="EGP4" s="38"/>
      <c r="EGQ4" s="38"/>
      <c r="EGR4" s="38"/>
      <c r="EGS4" s="38"/>
      <c r="EGT4" s="38"/>
      <c r="EGU4" s="38"/>
      <c r="EGV4" s="38"/>
      <c r="EGW4" s="38"/>
      <c r="EGX4" s="38"/>
      <c r="EGY4" s="38"/>
      <c r="EGZ4" s="38"/>
      <c r="EHA4" s="38"/>
      <c r="EHB4" s="38"/>
      <c r="EHC4" s="38"/>
      <c r="EHD4" s="38"/>
      <c r="EHE4" s="38"/>
      <c r="EHF4" s="38"/>
      <c r="EHG4" s="38"/>
      <c r="EHH4" s="38"/>
      <c r="EHI4" s="38"/>
      <c r="EHJ4" s="38"/>
      <c r="EHK4" s="38"/>
      <c r="EHL4" s="38"/>
      <c r="EHM4" s="38"/>
      <c r="EHN4" s="38"/>
      <c r="EHO4" s="38"/>
      <c r="EHP4" s="38"/>
      <c r="EHQ4" s="38"/>
      <c r="EHR4" s="38"/>
      <c r="EHS4" s="38"/>
      <c r="EHT4" s="38"/>
      <c r="EHU4" s="38"/>
      <c r="EHV4" s="38"/>
      <c r="EHW4" s="38"/>
      <c r="EHX4" s="38"/>
      <c r="EHY4" s="38"/>
      <c r="EHZ4" s="38"/>
      <c r="EIA4" s="38"/>
      <c r="EIB4" s="38"/>
      <c r="EIC4" s="38"/>
      <c r="EID4" s="38"/>
      <c r="EIE4" s="38"/>
      <c r="EIF4" s="38"/>
      <c r="EIG4" s="38"/>
      <c r="EIH4" s="38"/>
      <c r="EII4" s="38"/>
      <c r="EIJ4" s="38"/>
      <c r="EIK4" s="38"/>
      <c r="EIL4" s="38"/>
      <c r="EIM4" s="38"/>
      <c r="EIN4" s="38"/>
      <c r="EIO4" s="38"/>
      <c r="EIP4" s="38"/>
      <c r="EIQ4" s="38"/>
      <c r="EIR4" s="38"/>
      <c r="EIS4" s="38"/>
      <c r="EIT4" s="38"/>
      <c r="EIU4" s="38"/>
      <c r="EIV4" s="38"/>
      <c r="EIW4" s="38"/>
      <c r="EIX4" s="38"/>
      <c r="EIY4" s="38"/>
      <c r="EIZ4" s="38"/>
      <c r="EJA4" s="38"/>
      <c r="EJB4" s="38"/>
      <c r="EJC4" s="38"/>
      <c r="EJD4" s="38"/>
      <c r="EJE4" s="38"/>
      <c r="EJF4" s="38"/>
      <c r="EJG4" s="38"/>
      <c r="EJH4" s="38"/>
      <c r="EJI4" s="38"/>
      <c r="EJJ4" s="38"/>
      <c r="EJK4" s="38"/>
      <c r="EJL4" s="38"/>
      <c r="EJM4" s="38"/>
      <c r="EJN4" s="38"/>
      <c r="EJO4" s="38"/>
      <c r="EJP4" s="38"/>
      <c r="EJQ4" s="38"/>
      <c r="EJR4" s="38"/>
      <c r="EJS4" s="38"/>
      <c r="EJT4" s="38"/>
      <c r="EJU4" s="38"/>
      <c r="EJV4" s="38"/>
      <c r="EJW4" s="38"/>
      <c r="EJX4" s="38"/>
      <c r="EJY4" s="38"/>
      <c r="EJZ4" s="38"/>
      <c r="EKA4" s="38"/>
      <c r="EKB4" s="38"/>
      <c r="EKC4" s="38"/>
      <c r="EKD4" s="38"/>
      <c r="EKE4" s="38"/>
      <c r="EKF4" s="38"/>
      <c r="EKG4" s="38"/>
      <c r="EKH4" s="38"/>
      <c r="EKI4" s="38"/>
      <c r="EKJ4" s="38"/>
      <c r="EKK4" s="38"/>
      <c r="EKL4" s="38"/>
      <c r="EKM4" s="38"/>
      <c r="EKN4" s="38"/>
      <c r="EKO4" s="38"/>
      <c r="EKP4" s="38"/>
      <c r="EKQ4" s="38"/>
      <c r="EKR4" s="38"/>
      <c r="EKS4" s="38"/>
      <c r="EKT4" s="38"/>
      <c r="EKU4" s="38"/>
      <c r="EKV4" s="38"/>
      <c r="EKW4" s="38"/>
      <c r="EKX4" s="38"/>
      <c r="EKY4" s="38"/>
      <c r="EKZ4" s="38"/>
      <c r="ELA4" s="38"/>
      <c r="ELB4" s="38"/>
      <c r="ELC4" s="38"/>
      <c r="ELD4" s="38"/>
      <c r="ELE4" s="38"/>
      <c r="ELF4" s="38"/>
      <c r="ELG4" s="38"/>
      <c r="ELH4" s="38"/>
      <c r="ELI4" s="38"/>
      <c r="ELJ4" s="38"/>
      <c r="ELK4" s="38"/>
      <c r="ELL4" s="38"/>
      <c r="ELM4" s="38"/>
      <c r="ELN4" s="38"/>
      <c r="ELO4" s="38"/>
      <c r="ELP4" s="38"/>
      <c r="ELQ4" s="38"/>
      <c r="ELR4" s="38"/>
      <c r="ELS4" s="38"/>
      <c r="ELT4" s="38"/>
      <c r="ELU4" s="38"/>
      <c r="ELV4" s="38"/>
      <c r="ELW4" s="38"/>
      <c r="ELX4" s="38"/>
      <c r="ELY4" s="38"/>
      <c r="ELZ4" s="38"/>
      <c r="EMA4" s="38"/>
      <c r="EMB4" s="38"/>
      <c r="EMC4" s="38"/>
      <c r="EMD4" s="38"/>
      <c r="EME4" s="38"/>
      <c r="EMF4" s="38"/>
      <c r="EMG4" s="38"/>
      <c r="EMH4" s="38"/>
      <c r="EMI4" s="38"/>
      <c r="EMJ4" s="38"/>
      <c r="EMK4" s="38"/>
      <c r="EML4" s="38"/>
      <c r="EMM4" s="38"/>
      <c r="EMN4" s="38"/>
      <c r="EMO4" s="38"/>
      <c r="EMP4" s="38"/>
      <c r="EMQ4" s="38"/>
      <c r="EMR4" s="38"/>
      <c r="EMS4" s="38"/>
      <c r="EMT4" s="38"/>
      <c r="EMU4" s="38"/>
      <c r="EMV4" s="38"/>
      <c r="EMW4" s="38"/>
      <c r="EMX4" s="38"/>
      <c r="EMY4" s="38"/>
      <c r="EMZ4" s="38"/>
      <c r="ENA4" s="38"/>
      <c r="ENB4" s="38"/>
      <c r="ENC4" s="38"/>
      <c r="END4" s="38"/>
      <c r="ENE4" s="38"/>
      <c r="ENF4" s="38"/>
      <c r="ENG4" s="38"/>
      <c r="ENH4" s="38"/>
      <c r="ENI4" s="38"/>
      <c r="ENJ4" s="38"/>
      <c r="ENK4" s="38"/>
      <c r="ENL4" s="38"/>
      <c r="ENM4" s="38"/>
      <c r="ENN4" s="38"/>
      <c r="ENO4" s="38"/>
      <c r="ENP4" s="38"/>
      <c r="ENQ4" s="38"/>
      <c r="ENR4" s="38"/>
      <c r="ENS4" s="38"/>
      <c r="ENT4" s="38"/>
      <c r="ENU4" s="38"/>
      <c r="ENV4" s="38"/>
      <c r="ENW4" s="38"/>
      <c r="ENX4" s="38"/>
      <c r="ENY4" s="38"/>
      <c r="ENZ4" s="38"/>
      <c r="EOA4" s="38"/>
      <c r="EOB4" s="38"/>
      <c r="EOC4" s="38"/>
      <c r="EOD4" s="38"/>
      <c r="EOE4" s="38"/>
      <c r="EOF4" s="38"/>
      <c r="EOG4" s="38"/>
      <c r="EOH4" s="38"/>
      <c r="EOI4" s="38"/>
      <c r="EOJ4" s="38"/>
      <c r="EOK4" s="38"/>
      <c r="EOL4" s="38"/>
      <c r="EOM4" s="38"/>
      <c r="EON4" s="38"/>
      <c r="EOO4" s="38"/>
      <c r="EOP4" s="38"/>
      <c r="EOQ4" s="38"/>
      <c r="EOR4" s="38"/>
      <c r="EOS4" s="38"/>
      <c r="EOT4" s="38"/>
      <c r="EOU4" s="38"/>
      <c r="EOV4" s="38"/>
      <c r="EOW4" s="38"/>
      <c r="EOX4" s="38"/>
      <c r="EOY4" s="38"/>
      <c r="EOZ4" s="38"/>
      <c r="EPA4" s="38"/>
      <c r="EPB4" s="38"/>
      <c r="EPC4" s="38"/>
      <c r="EPD4" s="38"/>
      <c r="EPE4" s="38"/>
      <c r="EPF4" s="38"/>
      <c r="EPG4" s="38"/>
      <c r="EPH4" s="38"/>
      <c r="EPI4" s="38"/>
      <c r="EPJ4" s="38"/>
      <c r="EPK4" s="38"/>
      <c r="EPL4" s="38"/>
      <c r="EPM4" s="38"/>
      <c r="EPN4" s="38"/>
      <c r="EPO4" s="38"/>
      <c r="EPP4" s="38"/>
      <c r="EPQ4" s="38"/>
      <c r="EPR4" s="38"/>
      <c r="EPS4" s="38"/>
      <c r="EPT4" s="38"/>
      <c r="EPU4" s="38"/>
      <c r="EPV4" s="38"/>
      <c r="EPW4" s="38"/>
      <c r="EPX4" s="38"/>
      <c r="EPY4" s="38"/>
      <c r="EPZ4" s="38"/>
      <c r="EQA4" s="38"/>
      <c r="EQB4" s="38"/>
      <c r="EQC4" s="38"/>
      <c r="EQD4" s="38"/>
      <c r="EQE4" s="38"/>
      <c r="EQF4" s="38"/>
      <c r="EQG4" s="38"/>
      <c r="EQH4" s="38"/>
      <c r="EQI4" s="38"/>
      <c r="EQJ4" s="38"/>
      <c r="EQK4" s="38"/>
      <c r="EQL4" s="38"/>
      <c r="EQM4" s="38"/>
      <c r="EQN4" s="38"/>
      <c r="EQO4" s="38"/>
      <c r="EQP4" s="38"/>
      <c r="EQQ4" s="38"/>
      <c r="EQR4" s="38"/>
      <c r="EQS4" s="38"/>
      <c r="EQT4" s="38"/>
      <c r="EQU4" s="38"/>
      <c r="EQV4" s="38"/>
      <c r="EQW4" s="38"/>
      <c r="EQX4" s="38"/>
      <c r="EQY4" s="38"/>
      <c r="EQZ4" s="38"/>
      <c r="ERA4" s="38"/>
      <c r="ERB4" s="38"/>
      <c r="ERC4" s="38"/>
      <c r="ERD4" s="38"/>
      <c r="ERE4" s="38"/>
      <c r="ERF4" s="38"/>
      <c r="ERG4" s="38"/>
      <c r="ERH4" s="38"/>
      <c r="ERI4" s="38"/>
      <c r="ERJ4" s="38"/>
      <c r="ERK4" s="38"/>
      <c r="ERL4" s="38"/>
      <c r="ERM4" s="38"/>
      <c r="ERN4" s="38"/>
      <c r="ERO4" s="38"/>
      <c r="ERP4" s="38"/>
      <c r="ERQ4" s="38"/>
      <c r="ERR4" s="38"/>
      <c r="ERS4" s="38"/>
      <c r="ERT4" s="38"/>
      <c r="ERU4" s="38"/>
      <c r="ERV4" s="38"/>
      <c r="ERW4" s="38"/>
      <c r="ERX4" s="38"/>
      <c r="ERY4" s="38"/>
      <c r="ERZ4" s="38"/>
      <c r="ESA4" s="38"/>
      <c r="ESB4" s="38"/>
      <c r="ESC4" s="38"/>
      <c r="ESD4" s="38"/>
      <c r="ESE4" s="38"/>
      <c r="ESF4" s="38"/>
      <c r="ESG4" s="38"/>
      <c r="ESH4" s="38"/>
      <c r="ESI4" s="38"/>
      <c r="ESJ4" s="38"/>
      <c r="ESK4" s="38"/>
      <c r="ESL4" s="38"/>
      <c r="ESM4" s="38"/>
      <c r="ESN4" s="38"/>
      <c r="ESO4" s="38"/>
      <c r="ESP4" s="38"/>
      <c r="ESQ4" s="38"/>
      <c r="ESR4" s="38"/>
      <c r="ESS4" s="38"/>
      <c r="EST4" s="38"/>
      <c r="ESU4" s="38"/>
      <c r="ESV4" s="38"/>
      <c r="ESW4" s="38"/>
      <c r="ESX4" s="38"/>
      <c r="ESY4" s="38"/>
      <c r="ESZ4" s="38"/>
      <c r="ETA4" s="38"/>
      <c r="ETB4" s="38"/>
      <c r="ETC4" s="38"/>
      <c r="ETD4" s="38"/>
      <c r="ETE4" s="38"/>
      <c r="ETF4" s="38"/>
      <c r="ETG4" s="38"/>
      <c r="ETH4" s="38"/>
      <c r="ETI4" s="38"/>
      <c r="ETJ4" s="38"/>
      <c r="ETK4" s="38"/>
      <c r="ETL4" s="38"/>
      <c r="ETM4" s="38"/>
      <c r="ETN4" s="38"/>
      <c r="ETO4" s="38"/>
      <c r="ETP4" s="38"/>
      <c r="ETQ4" s="38"/>
      <c r="ETR4" s="38"/>
      <c r="ETS4" s="38"/>
      <c r="ETT4" s="38"/>
      <c r="ETU4" s="38"/>
      <c r="ETV4" s="38"/>
      <c r="ETW4" s="38"/>
      <c r="ETX4" s="38"/>
      <c r="ETY4" s="38"/>
      <c r="ETZ4" s="38"/>
      <c r="EUA4" s="38"/>
      <c r="EUB4" s="38"/>
      <c r="EUC4" s="38"/>
      <c r="EUD4" s="38"/>
      <c r="EUE4" s="38"/>
      <c r="EUF4" s="38"/>
      <c r="EUG4" s="38"/>
      <c r="EUH4" s="38"/>
      <c r="EUI4" s="38"/>
      <c r="EUJ4" s="38"/>
      <c r="EUK4" s="38"/>
      <c r="EUL4" s="38"/>
      <c r="EUM4" s="38"/>
      <c r="EUN4" s="38"/>
      <c r="EUO4" s="38"/>
      <c r="EUP4" s="38"/>
      <c r="EUQ4" s="38"/>
      <c r="EUR4" s="38"/>
      <c r="EUS4" s="38"/>
      <c r="EUT4" s="38"/>
      <c r="EUU4" s="38"/>
      <c r="EUV4" s="38"/>
      <c r="EUW4" s="38"/>
      <c r="EUX4" s="38"/>
      <c r="EUY4" s="38"/>
      <c r="EUZ4" s="38"/>
      <c r="EVA4" s="38"/>
      <c r="EVB4" s="38"/>
      <c r="EVC4" s="38"/>
      <c r="EVD4" s="38"/>
      <c r="EVE4" s="38"/>
      <c r="EVF4" s="38"/>
      <c r="EVG4" s="38"/>
      <c r="EVH4" s="38"/>
      <c r="EVI4" s="38"/>
      <c r="EVJ4" s="38"/>
      <c r="EVK4" s="38"/>
      <c r="EVL4" s="38"/>
      <c r="EVM4" s="38"/>
      <c r="EVN4" s="38"/>
      <c r="EVO4" s="38"/>
      <c r="EVP4" s="38"/>
      <c r="EVQ4" s="38"/>
      <c r="EVR4" s="38"/>
      <c r="EVS4" s="38"/>
      <c r="EVT4" s="38"/>
      <c r="EVU4" s="38"/>
      <c r="EVV4" s="38"/>
      <c r="EVW4" s="38"/>
      <c r="EVX4" s="38"/>
      <c r="EVY4" s="38"/>
      <c r="EVZ4" s="38"/>
      <c r="EWA4" s="38"/>
      <c r="EWB4" s="38"/>
      <c r="EWC4" s="38"/>
      <c r="EWD4" s="38"/>
      <c r="EWE4" s="38"/>
      <c r="EWF4" s="38"/>
      <c r="EWG4" s="38"/>
      <c r="EWH4" s="38"/>
      <c r="EWI4" s="38"/>
      <c r="EWJ4" s="38"/>
      <c r="EWK4" s="38"/>
      <c r="EWL4" s="38"/>
      <c r="EWM4" s="38"/>
      <c r="EWN4" s="38"/>
      <c r="EWO4" s="38"/>
      <c r="EWP4" s="38"/>
      <c r="EWQ4" s="38"/>
      <c r="EWR4" s="38"/>
      <c r="EWS4" s="38"/>
      <c r="EWT4" s="38"/>
      <c r="EWU4" s="38"/>
      <c r="EWV4" s="38"/>
      <c r="EWW4" s="38"/>
      <c r="EWX4" s="38"/>
      <c r="EWY4" s="38"/>
      <c r="EWZ4" s="38"/>
      <c r="EXA4" s="38"/>
      <c r="EXB4" s="38"/>
      <c r="EXC4" s="38"/>
      <c r="EXD4" s="38"/>
      <c r="EXE4" s="38"/>
      <c r="EXF4" s="38"/>
      <c r="EXG4" s="38"/>
      <c r="EXH4" s="38"/>
      <c r="EXI4" s="38"/>
      <c r="EXJ4" s="38"/>
      <c r="EXK4" s="38"/>
      <c r="EXL4" s="38"/>
      <c r="EXM4" s="38"/>
      <c r="EXN4" s="38"/>
      <c r="EXO4" s="38"/>
      <c r="EXP4" s="38"/>
      <c r="EXQ4" s="38"/>
      <c r="EXR4" s="38"/>
      <c r="EXS4" s="38"/>
      <c r="EXT4" s="38"/>
      <c r="EXU4" s="38"/>
      <c r="EXV4" s="38"/>
      <c r="EXW4" s="38"/>
      <c r="EXX4" s="38"/>
      <c r="EXY4" s="38"/>
      <c r="EXZ4" s="38"/>
      <c r="EYA4" s="38"/>
      <c r="EYB4" s="38"/>
      <c r="EYC4" s="38"/>
      <c r="EYD4" s="38"/>
      <c r="EYE4" s="38"/>
      <c r="EYF4" s="38"/>
      <c r="EYG4" s="38"/>
      <c r="EYH4" s="38"/>
      <c r="EYI4" s="38"/>
      <c r="EYJ4" s="38"/>
      <c r="EYK4" s="38"/>
      <c r="EYL4" s="38"/>
      <c r="EYM4" s="38"/>
      <c r="EYN4" s="38"/>
      <c r="EYO4" s="38"/>
      <c r="EYP4" s="38"/>
      <c r="EYQ4" s="38"/>
      <c r="EYR4" s="38"/>
      <c r="EYS4" s="38"/>
      <c r="EYT4" s="38"/>
      <c r="EYU4" s="38"/>
      <c r="EYV4" s="38"/>
      <c r="EYW4" s="38"/>
      <c r="EYX4" s="38"/>
      <c r="EYY4" s="38"/>
      <c r="EYZ4" s="38"/>
      <c r="EZA4" s="38"/>
      <c r="EZB4" s="38"/>
      <c r="EZC4" s="38"/>
      <c r="EZD4" s="38"/>
      <c r="EZE4" s="38"/>
      <c r="EZF4" s="38"/>
      <c r="EZG4" s="38"/>
      <c r="EZH4" s="38"/>
      <c r="EZI4" s="38"/>
      <c r="EZJ4" s="38"/>
      <c r="EZK4" s="38"/>
      <c r="EZL4" s="38"/>
      <c r="EZM4" s="38"/>
      <c r="EZN4" s="38"/>
      <c r="EZO4" s="38"/>
      <c r="EZP4" s="38"/>
      <c r="EZQ4" s="38"/>
      <c r="EZR4" s="38"/>
      <c r="EZS4" s="38"/>
      <c r="EZT4" s="38"/>
      <c r="EZU4" s="38"/>
      <c r="EZV4" s="38"/>
      <c r="EZW4" s="38"/>
      <c r="EZX4" s="38"/>
      <c r="EZY4" s="38"/>
      <c r="EZZ4" s="38"/>
      <c r="FAA4" s="38"/>
      <c r="FAB4" s="38"/>
      <c r="FAC4" s="38"/>
      <c r="FAD4" s="38"/>
      <c r="FAE4" s="38"/>
      <c r="FAF4" s="38"/>
      <c r="FAG4" s="38"/>
      <c r="FAH4" s="38"/>
      <c r="FAI4" s="38"/>
      <c r="FAJ4" s="38"/>
      <c r="FAK4" s="38"/>
      <c r="FAL4" s="38"/>
      <c r="FAM4" s="38"/>
      <c r="FAN4" s="38"/>
      <c r="FAO4" s="38"/>
      <c r="FAP4" s="38"/>
      <c r="FAQ4" s="38"/>
      <c r="FAR4" s="38"/>
      <c r="FAS4" s="38"/>
      <c r="FAT4" s="38"/>
      <c r="FAU4" s="38"/>
      <c r="FAV4" s="38"/>
      <c r="FAW4" s="38"/>
      <c r="FAX4" s="38"/>
      <c r="FAY4" s="38"/>
      <c r="FAZ4" s="38"/>
      <c r="FBA4" s="38"/>
      <c r="FBB4" s="38"/>
      <c r="FBC4" s="38"/>
      <c r="FBD4" s="38"/>
      <c r="FBE4" s="38"/>
      <c r="FBF4" s="38"/>
      <c r="FBG4" s="38"/>
      <c r="FBH4" s="38"/>
      <c r="FBI4" s="38"/>
      <c r="FBJ4" s="38"/>
      <c r="FBK4" s="38"/>
      <c r="FBL4" s="38"/>
      <c r="FBM4" s="38"/>
      <c r="FBN4" s="38"/>
      <c r="FBO4" s="38"/>
      <c r="FBP4" s="38"/>
      <c r="FBQ4" s="38"/>
      <c r="FBR4" s="38"/>
      <c r="FBS4" s="38"/>
      <c r="FBT4" s="38"/>
      <c r="FBU4" s="38"/>
      <c r="FBV4" s="38"/>
      <c r="FBW4" s="38"/>
      <c r="FBX4" s="38"/>
      <c r="FBY4" s="38"/>
      <c r="FBZ4" s="38"/>
      <c r="FCA4" s="38"/>
      <c r="FCB4" s="38"/>
      <c r="FCC4" s="38"/>
      <c r="FCD4" s="38"/>
      <c r="FCE4" s="38"/>
      <c r="FCF4" s="38"/>
      <c r="FCG4" s="38"/>
      <c r="FCH4" s="38"/>
      <c r="FCI4" s="38"/>
      <c r="FCJ4" s="38"/>
      <c r="FCK4" s="38"/>
      <c r="FCL4" s="38"/>
      <c r="FCM4" s="38"/>
      <c r="FCN4" s="38"/>
      <c r="FCO4" s="38"/>
      <c r="FCP4" s="38"/>
      <c r="FCQ4" s="38"/>
      <c r="FCR4" s="38"/>
      <c r="FCS4" s="38"/>
      <c r="FCT4" s="38"/>
      <c r="FCU4" s="38"/>
      <c r="FCV4" s="38"/>
      <c r="FCW4" s="38"/>
      <c r="FCX4" s="38"/>
      <c r="FCY4" s="38"/>
      <c r="FCZ4" s="38"/>
      <c r="FDA4" s="38"/>
      <c r="FDB4" s="38"/>
      <c r="FDC4" s="38"/>
      <c r="FDD4" s="38"/>
      <c r="FDE4" s="38"/>
      <c r="FDF4" s="38"/>
      <c r="FDG4" s="38"/>
      <c r="FDH4" s="38"/>
      <c r="FDI4" s="38"/>
      <c r="FDJ4" s="38"/>
      <c r="FDK4" s="38"/>
      <c r="FDL4" s="38"/>
      <c r="FDM4" s="38"/>
      <c r="FDN4" s="38"/>
      <c r="FDO4" s="38"/>
      <c r="FDP4" s="38"/>
      <c r="FDQ4" s="38"/>
      <c r="FDR4" s="38"/>
      <c r="FDS4" s="38"/>
      <c r="FDT4" s="38"/>
      <c r="FDU4" s="38"/>
      <c r="FDV4" s="38"/>
      <c r="FDW4" s="38"/>
      <c r="FDX4" s="38"/>
      <c r="FDY4" s="38"/>
      <c r="FDZ4" s="38"/>
      <c r="FEA4" s="38"/>
      <c r="FEB4" s="38"/>
      <c r="FEC4" s="38"/>
      <c r="FED4" s="38"/>
      <c r="FEE4" s="38"/>
      <c r="FEF4" s="38"/>
      <c r="FEG4" s="38"/>
      <c r="FEH4" s="38"/>
      <c r="FEI4" s="38"/>
      <c r="FEJ4" s="38"/>
      <c r="FEK4" s="38"/>
      <c r="FEL4" s="38"/>
      <c r="FEM4" s="38"/>
      <c r="FEN4" s="38"/>
      <c r="FEO4" s="38"/>
      <c r="FEP4" s="38"/>
      <c r="FEQ4" s="38"/>
      <c r="FER4" s="38"/>
      <c r="FES4" s="38"/>
      <c r="FET4" s="38"/>
      <c r="FEU4" s="38"/>
      <c r="FEV4" s="38"/>
      <c r="FEW4" s="38"/>
      <c r="FEX4" s="38"/>
      <c r="FEY4" s="38"/>
      <c r="FEZ4" s="38"/>
      <c r="FFA4" s="38"/>
      <c r="FFB4" s="38"/>
      <c r="FFC4" s="38"/>
      <c r="FFD4" s="38"/>
      <c r="FFE4" s="38"/>
      <c r="FFF4" s="38"/>
      <c r="FFG4" s="38"/>
      <c r="FFH4" s="38"/>
      <c r="FFI4" s="38"/>
      <c r="FFJ4" s="38"/>
      <c r="FFK4" s="38"/>
      <c r="FFL4" s="38"/>
      <c r="FFM4" s="38"/>
      <c r="FFN4" s="38"/>
      <c r="FFO4" s="38"/>
      <c r="FFP4" s="38"/>
      <c r="FFQ4" s="38"/>
      <c r="FFR4" s="38"/>
      <c r="FFS4" s="38"/>
      <c r="FFT4" s="38"/>
      <c r="FFU4" s="38"/>
      <c r="FFV4" s="38"/>
      <c r="FFW4" s="38"/>
      <c r="FFX4" s="38"/>
      <c r="FFY4" s="38"/>
      <c r="FFZ4" s="38"/>
      <c r="FGA4" s="38"/>
      <c r="FGB4" s="38"/>
      <c r="FGC4" s="38"/>
      <c r="FGD4" s="38"/>
      <c r="FGE4" s="38"/>
      <c r="FGF4" s="38"/>
      <c r="FGG4" s="38"/>
      <c r="FGH4" s="38"/>
      <c r="FGI4" s="38"/>
      <c r="FGJ4" s="38"/>
      <c r="FGK4" s="38"/>
      <c r="FGL4" s="38"/>
      <c r="FGM4" s="38"/>
      <c r="FGN4" s="38"/>
      <c r="FGO4" s="38"/>
      <c r="FGP4" s="38"/>
      <c r="FGQ4" s="38"/>
      <c r="FGR4" s="38"/>
      <c r="FGS4" s="38"/>
      <c r="FGT4" s="38"/>
      <c r="FGU4" s="38"/>
      <c r="FGV4" s="38"/>
      <c r="FGW4" s="38"/>
      <c r="FGX4" s="38"/>
      <c r="FGY4" s="38"/>
      <c r="FGZ4" s="38"/>
      <c r="FHA4" s="38"/>
      <c r="FHB4" s="38"/>
      <c r="FHC4" s="38"/>
      <c r="FHD4" s="38"/>
      <c r="FHE4" s="38"/>
      <c r="FHF4" s="38"/>
      <c r="FHG4" s="38"/>
      <c r="FHH4" s="38"/>
      <c r="FHI4" s="38"/>
      <c r="FHJ4" s="38"/>
      <c r="FHK4" s="38"/>
      <c r="FHL4" s="38"/>
      <c r="FHM4" s="38"/>
      <c r="FHN4" s="38"/>
      <c r="FHO4" s="38"/>
      <c r="FHP4" s="38"/>
      <c r="FHQ4" s="38"/>
      <c r="FHR4" s="38"/>
      <c r="FHS4" s="38"/>
      <c r="FHT4" s="38"/>
      <c r="FHU4" s="38"/>
      <c r="FHV4" s="38"/>
      <c r="FHW4" s="38"/>
      <c r="FHX4" s="38"/>
      <c r="FHY4" s="38"/>
      <c r="FHZ4" s="38"/>
      <c r="FIA4" s="38"/>
      <c r="FIB4" s="38"/>
      <c r="FIC4" s="38"/>
      <c r="FID4" s="38"/>
      <c r="FIE4" s="38"/>
      <c r="FIF4" s="38"/>
      <c r="FIG4" s="38"/>
      <c r="FIH4" s="38"/>
      <c r="FII4" s="38"/>
      <c r="FIJ4" s="38"/>
      <c r="FIK4" s="38"/>
      <c r="FIL4" s="38"/>
      <c r="FIM4" s="38"/>
      <c r="FIN4" s="38"/>
      <c r="FIO4" s="38"/>
      <c r="FIP4" s="38"/>
      <c r="FIQ4" s="38"/>
      <c r="FIR4" s="38"/>
      <c r="FIS4" s="38"/>
      <c r="FIT4" s="38"/>
      <c r="FIU4" s="38"/>
      <c r="FIV4" s="38"/>
      <c r="FIW4" s="38"/>
      <c r="FIX4" s="38"/>
      <c r="FIY4" s="38"/>
      <c r="FIZ4" s="38"/>
      <c r="FJA4" s="38"/>
      <c r="FJB4" s="38"/>
      <c r="FJC4" s="38"/>
      <c r="FJD4" s="38"/>
      <c r="FJE4" s="38"/>
      <c r="FJF4" s="38"/>
      <c r="FJG4" s="38"/>
      <c r="FJH4" s="38"/>
      <c r="FJI4" s="38"/>
      <c r="FJJ4" s="38"/>
      <c r="FJK4" s="38"/>
      <c r="FJL4" s="38"/>
      <c r="FJM4" s="38"/>
      <c r="FJN4" s="38"/>
      <c r="FJO4" s="38"/>
      <c r="FJP4" s="38"/>
      <c r="FJQ4" s="38"/>
      <c r="FJR4" s="38"/>
      <c r="FJS4" s="38"/>
      <c r="FJT4" s="38"/>
      <c r="FJU4" s="38"/>
      <c r="FJV4" s="38"/>
      <c r="FJW4" s="38"/>
      <c r="FJX4" s="38"/>
      <c r="FJY4" s="38"/>
      <c r="FJZ4" s="38"/>
      <c r="FKA4" s="38"/>
      <c r="FKB4" s="38"/>
      <c r="FKC4" s="38"/>
      <c r="FKD4" s="38"/>
      <c r="FKE4" s="38"/>
      <c r="FKF4" s="38"/>
      <c r="FKG4" s="38"/>
      <c r="FKH4" s="38"/>
      <c r="FKI4" s="38"/>
      <c r="FKJ4" s="38"/>
      <c r="FKK4" s="38"/>
      <c r="FKL4" s="38"/>
      <c r="FKM4" s="38"/>
      <c r="FKN4" s="38"/>
      <c r="FKO4" s="38"/>
      <c r="FKP4" s="38"/>
      <c r="FKQ4" s="38"/>
      <c r="FKR4" s="38"/>
      <c r="FKS4" s="38"/>
      <c r="FKT4" s="38"/>
      <c r="FKU4" s="38"/>
      <c r="FKV4" s="38"/>
      <c r="FKW4" s="38"/>
      <c r="FKX4" s="38"/>
      <c r="FKY4" s="38"/>
      <c r="FKZ4" s="38"/>
      <c r="FLA4" s="38"/>
      <c r="FLB4" s="38"/>
      <c r="FLC4" s="38"/>
      <c r="FLD4" s="38"/>
      <c r="FLE4" s="38"/>
      <c r="FLF4" s="38"/>
      <c r="FLG4" s="38"/>
      <c r="FLH4" s="38"/>
      <c r="FLI4" s="38"/>
      <c r="FLJ4" s="38"/>
      <c r="FLK4" s="38"/>
      <c r="FLL4" s="38"/>
      <c r="FLM4" s="38"/>
      <c r="FLN4" s="38"/>
      <c r="FLO4" s="38"/>
      <c r="FLP4" s="38"/>
      <c r="FLQ4" s="38"/>
      <c r="FLR4" s="38"/>
      <c r="FLS4" s="38"/>
      <c r="FLT4" s="38"/>
      <c r="FLU4" s="38"/>
      <c r="FLV4" s="38"/>
      <c r="FLW4" s="38"/>
      <c r="FLX4" s="38"/>
      <c r="FLY4" s="38"/>
      <c r="FLZ4" s="38"/>
      <c r="FMA4" s="38"/>
      <c r="FMB4" s="38"/>
      <c r="FMC4" s="38"/>
      <c r="FMD4" s="38"/>
      <c r="FME4" s="38"/>
      <c r="FMF4" s="38"/>
      <c r="FMG4" s="38"/>
      <c r="FMH4" s="38"/>
      <c r="FMI4" s="38"/>
      <c r="FMJ4" s="38"/>
      <c r="FMK4" s="38"/>
      <c r="FML4" s="38"/>
      <c r="FMM4" s="38"/>
      <c r="FMN4" s="38"/>
      <c r="FMO4" s="38"/>
      <c r="FMP4" s="38"/>
      <c r="FMQ4" s="38"/>
      <c r="FMR4" s="38"/>
      <c r="FMS4" s="38"/>
      <c r="FMT4" s="38"/>
      <c r="FMU4" s="38"/>
      <c r="FMV4" s="38"/>
      <c r="FMW4" s="38"/>
      <c r="FMX4" s="38"/>
      <c r="FMY4" s="38"/>
      <c r="FMZ4" s="38"/>
      <c r="FNA4" s="38"/>
      <c r="FNB4" s="38"/>
      <c r="FNC4" s="38"/>
      <c r="FND4" s="38"/>
      <c r="FNE4" s="38"/>
      <c r="FNF4" s="38"/>
      <c r="FNG4" s="38"/>
      <c r="FNH4" s="38"/>
      <c r="FNI4" s="38"/>
      <c r="FNJ4" s="38"/>
      <c r="FNK4" s="38"/>
      <c r="FNL4" s="38"/>
      <c r="FNM4" s="38"/>
      <c r="FNN4" s="38"/>
      <c r="FNO4" s="38"/>
      <c r="FNP4" s="38"/>
      <c r="FNQ4" s="38"/>
      <c r="FNR4" s="38"/>
      <c r="FNS4" s="38"/>
      <c r="FNT4" s="38"/>
      <c r="FNU4" s="38"/>
      <c r="FNV4" s="38"/>
      <c r="FNW4" s="38"/>
      <c r="FNX4" s="38"/>
      <c r="FNY4" s="38"/>
      <c r="FNZ4" s="38"/>
      <c r="FOA4" s="38"/>
      <c r="FOB4" s="38"/>
      <c r="FOC4" s="38"/>
      <c r="FOD4" s="38"/>
      <c r="FOE4" s="38"/>
      <c r="FOF4" s="38"/>
      <c r="FOG4" s="38"/>
      <c r="FOH4" s="38"/>
      <c r="FOI4" s="38"/>
      <c r="FOJ4" s="38"/>
      <c r="FOK4" s="38"/>
      <c r="FOL4" s="38"/>
      <c r="FOM4" s="38"/>
      <c r="FON4" s="38"/>
      <c r="FOO4" s="38"/>
      <c r="FOP4" s="38"/>
      <c r="FOQ4" s="38"/>
      <c r="FOR4" s="38"/>
      <c r="FOS4" s="38"/>
      <c r="FOT4" s="38"/>
      <c r="FOU4" s="38"/>
      <c r="FOV4" s="38"/>
      <c r="FOW4" s="38"/>
      <c r="FOX4" s="38"/>
      <c r="FOY4" s="38"/>
      <c r="FOZ4" s="38"/>
      <c r="FPA4" s="38"/>
      <c r="FPB4" s="38"/>
      <c r="FPC4" s="38"/>
      <c r="FPD4" s="38"/>
      <c r="FPE4" s="38"/>
      <c r="FPF4" s="38"/>
      <c r="FPG4" s="38"/>
      <c r="FPH4" s="38"/>
      <c r="FPI4" s="38"/>
      <c r="FPJ4" s="38"/>
      <c r="FPK4" s="38"/>
      <c r="FPL4" s="38"/>
      <c r="FPM4" s="38"/>
      <c r="FPN4" s="38"/>
      <c r="FPO4" s="38"/>
      <c r="FPP4" s="38"/>
      <c r="FPQ4" s="38"/>
      <c r="FPR4" s="38"/>
      <c r="FPS4" s="38"/>
      <c r="FPT4" s="38"/>
      <c r="FPU4" s="38"/>
      <c r="FPV4" s="38"/>
      <c r="FPW4" s="38"/>
      <c r="FPX4" s="38"/>
      <c r="FPY4" s="38"/>
      <c r="FPZ4" s="38"/>
      <c r="FQA4" s="38"/>
      <c r="FQB4" s="38"/>
      <c r="FQC4" s="38"/>
      <c r="FQD4" s="38"/>
      <c r="FQE4" s="38"/>
      <c r="FQF4" s="38"/>
      <c r="FQG4" s="38"/>
      <c r="FQH4" s="38"/>
      <c r="FQI4" s="38"/>
      <c r="FQJ4" s="38"/>
      <c r="FQK4" s="38"/>
      <c r="FQL4" s="38"/>
      <c r="FQM4" s="38"/>
      <c r="FQN4" s="38"/>
      <c r="FQO4" s="38"/>
      <c r="FQP4" s="38"/>
      <c r="FQQ4" s="38"/>
      <c r="FQR4" s="38"/>
      <c r="FQS4" s="38"/>
      <c r="FQT4" s="38"/>
      <c r="FQU4" s="38"/>
      <c r="FQV4" s="38"/>
      <c r="FQW4" s="38"/>
      <c r="FQX4" s="38"/>
      <c r="FQY4" s="38"/>
      <c r="FQZ4" s="38"/>
      <c r="FRA4" s="38"/>
      <c r="FRB4" s="38"/>
      <c r="FRC4" s="38"/>
      <c r="FRD4" s="38"/>
      <c r="FRE4" s="38"/>
      <c r="FRF4" s="38"/>
      <c r="FRG4" s="38"/>
      <c r="FRH4" s="38"/>
      <c r="FRI4" s="38"/>
      <c r="FRJ4" s="38"/>
      <c r="FRK4" s="38"/>
      <c r="FRL4" s="38"/>
      <c r="FRM4" s="38"/>
      <c r="FRN4" s="38"/>
      <c r="FRO4" s="38"/>
      <c r="FRP4" s="38"/>
      <c r="FRQ4" s="38"/>
      <c r="FRR4" s="38"/>
      <c r="FRS4" s="38"/>
      <c r="FRT4" s="38"/>
      <c r="FRU4" s="38"/>
      <c r="FRV4" s="38"/>
      <c r="FRW4" s="38"/>
      <c r="FRX4" s="38"/>
      <c r="FRY4" s="38"/>
      <c r="FRZ4" s="38"/>
      <c r="FSA4" s="38"/>
      <c r="FSB4" s="38"/>
      <c r="FSC4" s="38"/>
      <c r="FSD4" s="38"/>
      <c r="FSE4" s="38"/>
      <c r="FSF4" s="38"/>
      <c r="FSG4" s="38"/>
      <c r="FSH4" s="38"/>
      <c r="FSI4" s="38"/>
      <c r="FSJ4" s="38"/>
      <c r="FSK4" s="38"/>
      <c r="FSL4" s="38"/>
      <c r="FSM4" s="38"/>
      <c r="FSN4" s="38"/>
      <c r="FSO4" s="38"/>
      <c r="FSP4" s="38"/>
      <c r="FSQ4" s="38"/>
      <c r="FSR4" s="38"/>
      <c r="FSS4" s="38"/>
      <c r="FST4" s="38"/>
      <c r="FSU4" s="38"/>
      <c r="FSV4" s="38"/>
      <c r="FSW4" s="38"/>
      <c r="FSX4" s="38"/>
      <c r="FSY4" s="38"/>
      <c r="FSZ4" s="38"/>
      <c r="FTA4" s="38"/>
      <c r="FTB4" s="38"/>
      <c r="FTC4" s="38"/>
      <c r="FTD4" s="38"/>
      <c r="FTE4" s="38"/>
      <c r="FTF4" s="38"/>
      <c r="FTG4" s="38"/>
      <c r="FTH4" s="38"/>
      <c r="FTI4" s="38"/>
      <c r="FTJ4" s="38"/>
      <c r="FTK4" s="38"/>
      <c r="FTL4" s="38"/>
      <c r="FTM4" s="38"/>
      <c r="FTN4" s="38"/>
      <c r="FTO4" s="38"/>
      <c r="FTP4" s="38"/>
      <c r="FTQ4" s="38"/>
      <c r="FTR4" s="38"/>
      <c r="FTS4" s="38"/>
      <c r="FTT4" s="38"/>
      <c r="FTU4" s="38"/>
      <c r="FTV4" s="38"/>
      <c r="FTW4" s="38"/>
      <c r="FTX4" s="38"/>
      <c r="FTY4" s="38"/>
      <c r="FTZ4" s="38"/>
      <c r="FUA4" s="38"/>
      <c r="FUB4" s="38"/>
      <c r="FUC4" s="38"/>
      <c r="FUD4" s="38"/>
      <c r="FUE4" s="38"/>
      <c r="FUF4" s="38"/>
      <c r="FUG4" s="38"/>
      <c r="FUH4" s="38"/>
      <c r="FUI4" s="38"/>
      <c r="FUJ4" s="38"/>
      <c r="FUK4" s="38"/>
      <c r="FUL4" s="38"/>
      <c r="FUM4" s="38"/>
      <c r="FUN4" s="38"/>
      <c r="FUO4" s="38"/>
      <c r="FUP4" s="38"/>
      <c r="FUQ4" s="38"/>
      <c r="FUR4" s="38"/>
      <c r="FUS4" s="38"/>
      <c r="FUT4" s="38"/>
      <c r="FUU4" s="38"/>
      <c r="FUV4" s="38"/>
      <c r="FUW4" s="38"/>
      <c r="FUX4" s="38"/>
      <c r="FUY4" s="38"/>
      <c r="FUZ4" s="38"/>
      <c r="FVA4" s="38"/>
      <c r="FVB4" s="38"/>
      <c r="FVC4" s="38"/>
      <c r="FVD4" s="38"/>
      <c r="FVE4" s="38"/>
      <c r="FVF4" s="38"/>
      <c r="FVG4" s="38"/>
      <c r="FVH4" s="38"/>
      <c r="FVI4" s="38"/>
      <c r="FVJ4" s="38"/>
      <c r="FVK4" s="38"/>
      <c r="FVL4" s="38"/>
      <c r="FVM4" s="38"/>
      <c r="FVN4" s="38"/>
      <c r="FVO4" s="38"/>
      <c r="FVP4" s="38"/>
      <c r="FVQ4" s="38"/>
      <c r="FVR4" s="38"/>
      <c r="FVS4" s="38"/>
      <c r="FVT4" s="38"/>
      <c r="FVU4" s="38"/>
      <c r="FVV4" s="38"/>
      <c r="FVW4" s="38"/>
      <c r="FVX4" s="38"/>
      <c r="FVY4" s="38"/>
      <c r="FVZ4" s="38"/>
      <c r="FWA4" s="38"/>
      <c r="FWB4" s="38"/>
      <c r="FWC4" s="38"/>
      <c r="FWD4" s="38"/>
      <c r="FWE4" s="38"/>
      <c r="FWF4" s="38"/>
      <c r="FWG4" s="38"/>
      <c r="FWH4" s="38"/>
      <c r="FWI4" s="38"/>
      <c r="FWJ4" s="38"/>
      <c r="FWK4" s="38"/>
      <c r="FWL4" s="38"/>
      <c r="FWM4" s="38"/>
      <c r="FWN4" s="38"/>
      <c r="FWO4" s="38"/>
      <c r="FWP4" s="38"/>
      <c r="FWQ4" s="38"/>
      <c r="FWR4" s="38"/>
      <c r="FWS4" s="38"/>
      <c r="FWT4" s="38"/>
      <c r="FWU4" s="38"/>
      <c r="FWV4" s="38"/>
      <c r="FWW4" s="38"/>
      <c r="FWX4" s="38"/>
      <c r="FWY4" s="38"/>
      <c r="FWZ4" s="38"/>
      <c r="FXA4" s="38"/>
      <c r="FXB4" s="38"/>
      <c r="FXC4" s="38"/>
      <c r="FXD4" s="38"/>
      <c r="FXE4" s="38"/>
      <c r="FXF4" s="38"/>
      <c r="FXG4" s="38"/>
      <c r="FXH4" s="38"/>
      <c r="FXI4" s="38"/>
      <c r="FXJ4" s="38"/>
      <c r="FXK4" s="38"/>
      <c r="FXL4" s="38"/>
      <c r="FXM4" s="38"/>
      <c r="FXN4" s="38"/>
      <c r="FXO4" s="38"/>
      <c r="FXP4" s="38"/>
      <c r="FXQ4" s="38"/>
      <c r="FXR4" s="38"/>
      <c r="FXS4" s="38"/>
      <c r="FXT4" s="38"/>
      <c r="FXU4" s="38"/>
      <c r="FXV4" s="38"/>
      <c r="FXW4" s="38"/>
      <c r="FXX4" s="38"/>
      <c r="FXY4" s="38"/>
      <c r="FXZ4" s="38"/>
      <c r="FYA4" s="38"/>
      <c r="FYB4" s="38"/>
      <c r="FYC4" s="38"/>
      <c r="FYD4" s="38"/>
      <c r="FYE4" s="38"/>
      <c r="FYF4" s="38"/>
      <c r="FYG4" s="38"/>
      <c r="FYH4" s="38"/>
      <c r="FYI4" s="38"/>
      <c r="FYJ4" s="38"/>
      <c r="FYK4" s="38"/>
      <c r="FYL4" s="38"/>
      <c r="FYM4" s="38"/>
      <c r="FYN4" s="38"/>
      <c r="FYO4" s="38"/>
      <c r="FYP4" s="38"/>
      <c r="FYQ4" s="38"/>
      <c r="FYR4" s="38"/>
      <c r="FYS4" s="38"/>
      <c r="FYT4" s="38"/>
      <c r="FYU4" s="38"/>
      <c r="FYV4" s="38"/>
      <c r="FYW4" s="38"/>
      <c r="FYX4" s="38"/>
      <c r="FYY4" s="38"/>
      <c r="FYZ4" s="38"/>
      <c r="FZA4" s="38"/>
      <c r="FZB4" s="38"/>
      <c r="FZC4" s="38"/>
      <c r="FZD4" s="38"/>
      <c r="FZE4" s="38"/>
      <c r="FZF4" s="38"/>
      <c r="FZG4" s="38"/>
      <c r="FZH4" s="38"/>
      <c r="FZI4" s="38"/>
      <c r="FZJ4" s="38"/>
      <c r="FZK4" s="38"/>
      <c r="FZL4" s="38"/>
      <c r="FZM4" s="38"/>
      <c r="FZN4" s="38"/>
      <c r="FZO4" s="38"/>
      <c r="FZP4" s="38"/>
      <c r="FZQ4" s="38"/>
      <c r="FZR4" s="38"/>
      <c r="FZS4" s="38"/>
      <c r="FZT4" s="38"/>
      <c r="FZU4" s="38"/>
      <c r="FZV4" s="38"/>
      <c r="FZW4" s="38"/>
      <c r="FZX4" s="38"/>
      <c r="FZY4" s="38"/>
      <c r="FZZ4" s="38"/>
      <c r="GAA4" s="38"/>
      <c r="GAB4" s="38"/>
      <c r="GAC4" s="38"/>
      <c r="GAD4" s="38"/>
      <c r="GAE4" s="38"/>
      <c r="GAF4" s="38"/>
      <c r="GAG4" s="38"/>
      <c r="GAH4" s="38"/>
      <c r="GAI4" s="38"/>
      <c r="GAJ4" s="38"/>
      <c r="GAK4" s="38"/>
      <c r="GAL4" s="38"/>
      <c r="GAM4" s="38"/>
      <c r="GAN4" s="38"/>
      <c r="GAO4" s="38"/>
      <c r="GAP4" s="38"/>
      <c r="GAQ4" s="38"/>
      <c r="GAR4" s="38"/>
      <c r="GAS4" s="38"/>
      <c r="GAT4" s="38"/>
      <c r="GAU4" s="38"/>
      <c r="GAV4" s="38"/>
      <c r="GAW4" s="38"/>
      <c r="GAX4" s="38"/>
      <c r="GAY4" s="38"/>
      <c r="GAZ4" s="38"/>
      <c r="GBA4" s="38"/>
      <c r="GBB4" s="38"/>
      <c r="GBC4" s="38"/>
      <c r="GBD4" s="38"/>
      <c r="GBE4" s="38"/>
      <c r="GBF4" s="38"/>
      <c r="GBG4" s="38"/>
      <c r="GBH4" s="38"/>
      <c r="GBI4" s="38"/>
      <c r="GBJ4" s="38"/>
      <c r="GBK4" s="38"/>
      <c r="GBL4" s="38"/>
      <c r="GBM4" s="38"/>
      <c r="GBN4" s="38"/>
      <c r="GBO4" s="38"/>
      <c r="GBP4" s="38"/>
      <c r="GBQ4" s="38"/>
      <c r="GBR4" s="38"/>
      <c r="GBS4" s="38"/>
      <c r="GBT4" s="38"/>
      <c r="GBU4" s="38"/>
      <c r="GBV4" s="38"/>
      <c r="GBW4" s="38"/>
      <c r="GBX4" s="38"/>
      <c r="GBY4" s="38"/>
      <c r="GBZ4" s="38"/>
      <c r="GCA4" s="38"/>
      <c r="GCB4" s="38"/>
      <c r="GCC4" s="38"/>
      <c r="GCD4" s="38"/>
      <c r="GCE4" s="38"/>
      <c r="GCF4" s="38"/>
      <c r="GCG4" s="38"/>
      <c r="GCH4" s="38"/>
      <c r="GCI4" s="38"/>
      <c r="GCJ4" s="38"/>
      <c r="GCK4" s="38"/>
      <c r="GCL4" s="38"/>
      <c r="GCM4" s="38"/>
      <c r="GCN4" s="38"/>
      <c r="GCO4" s="38"/>
      <c r="GCP4" s="38"/>
      <c r="GCQ4" s="38"/>
      <c r="GCR4" s="38"/>
      <c r="GCS4" s="38"/>
      <c r="GCT4" s="38"/>
      <c r="GCU4" s="38"/>
      <c r="GCV4" s="38"/>
      <c r="GCW4" s="38"/>
      <c r="GCX4" s="38"/>
      <c r="GCY4" s="38"/>
      <c r="GCZ4" s="38"/>
      <c r="GDA4" s="38"/>
      <c r="GDB4" s="38"/>
      <c r="GDC4" s="38"/>
      <c r="GDD4" s="38"/>
      <c r="GDE4" s="38"/>
      <c r="GDF4" s="38"/>
      <c r="GDG4" s="38"/>
      <c r="GDH4" s="38"/>
      <c r="GDI4" s="38"/>
      <c r="GDJ4" s="38"/>
      <c r="GDK4" s="38"/>
      <c r="GDL4" s="38"/>
      <c r="GDM4" s="38"/>
      <c r="GDN4" s="38"/>
      <c r="GDO4" s="38"/>
      <c r="GDP4" s="38"/>
      <c r="GDQ4" s="38"/>
      <c r="GDR4" s="38"/>
      <c r="GDS4" s="38"/>
      <c r="GDT4" s="38"/>
      <c r="GDU4" s="38"/>
      <c r="GDV4" s="38"/>
      <c r="GDW4" s="38"/>
      <c r="GDX4" s="38"/>
      <c r="GDY4" s="38"/>
      <c r="GDZ4" s="38"/>
      <c r="GEA4" s="38"/>
      <c r="GEB4" s="38"/>
      <c r="GEC4" s="38"/>
      <c r="GED4" s="38"/>
      <c r="GEE4" s="38"/>
      <c r="GEF4" s="38"/>
      <c r="GEG4" s="38"/>
      <c r="GEH4" s="38"/>
      <c r="GEI4" s="38"/>
      <c r="GEJ4" s="38"/>
      <c r="GEK4" s="38"/>
      <c r="GEL4" s="38"/>
      <c r="GEM4" s="38"/>
      <c r="GEN4" s="38"/>
      <c r="GEO4" s="38"/>
      <c r="GEP4" s="38"/>
      <c r="GEQ4" s="38"/>
      <c r="GER4" s="38"/>
      <c r="GES4" s="38"/>
      <c r="GET4" s="38"/>
      <c r="GEU4" s="38"/>
      <c r="GEV4" s="38"/>
      <c r="GEW4" s="38"/>
      <c r="GEX4" s="38"/>
      <c r="GEY4" s="38"/>
      <c r="GEZ4" s="38"/>
      <c r="GFA4" s="38"/>
      <c r="GFB4" s="38"/>
      <c r="GFC4" s="38"/>
      <c r="GFD4" s="38"/>
      <c r="GFE4" s="38"/>
      <c r="GFF4" s="38"/>
      <c r="GFG4" s="38"/>
      <c r="GFH4" s="38"/>
      <c r="GFI4" s="38"/>
      <c r="GFJ4" s="38"/>
      <c r="GFK4" s="38"/>
      <c r="GFL4" s="38"/>
      <c r="GFM4" s="38"/>
      <c r="GFN4" s="38"/>
      <c r="GFO4" s="38"/>
      <c r="GFP4" s="38"/>
      <c r="GFQ4" s="38"/>
      <c r="GFR4" s="38"/>
      <c r="GFS4" s="38"/>
      <c r="GFT4" s="38"/>
      <c r="GFU4" s="38"/>
      <c r="GFV4" s="38"/>
      <c r="GFW4" s="38"/>
      <c r="GFX4" s="38"/>
      <c r="GFY4" s="38"/>
      <c r="GFZ4" s="38"/>
      <c r="GGA4" s="38"/>
      <c r="GGB4" s="38"/>
      <c r="GGC4" s="38"/>
      <c r="GGD4" s="38"/>
      <c r="GGE4" s="38"/>
      <c r="GGF4" s="38"/>
      <c r="GGG4" s="38"/>
      <c r="GGH4" s="38"/>
      <c r="GGI4" s="38"/>
      <c r="GGJ4" s="38"/>
      <c r="GGK4" s="38"/>
      <c r="GGL4" s="38"/>
      <c r="GGM4" s="38"/>
      <c r="GGN4" s="38"/>
      <c r="GGO4" s="38"/>
      <c r="GGP4" s="38"/>
      <c r="GGQ4" s="38"/>
      <c r="GGR4" s="38"/>
      <c r="GGS4" s="38"/>
      <c r="GGT4" s="38"/>
      <c r="GGU4" s="38"/>
      <c r="GGV4" s="38"/>
      <c r="GGW4" s="38"/>
      <c r="GGX4" s="38"/>
      <c r="GGY4" s="38"/>
      <c r="GGZ4" s="38"/>
      <c r="GHA4" s="38"/>
      <c r="GHB4" s="38"/>
      <c r="GHC4" s="38"/>
      <c r="GHD4" s="38"/>
      <c r="GHE4" s="38"/>
      <c r="GHF4" s="38"/>
      <c r="GHG4" s="38"/>
      <c r="GHH4" s="38"/>
      <c r="GHI4" s="38"/>
      <c r="GHJ4" s="38"/>
      <c r="GHK4" s="38"/>
      <c r="GHL4" s="38"/>
      <c r="GHM4" s="38"/>
      <c r="GHN4" s="38"/>
      <c r="GHO4" s="38"/>
      <c r="GHP4" s="38"/>
      <c r="GHQ4" s="38"/>
      <c r="GHR4" s="38"/>
      <c r="GHS4" s="38"/>
      <c r="GHT4" s="38"/>
      <c r="GHU4" s="38"/>
      <c r="GHV4" s="38"/>
      <c r="GHW4" s="38"/>
      <c r="GHX4" s="38"/>
      <c r="GHY4" s="38"/>
      <c r="GHZ4" s="38"/>
      <c r="GIA4" s="38"/>
      <c r="GIB4" s="38"/>
      <c r="GIC4" s="38"/>
      <c r="GID4" s="38"/>
      <c r="GIE4" s="38"/>
      <c r="GIF4" s="38"/>
      <c r="GIG4" s="38"/>
      <c r="GIH4" s="38"/>
      <c r="GII4" s="38"/>
      <c r="GIJ4" s="38"/>
      <c r="GIK4" s="38"/>
      <c r="GIL4" s="38"/>
      <c r="GIM4" s="38"/>
      <c r="GIN4" s="38"/>
      <c r="GIO4" s="38"/>
      <c r="GIP4" s="38"/>
      <c r="GIQ4" s="38"/>
      <c r="GIR4" s="38"/>
      <c r="GIS4" s="38"/>
      <c r="GIT4" s="38"/>
      <c r="GIU4" s="38"/>
      <c r="GIV4" s="38"/>
      <c r="GIW4" s="38"/>
      <c r="GIX4" s="38"/>
      <c r="GIY4" s="38"/>
      <c r="GIZ4" s="38"/>
      <c r="GJA4" s="38"/>
      <c r="GJB4" s="38"/>
      <c r="GJC4" s="38"/>
      <c r="GJD4" s="38"/>
      <c r="GJE4" s="38"/>
      <c r="GJF4" s="38"/>
      <c r="GJG4" s="38"/>
      <c r="GJH4" s="38"/>
      <c r="GJI4" s="38"/>
      <c r="GJJ4" s="38"/>
      <c r="GJK4" s="38"/>
      <c r="GJL4" s="38"/>
      <c r="GJM4" s="38"/>
      <c r="GJN4" s="38"/>
      <c r="GJO4" s="38"/>
      <c r="GJP4" s="38"/>
      <c r="GJQ4" s="38"/>
      <c r="GJR4" s="38"/>
      <c r="GJS4" s="38"/>
      <c r="GJT4" s="38"/>
      <c r="GJU4" s="38"/>
      <c r="GJV4" s="38"/>
      <c r="GJW4" s="38"/>
      <c r="GJX4" s="38"/>
      <c r="GJY4" s="38"/>
      <c r="GJZ4" s="38"/>
      <c r="GKA4" s="38"/>
      <c r="GKB4" s="38"/>
      <c r="GKC4" s="38"/>
      <c r="GKD4" s="38"/>
      <c r="GKE4" s="38"/>
      <c r="GKF4" s="38"/>
      <c r="GKG4" s="38"/>
      <c r="GKH4" s="38"/>
      <c r="GKI4" s="38"/>
      <c r="GKJ4" s="38"/>
      <c r="GKK4" s="38"/>
      <c r="GKL4" s="38"/>
      <c r="GKM4" s="38"/>
      <c r="GKN4" s="38"/>
      <c r="GKO4" s="38"/>
      <c r="GKP4" s="38"/>
      <c r="GKQ4" s="38"/>
      <c r="GKR4" s="38"/>
      <c r="GKS4" s="38"/>
      <c r="GKT4" s="38"/>
      <c r="GKU4" s="38"/>
      <c r="GKV4" s="38"/>
      <c r="GKW4" s="38"/>
      <c r="GKX4" s="38"/>
      <c r="GKY4" s="38"/>
      <c r="GKZ4" s="38"/>
      <c r="GLA4" s="38"/>
      <c r="GLB4" s="38"/>
      <c r="GLC4" s="38"/>
      <c r="GLD4" s="38"/>
      <c r="GLE4" s="38"/>
      <c r="GLF4" s="38"/>
      <c r="GLG4" s="38"/>
      <c r="GLH4" s="38"/>
      <c r="GLI4" s="38"/>
      <c r="GLJ4" s="38"/>
      <c r="GLK4" s="38"/>
      <c r="GLL4" s="38"/>
      <c r="GLM4" s="38"/>
      <c r="GLN4" s="38"/>
      <c r="GLO4" s="38"/>
      <c r="GLP4" s="38"/>
      <c r="GLQ4" s="38"/>
      <c r="GLR4" s="38"/>
      <c r="GLS4" s="38"/>
      <c r="GLT4" s="38"/>
      <c r="GLU4" s="38"/>
      <c r="GLV4" s="38"/>
      <c r="GLW4" s="38"/>
      <c r="GLX4" s="38"/>
      <c r="GLY4" s="38"/>
      <c r="GLZ4" s="38"/>
      <c r="GMA4" s="38"/>
      <c r="GMB4" s="38"/>
      <c r="GMC4" s="38"/>
      <c r="GMD4" s="38"/>
      <c r="GME4" s="38"/>
      <c r="GMF4" s="38"/>
      <c r="GMG4" s="38"/>
      <c r="GMH4" s="38"/>
      <c r="GMI4" s="38"/>
      <c r="GMJ4" s="38"/>
      <c r="GMK4" s="38"/>
      <c r="GML4" s="38"/>
      <c r="GMM4" s="38"/>
      <c r="GMN4" s="38"/>
      <c r="GMO4" s="38"/>
      <c r="GMP4" s="38"/>
      <c r="GMQ4" s="38"/>
      <c r="GMR4" s="38"/>
      <c r="GMS4" s="38"/>
      <c r="GMT4" s="38"/>
      <c r="GMU4" s="38"/>
      <c r="GMV4" s="38"/>
      <c r="GMW4" s="38"/>
      <c r="GMX4" s="38"/>
      <c r="GMY4" s="38"/>
      <c r="GMZ4" s="38"/>
      <c r="GNA4" s="38"/>
      <c r="GNB4" s="38"/>
      <c r="GNC4" s="38"/>
      <c r="GND4" s="38"/>
      <c r="GNE4" s="38"/>
      <c r="GNF4" s="38"/>
      <c r="GNG4" s="38"/>
      <c r="GNH4" s="38"/>
      <c r="GNI4" s="38"/>
      <c r="GNJ4" s="38"/>
      <c r="GNK4" s="38"/>
      <c r="GNL4" s="38"/>
      <c r="GNM4" s="38"/>
      <c r="GNN4" s="38"/>
      <c r="GNO4" s="38"/>
      <c r="GNP4" s="38"/>
      <c r="GNQ4" s="38"/>
      <c r="GNR4" s="38"/>
      <c r="GNS4" s="38"/>
      <c r="GNT4" s="38"/>
      <c r="GNU4" s="38"/>
      <c r="GNV4" s="38"/>
      <c r="GNW4" s="38"/>
      <c r="GNX4" s="38"/>
      <c r="GNY4" s="38"/>
      <c r="GNZ4" s="38"/>
      <c r="GOA4" s="38"/>
      <c r="GOB4" s="38"/>
      <c r="GOC4" s="38"/>
      <c r="GOD4" s="38"/>
      <c r="GOE4" s="38"/>
      <c r="GOF4" s="38"/>
      <c r="GOG4" s="38"/>
      <c r="GOH4" s="38"/>
      <c r="GOI4" s="38"/>
      <c r="GOJ4" s="38"/>
      <c r="GOK4" s="38"/>
      <c r="GOL4" s="38"/>
      <c r="GOM4" s="38"/>
      <c r="GON4" s="38"/>
      <c r="GOO4" s="38"/>
      <c r="GOP4" s="38"/>
      <c r="GOQ4" s="38"/>
      <c r="GOR4" s="38"/>
      <c r="GOS4" s="38"/>
      <c r="GOT4" s="38"/>
      <c r="GOU4" s="38"/>
      <c r="GOV4" s="38"/>
      <c r="GOW4" s="38"/>
      <c r="GOX4" s="38"/>
      <c r="GOY4" s="38"/>
      <c r="GOZ4" s="38"/>
      <c r="GPA4" s="38"/>
      <c r="GPB4" s="38"/>
      <c r="GPC4" s="38"/>
      <c r="GPD4" s="38"/>
      <c r="GPE4" s="38"/>
      <c r="GPF4" s="38"/>
      <c r="GPG4" s="38"/>
      <c r="GPH4" s="38"/>
      <c r="GPI4" s="38"/>
      <c r="GPJ4" s="38"/>
      <c r="GPK4" s="38"/>
      <c r="GPL4" s="38"/>
      <c r="GPM4" s="38"/>
      <c r="GPN4" s="38"/>
      <c r="GPO4" s="38"/>
      <c r="GPP4" s="38"/>
      <c r="GPQ4" s="38"/>
      <c r="GPR4" s="38"/>
      <c r="GPS4" s="38"/>
      <c r="GPT4" s="38"/>
      <c r="GPU4" s="38"/>
      <c r="GPV4" s="38"/>
      <c r="GPW4" s="38"/>
      <c r="GPX4" s="38"/>
      <c r="GPY4" s="38"/>
      <c r="GPZ4" s="38"/>
      <c r="GQA4" s="38"/>
      <c r="GQB4" s="38"/>
      <c r="GQC4" s="38"/>
      <c r="GQD4" s="38"/>
      <c r="GQE4" s="38"/>
      <c r="GQF4" s="38"/>
      <c r="GQG4" s="38"/>
      <c r="GQH4" s="38"/>
      <c r="GQI4" s="38"/>
      <c r="GQJ4" s="38"/>
      <c r="GQK4" s="38"/>
      <c r="GQL4" s="38"/>
      <c r="GQM4" s="38"/>
      <c r="GQN4" s="38"/>
      <c r="GQO4" s="38"/>
      <c r="GQP4" s="38"/>
      <c r="GQQ4" s="38"/>
      <c r="GQR4" s="38"/>
      <c r="GQS4" s="38"/>
      <c r="GQT4" s="38"/>
      <c r="GQU4" s="38"/>
      <c r="GQV4" s="38"/>
      <c r="GQW4" s="38"/>
      <c r="GQX4" s="38"/>
      <c r="GQY4" s="38"/>
      <c r="GQZ4" s="38"/>
      <c r="GRA4" s="38"/>
      <c r="GRB4" s="38"/>
      <c r="GRC4" s="38"/>
      <c r="GRD4" s="38"/>
      <c r="GRE4" s="38"/>
      <c r="GRF4" s="38"/>
      <c r="GRG4" s="38"/>
      <c r="GRH4" s="38"/>
      <c r="GRI4" s="38"/>
      <c r="GRJ4" s="38"/>
      <c r="GRK4" s="38"/>
      <c r="GRL4" s="38"/>
      <c r="GRM4" s="38"/>
      <c r="GRN4" s="38"/>
      <c r="GRO4" s="38"/>
      <c r="GRP4" s="38"/>
      <c r="GRQ4" s="38"/>
      <c r="GRR4" s="38"/>
      <c r="GRS4" s="38"/>
      <c r="GRT4" s="38"/>
      <c r="GRU4" s="38"/>
      <c r="GRV4" s="38"/>
      <c r="GRW4" s="38"/>
      <c r="GRX4" s="38"/>
      <c r="GRY4" s="38"/>
      <c r="GRZ4" s="38"/>
      <c r="GSA4" s="38"/>
      <c r="GSB4" s="38"/>
      <c r="GSC4" s="38"/>
      <c r="GSD4" s="38"/>
      <c r="GSE4" s="38"/>
      <c r="GSF4" s="38"/>
      <c r="GSG4" s="38"/>
      <c r="GSH4" s="38"/>
      <c r="GSI4" s="38"/>
      <c r="GSJ4" s="38"/>
      <c r="GSK4" s="38"/>
      <c r="GSL4" s="38"/>
      <c r="GSM4" s="38"/>
      <c r="GSN4" s="38"/>
      <c r="GSO4" s="38"/>
      <c r="GSP4" s="38"/>
      <c r="GSQ4" s="38"/>
      <c r="GSR4" s="38"/>
      <c r="GSS4" s="38"/>
      <c r="GST4" s="38"/>
      <c r="GSU4" s="38"/>
      <c r="GSV4" s="38"/>
      <c r="GSW4" s="38"/>
      <c r="GSX4" s="38"/>
      <c r="GSY4" s="38"/>
      <c r="GSZ4" s="38"/>
      <c r="GTA4" s="38"/>
      <c r="GTB4" s="38"/>
      <c r="GTC4" s="38"/>
      <c r="GTD4" s="38"/>
      <c r="GTE4" s="38"/>
      <c r="GTF4" s="38"/>
      <c r="GTG4" s="38"/>
      <c r="GTH4" s="38"/>
      <c r="GTI4" s="38"/>
      <c r="GTJ4" s="38"/>
      <c r="GTK4" s="38"/>
      <c r="GTL4" s="38"/>
      <c r="GTM4" s="38"/>
      <c r="GTN4" s="38"/>
      <c r="GTO4" s="38"/>
      <c r="GTP4" s="38"/>
      <c r="GTQ4" s="38"/>
      <c r="GTR4" s="38"/>
      <c r="GTS4" s="38"/>
      <c r="GTT4" s="38"/>
      <c r="GTU4" s="38"/>
      <c r="GTV4" s="38"/>
      <c r="GTW4" s="38"/>
      <c r="GTX4" s="38"/>
      <c r="GTY4" s="38"/>
      <c r="GTZ4" s="38"/>
      <c r="GUA4" s="38"/>
      <c r="GUB4" s="38"/>
      <c r="GUC4" s="38"/>
      <c r="GUD4" s="38"/>
      <c r="GUE4" s="38"/>
      <c r="GUF4" s="38"/>
      <c r="GUG4" s="38"/>
      <c r="GUH4" s="38"/>
      <c r="GUI4" s="38"/>
      <c r="GUJ4" s="38"/>
      <c r="GUK4" s="38"/>
      <c r="GUL4" s="38"/>
      <c r="GUM4" s="38"/>
      <c r="GUN4" s="38"/>
      <c r="GUO4" s="38"/>
      <c r="GUP4" s="38"/>
      <c r="GUQ4" s="38"/>
      <c r="GUR4" s="38"/>
      <c r="GUS4" s="38"/>
      <c r="GUT4" s="38"/>
      <c r="GUU4" s="38"/>
      <c r="GUV4" s="38"/>
      <c r="GUW4" s="38"/>
      <c r="GUX4" s="38"/>
      <c r="GUY4" s="38"/>
      <c r="GUZ4" s="38"/>
      <c r="GVA4" s="38"/>
      <c r="GVB4" s="38"/>
      <c r="GVC4" s="38"/>
      <c r="GVD4" s="38"/>
      <c r="GVE4" s="38"/>
      <c r="GVF4" s="38"/>
      <c r="GVG4" s="38"/>
      <c r="GVH4" s="38"/>
      <c r="GVI4" s="38"/>
      <c r="GVJ4" s="38"/>
      <c r="GVK4" s="38"/>
      <c r="GVL4" s="38"/>
      <c r="GVM4" s="38"/>
      <c r="GVN4" s="38"/>
      <c r="GVO4" s="38"/>
      <c r="GVP4" s="38"/>
      <c r="GVQ4" s="38"/>
      <c r="GVR4" s="38"/>
      <c r="GVS4" s="38"/>
      <c r="GVT4" s="38"/>
      <c r="GVU4" s="38"/>
      <c r="GVV4" s="38"/>
      <c r="GVW4" s="38"/>
      <c r="GVX4" s="38"/>
      <c r="GVY4" s="38"/>
      <c r="GVZ4" s="38"/>
      <c r="GWA4" s="38"/>
      <c r="GWB4" s="38"/>
      <c r="GWC4" s="38"/>
      <c r="GWD4" s="38"/>
      <c r="GWE4" s="38"/>
      <c r="GWF4" s="38"/>
      <c r="GWG4" s="38"/>
      <c r="GWH4" s="38"/>
      <c r="GWI4" s="38"/>
      <c r="GWJ4" s="38"/>
      <c r="GWK4" s="38"/>
      <c r="GWL4" s="38"/>
      <c r="GWM4" s="38"/>
      <c r="GWN4" s="38"/>
      <c r="GWO4" s="38"/>
      <c r="GWP4" s="38"/>
      <c r="GWQ4" s="38"/>
      <c r="GWR4" s="38"/>
      <c r="GWS4" s="38"/>
      <c r="GWT4" s="38"/>
      <c r="GWU4" s="38"/>
      <c r="GWV4" s="38"/>
      <c r="GWW4" s="38"/>
      <c r="GWX4" s="38"/>
      <c r="GWY4" s="38"/>
      <c r="GWZ4" s="38"/>
      <c r="GXA4" s="38"/>
      <c r="GXB4" s="38"/>
      <c r="GXC4" s="38"/>
      <c r="GXD4" s="38"/>
      <c r="GXE4" s="38"/>
      <c r="GXF4" s="38"/>
      <c r="GXG4" s="38"/>
      <c r="GXH4" s="38"/>
      <c r="GXI4" s="38"/>
      <c r="GXJ4" s="38"/>
      <c r="GXK4" s="38"/>
      <c r="GXL4" s="38"/>
      <c r="GXM4" s="38"/>
      <c r="GXN4" s="38"/>
      <c r="GXO4" s="38"/>
      <c r="GXP4" s="38"/>
      <c r="GXQ4" s="38"/>
      <c r="GXR4" s="38"/>
      <c r="GXS4" s="38"/>
      <c r="GXT4" s="38"/>
      <c r="GXU4" s="38"/>
      <c r="GXV4" s="38"/>
      <c r="GXW4" s="38"/>
      <c r="GXX4" s="38"/>
      <c r="GXY4" s="38"/>
      <c r="GXZ4" s="38"/>
      <c r="GYA4" s="38"/>
      <c r="GYB4" s="38"/>
      <c r="GYC4" s="38"/>
      <c r="GYD4" s="38"/>
      <c r="GYE4" s="38"/>
      <c r="GYF4" s="38"/>
      <c r="GYG4" s="38"/>
      <c r="GYH4" s="38"/>
      <c r="GYI4" s="38"/>
      <c r="GYJ4" s="38"/>
      <c r="GYK4" s="38"/>
      <c r="GYL4" s="38"/>
      <c r="GYM4" s="38"/>
      <c r="GYN4" s="38"/>
      <c r="GYO4" s="38"/>
      <c r="GYP4" s="38"/>
      <c r="GYQ4" s="38"/>
      <c r="GYR4" s="38"/>
      <c r="GYS4" s="38"/>
      <c r="GYT4" s="38"/>
      <c r="GYU4" s="38"/>
      <c r="GYV4" s="38"/>
      <c r="GYW4" s="38"/>
      <c r="GYX4" s="38"/>
      <c r="GYY4" s="38"/>
      <c r="GYZ4" s="38"/>
      <c r="GZA4" s="38"/>
      <c r="GZB4" s="38"/>
      <c r="GZC4" s="38"/>
      <c r="GZD4" s="38"/>
      <c r="GZE4" s="38"/>
      <c r="GZF4" s="38"/>
      <c r="GZG4" s="38"/>
      <c r="GZH4" s="38"/>
      <c r="GZI4" s="38"/>
      <c r="GZJ4" s="38"/>
      <c r="GZK4" s="38"/>
      <c r="GZL4" s="38"/>
      <c r="GZM4" s="38"/>
      <c r="GZN4" s="38"/>
      <c r="GZO4" s="38"/>
      <c r="GZP4" s="38"/>
      <c r="GZQ4" s="38"/>
      <c r="GZR4" s="38"/>
      <c r="GZS4" s="38"/>
      <c r="GZT4" s="38"/>
      <c r="GZU4" s="38"/>
      <c r="GZV4" s="38"/>
      <c r="GZW4" s="38"/>
      <c r="GZX4" s="38"/>
      <c r="GZY4" s="38"/>
      <c r="GZZ4" s="38"/>
      <c r="HAA4" s="38"/>
      <c r="HAB4" s="38"/>
      <c r="HAC4" s="38"/>
      <c r="HAD4" s="38"/>
      <c r="HAE4" s="38"/>
      <c r="HAF4" s="38"/>
      <c r="HAG4" s="38"/>
      <c r="HAH4" s="38"/>
      <c r="HAI4" s="38"/>
      <c r="HAJ4" s="38"/>
      <c r="HAK4" s="38"/>
      <c r="HAL4" s="38"/>
      <c r="HAM4" s="38"/>
      <c r="HAN4" s="38"/>
      <c r="HAO4" s="38"/>
      <c r="HAP4" s="38"/>
      <c r="HAQ4" s="38"/>
      <c r="HAR4" s="38"/>
      <c r="HAS4" s="38"/>
      <c r="HAT4" s="38"/>
      <c r="HAU4" s="38"/>
      <c r="HAV4" s="38"/>
      <c r="HAW4" s="38"/>
      <c r="HAX4" s="38"/>
      <c r="HAY4" s="38"/>
      <c r="HAZ4" s="38"/>
      <c r="HBA4" s="38"/>
      <c r="HBB4" s="38"/>
      <c r="HBC4" s="38"/>
      <c r="HBD4" s="38"/>
      <c r="HBE4" s="38"/>
      <c r="HBF4" s="38"/>
      <c r="HBG4" s="38"/>
      <c r="HBH4" s="38"/>
      <c r="HBI4" s="38"/>
      <c r="HBJ4" s="38"/>
      <c r="HBK4" s="38"/>
      <c r="HBL4" s="38"/>
      <c r="HBM4" s="38"/>
      <c r="HBN4" s="38"/>
      <c r="HBO4" s="38"/>
      <c r="HBP4" s="38"/>
      <c r="HBQ4" s="38"/>
      <c r="HBR4" s="38"/>
      <c r="HBS4" s="38"/>
      <c r="HBT4" s="38"/>
      <c r="HBU4" s="38"/>
      <c r="HBV4" s="38"/>
      <c r="HBW4" s="38"/>
      <c r="HBX4" s="38"/>
      <c r="HBY4" s="38"/>
      <c r="HBZ4" s="38"/>
      <c r="HCA4" s="38"/>
      <c r="HCB4" s="38"/>
      <c r="HCC4" s="38"/>
      <c r="HCD4" s="38"/>
      <c r="HCE4" s="38"/>
      <c r="HCF4" s="38"/>
      <c r="HCG4" s="38"/>
      <c r="HCH4" s="38"/>
      <c r="HCI4" s="38"/>
      <c r="HCJ4" s="38"/>
      <c r="HCK4" s="38"/>
      <c r="HCL4" s="38"/>
      <c r="HCM4" s="38"/>
      <c r="HCN4" s="38"/>
      <c r="HCO4" s="38"/>
      <c r="HCP4" s="38"/>
      <c r="HCQ4" s="38"/>
      <c r="HCR4" s="38"/>
      <c r="HCS4" s="38"/>
      <c r="HCT4" s="38"/>
      <c r="HCU4" s="38"/>
      <c r="HCV4" s="38"/>
      <c r="HCW4" s="38"/>
      <c r="HCX4" s="38"/>
      <c r="HCY4" s="38"/>
      <c r="HCZ4" s="38"/>
      <c r="HDA4" s="38"/>
      <c r="HDB4" s="38"/>
      <c r="HDC4" s="38"/>
      <c r="HDD4" s="38"/>
      <c r="HDE4" s="38"/>
      <c r="HDF4" s="38"/>
      <c r="HDG4" s="38"/>
      <c r="HDH4" s="38"/>
      <c r="HDI4" s="38"/>
      <c r="HDJ4" s="38"/>
      <c r="HDK4" s="38"/>
      <c r="HDL4" s="38"/>
      <c r="HDM4" s="38"/>
      <c r="HDN4" s="38"/>
      <c r="HDO4" s="38"/>
      <c r="HDP4" s="38"/>
      <c r="HDQ4" s="38"/>
      <c r="HDR4" s="38"/>
      <c r="HDS4" s="38"/>
      <c r="HDT4" s="38"/>
      <c r="HDU4" s="38"/>
      <c r="HDV4" s="38"/>
      <c r="HDW4" s="38"/>
      <c r="HDX4" s="38"/>
      <c r="HDY4" s="38"/>
      <c r="HDZ4" s="38"/>
      <c r="HEA4" s="38"/>
      <c r="HEB4" s="38"/>
      <c r="HEC4" s="38"/>
      <c r="HED4" s="38"/>
      <c r="HEE4" s="38"/>
      <c r="HEF4" s="38"/>
      <c r="HEG4" s="38"/>
      <c r="HEH4" s="38"/>
      <c r="HEI4" s="38"/>
      <c r="HEJ4" s="38"/>
      <c r="HEK4" s="38"/>
      <c r="HEL4" s="38"/>
      <c r="HEM4" s="38"/>
      <c r="HEN4" s="38"/>
      <c r="HEO4" s="38"/>
      <c r="HEP4" s="38"/>
      <c r="HEQ4" s="38"/>
      <c r="HER4" s="38"/>
      <c r="HES4" s="38"/>
      <c r="HET4" s="38"/>
      <c r="HEU4" s="38"/>
      <c r="HEV4" s="38"/>
      <c r="HEW4" s="38"/>
      <c r="HEX4" s="38"/>
      <c r="HEY4" s="38"/>
      <c r="HEZ4" s="38"/>
      <c r="HFA4" s="38"/>
      <c r="HFB4" s="38"/>
      <c r="HFC4" s="38"/>
      <c r="HFD4" s="38"/>
      <c r="HFE4" s="38"/>
      <c r="HFF4" s="38"/>
      <c r="HFG4" s="38"/>
      <c r="HFH4" s="38"/>
      <c r="HFI4" s="38"/>
      <c r="HFJ4" s="38"/>
      <c r="HFK4" s="38"/>
      <c r="HFL4" s="38"/>
      <c r="HFM4" s="38"/>
      <c r="HFN4" s="38"/>
      <c r="HFO4" s="38"/>
      <c r="HFP4" s="38"/>
      <c r="HFQ4" s="38"/>
      <c r="HFR4" s="38"/>
      <c r="HFS4" s="38"/>
      <c r="HFT4" s="38"/>
      <c r="HFU4" s="38"/>
      <c r="HFV4" s="38"/>
      <c r="HFW4" s="38"/>
      <c r="HFX4" s="38"/>
      <c r="HFY4" s="38"/>
      <c r="HFZ4" s="38"/>
      <c r="HGA4" s="38"/>
      <c r="HGB4" s="38"/>
      <c r="HGC4" s="38"/>
      <c r="HGD4" s="38"/>
      <c r="HGE4" s="38"/>
      <c r="HGF4" s="38"/>
      <c r="HGG4" s="38"/>
      <c r="HGH4" s="38"/>
      <c r="HGI4" s="38"/>
      <c r="HGJ4" s="38"/>
      <c r="HGK4" s="38"/>
      <c r="HGL4" s="38"/>
      <c r="HGM4" s="38"/>
      <c r="HGN4" s="38"/>
      <c r="HGO4" s="38"/>
      <c r="HGP4" s="38"/>
      <c r="HGQ4" s="38"/>
      <c r="HGR4" s="38"/>
      <c r="HGS4" s="38"/>
      <c r="HGT4" s="38"/>
      <c r="HGU4" s="38"/>
      <c r="HGV4" s="38"/>
      <c r="HGW4" s="38"/>
      <c r="HGX4" s="38"/>
      <c r="HGY4" s="38"/>
      <c r="HGZ4" s="38"/>
      <c r="HHA4" s="38"/>
      <c r="HHB4" s="38"/>
      <c r="HHC4" s="38"/>
      <c r="HHD4" s="38"/>
      <c r="HHE4" s="38"/>
      <c r="HHF4" s="38"/>
      <c r="HHG4" s="38"/>
      <c r="HHH4" s="38"/>
      <c r="HHI4" s="38"/>
      <c r="HHJ4" s="38"/>
      <c r="HHK4" s="38"/>
      <c r="HHL4" s="38"/>
      <c r="HHM4" s="38"/>
      <c r="HHN4" s="38"/>
      <c r="HHO4" s="38"/>
      <c r="HHP4" s="38"/>
      <c r="HHQ4" s="38"/>
      <c r="HHR4" s="38"/>
      <c r="HHS4" s="38"/>
      <c r="HHT4" s="38"/>
      <c r="HHU4" s="38"/>
      <c r="HHV4" s="38"/>
      <c r="HHW4" s="38"/>
      <c r="HHX4" s="38"/>
      <c r="HHY4" s="38"/>
      <c r="HHZ4" s="38"/>
      <c r="HIA4" s="38"/>
      <c r="HIB4" s="38"/>
      <c r="HIC4" s="38"/>
      <c r="HID4" s="38"/>
      <c r="HIE4" s="38"/>
      <c r="HIF4" s="38"/>
      <c r="HIG4" s="38"/>
      <c r="HIH4" s="38"/>
      <c r="HII4" s="38"/>
      <c r="HIJ4" s="38"/>
      <c r="HIK4" s="38"/>
      <c r="HIL4" s="38"/>
      <c r="HIM4" s="38"/>
      <c r="HIN4" s="38"/>
      <c r="HIO4" s="38"/>
      <c r="HIP4" s="38"/>
      <c r="HIQ4" s="38"/>
      <c r="HIR4" s="38"/>
      <c r="HIS4" s="38"/>
      <c r="HIT4" s="38"/>
      <c r="HIU4" s="38"/>
      <c r="HIV4" s="38"/>
      <c r="HIW4" s="38"/>
      <c r="HIX4" s="38"/>
      <c r="HIY4" s="38"/>
      <c r="HIZ4" s="38"/>
      <c r="HJA4" s="38"/>
      <c r="HJB4" s="38"/>
      <c r="HJC4" s="38"/>
      <c r="HJD4" s="38"/>
      <c r="HJE4" s="38"/>
      <c r="HJF4" s="38"/>
      <c r="HJG4" s="38"/>
      <c r="HJH4" s="38"/>
      <c r="HJI4" s="38"/>
      <c r="HJJ4" s="38"/>
      <c r="HJK4" s="38"/>
      <c r="HJL4" s="38"/>
      <c r="HJM4" s="38"/>
      <c r="HJN4" s="38"/>
      <c r="HJO4" s="38"/>
      <c r="HJP4" s="38"/>
      <c r="HJQ4" s="38"/>
      <c r="HJR4" s="38"/>
      <c r="HJS4" s="38"/>
      <c r="HJT4" s="38"/>
      <c r="HJU4" s="38"/>
      <c r="HJV4" s="38"/>
      <c r="HJW4" s="38"/>
      <c r="HJX4" s="38"/>
      <c r="HJY4" s="38"/>
      <c r="HJZ4" s="38"/>
      <c r="HKA4" s="38"/>
      <c r="HKB4" s="38"/>
      <c r="HKC4" s="38"/>
      <c r="HKD4" s="38"/>
      <c r="HKE4" s="38"/>
      <c r="HKF4" s="38"/>
      <c r="HKG4" s="38"/>
      <c r="HKH4" s="38"/>
      <c r="HKI4" s="38"/>
      <c r="HKJ4" s="38"/>
      <c r="HKK4" s="38"/>
      <c r="HKL4" s="38"/>
      <c r="HKM4" s="38"/>
      <c r="HKN4" s="38"/>
      <c r="HKO4" s="38"/>
      <c r="HKP4" s="38"/>
      <c r="HKQ4" s="38"/>
      <c r="HKR4" s="38"/>
      <c r="HKS4" s="38"/>
      <c r="HKT4" s="38"/>
      <c r="HKU4" s="38"/>
      <c r="HKV4" s="38"/>
      <c r="HKW4" s="38"/>
      <c r="HKX4" s="38"/>
      <c r="HKY4" s="38"/>
      <c r="HKZ4" s="38"/>
      <c r="HLA4" s="38"/>
      <c r="HLB4" s="38"/>
      <c r="HLC4" s="38"/>
      <c r="HLD4" s="38"/>
      <c r="HLE4" s="38"/>
      <c r="HLF4" s="38"/>
      <c r="HLG4" s="38"/>
      <c r="HLH4" s="38"/>
      <c r="HLI4" s="38"/>
      <c r="HLJ4" s="38"/>
      <c r="HLK4" s="38"/>
      <c r="HLL4" s="38"/>
      <c r="HLM4" s="38"/>
      <c r="HLN4" s="38"/>
      <c r="HLO4" s="38"/>
      <c r="HLP4" s="38"/>
      <c r="HLQ4" s="38"/>
      <c r="HLR4" s="38"/>
      <c r="HLS4" s="38"/>
      <c r="HLT4" s="38"/>
      <c r="HLU4" s="38"/>
      <c r="HLV4" s="38"/>
      <c r="HLW4" s="38"/>
      <c r="HLX4" s="38"/>
      <c r="HLY4" s="38"/>
      <c r="HLZ4" s="38"/>
      <c r="HMA4" s="38"/>
      <c r="HMB4" s="38"/>
      <c r="HMC4" s="38"/>
      <c r="HMD4" s="38"/>
      <c r="HME4" s="38"/>
      <c r="HMF4" s="38"/>
      <c r="HMG4" s="38"/>
      <c r="HMH4" s="38"/>
      <c r="HMI4" s="38"/>
      <c r="HMJ4" s="38"/>
      <c r="HMK4" s="38"/>
      <c r="HML4" s="38"/>
      <c r="HMM4" s="38"/>
      <c r="HMN4" s="38"/>
      <c r="HMO4" s="38"/>
      <c r="HMP4" s="38"/>
      <c r="HMQ4" s="38"/>
      <c r="HMR4" s="38"/>
      <c r="HMS4" s="38"/>
      <c r="HMT4" s="38"/>
      <c r="HMU4" s="38"/>
      <c r="HMV4" s="38"/>
      <c r="HMW4" s="38"/>
      <c r="HMX4" s="38"/>
      <c r="HMY4" s="38"/>
      <c r="HMZ4" s="38"/>
      <c r="HNA4" s="38"/>
      <c r="HNB4" s="38"/>
      <c r="HNC4" s="38"/>
      <c r="HND4" s="38"/>
      <c r="HNE4" s="38"/>
      <c r="HNF4" s="38"/>
      <c r="HNG4" s="38"/>
      <c r="HNH4" s="38"/>
      <c r="HNI4" s="38"/>
      <c r="HNJ4" s="38"/>
      <c r="HNK4" s="38"/>
      <c r="HNL4" s="38"/>
      <c r="HNM4" s="38"/>
      <c r="HNN4" s="38"/>
      <c r="HNO4" s="38"/>
      <c r="HNP4" s="38"/>
      <c r="HNQ4" s="38"/>
      <c r="HNR4" s="38"/>
      <c r="HNS4" s="38"/>
      <c r="HNT4" s="38"/>
      <c r="HNU4" s="38"/>
      <c r="HNV4" s="38"/>
      <c r="HNW4" s="38"/>
      <c r="HNX4" s="38"/>
      <c r="HNY4" s="38"/>
      <c r="HNZ4" s="38"/>
      <c r="HOA4" s="38"/>
      <c r="HOB4" s="38"/>
      <c r="HOC4" s="38"/>
      <c r="HOD4" s="38"/>
      <c r="HOE4" s="38"/>
      <c r="HOF4" s="38"/>
      <c r="HOG4" s="38"/>
      <c r="HOH4" s="38"/>
      <c r="HOI4" s="38"/>
      <c r="HOJ4" s="38"/>
      <c r="HOK4" s="38"/>
      <c r="HOL4" s="38"/>
      <c r="HOM4" s="38"/>
      <c r="HON4" s="38"/>
      <c r="HOO4" s="38"/>
      <c r="HOP4" s="38"/>
      <c r="HOQ4" s="38"/>
      <c r="HOR4" s="38"/>
      <c r="HOS4" s="38"/>
      <c r="HOT4" s="38"/>
      <c r="HOU4" s="38"/>
      <c r="HOV4" s="38"/>
      <c r="HOW4" s="38"/>
      <c r="HOX4" s="38"/>
      <c r="HOY4" s="38"/>
      <c r="HOZ4" s="38"/>
      <c r="HPA4" s="38"/>
      <c r="HPB4" s="38"/>
      <c r="HPC4" s="38"/>
      <c r="HPD4" s="38"/>
      <c r="HPE4" s="38"/>
      <c r="HPF4" s="38"/>
      <c r="HPG4" s="38"/>
      <c r="HPH4" s="38"/>
      <c r="HPI4" s="38"/>
      <c r="HPJ4" s="38"/>
      <c r="HPK4" s="38"/>
      <c r="HPL4" s="38"/>
      <c r="HPM4" s="38"/>
      <c r="HPN4" s="38"/>
      <c r="HPO4" s="38"/>
      <c r="HPP4" s="38"/>
      <c r="HPQ4" s="38"/>
      <c r="HPR4" s="38"/>
      <c r="HPS4" s="38"/>
      <c r="HPT4" s="38"/>
      <c r="HPU4" s="38"/>
      <c r="HPV4" s="38"/>
      <c r="HPW4" s="38"/>
      <c r="HPX4" s="38"/>
      <c r="HPY4" s="38"/>
      <c r="HPZ4" s="38"/>
      <c r="HQA4" s="38"/>
      <c r="HQB4" s="38"/>
      <c r="HQC4" s="38"/>
      <c r="HQD4" s="38"/>
      <c r="HQE4" s="38"/>
      <c r="HQF4" s="38"/>
      <c r="HQG4" s="38"/>
      <c r="HQH4" s="38"/>
      <c r="HQI4" s="38"/>
      <c r="HQJ4" s="38"/>
      <c r="HQK4" s="38"/>
      <c r="HQL4" s="38"/>
      <c r="HQM4" s="38"/>
      <c r="HQN4" s="38"/>
      <c r="HQO4" s="38"/>
      <c r="HQP4" s="38"/>
      <c r="HQQ4" s="38"/>
      <c r="HQR4" s="38"/>
      <c r="HQS4" s="38"/>
      <c r="HQT4" s="38"/>
      <c r="HQU4" s="38"/>
      <c r="HQV4" s="38"/>
      <c r="HQW4" s="38"/>
      <c r="HQX4" s="38"/>
      <c r="HQY4" s="38"/>
      <c r="HQZ4" s="38"/>
      <c r="HRA4" s="38"/>
      <c r="HRB4" s="38"/>
      <c r="HRC4" s="38"/>
      <c r="HRD4" s="38"/>
      <c r="HRE4" s="38"/>
      <c r="HRF4" s="38"/>
      <c r="HRG4" s="38"/>
      <c r="HRH4" s="38"/>
      <c r="HRI4" s="38"/>
      <c r="HRJ4" s="38"/>
      <c r="HRK4" s="38"/>
      <c r="HRL4" s="38"/>
      <c r="HRM4" s="38"/>
      <c r="HRN4" s="38"/>
      <c r="HRO4" s="38"/>
      <c r="HRP4" s="38"/>
      <c r="HRQ4" s="38"/>
      <c r="HRR4" s="38"/>
      <c r="HRS4" s="38"/>
      <c r="HRT4" s="38"/>
      <c r="HRU4" s="38"/>
      <c r="HRV4" s="38"/>
      <c r="HRW4" s="38"/>
      <c r="HRX4" s="38"/>
      <c r="HRY4" s="38"/>
      <c r="HRZ4" s="38"/>
      <c r="HSA4" s="38"/>
      <c r="HSB4" s="38"/>
      <c r="HSC4" s="38"/>
      <c r="HSD4" s="38"/>
      <c r="HSE4" s="38"/>
      <c r="HSF4" s="38"/>
      <c r="HSG4" s="38"/>
      <c r="HSH4" s="38"/>
      <c r="HSI4" s="38"/>
      <c r="HSJ4" s="38"/>
      <c r="HSK4" s="38"/>
      <c r="HSL4" s="38"/>
      <c r="HSM4" s="38"/>
      <c r="HSN4" s="38"/>
      <c r="HSO4" s="38"/>
      <c r="HSP4" s="38"/>
      <c r="HSQ4" s="38"/>
      <c r="HSR4" s="38"/>
      <c r="HSS4" s="38"/>
      <c r="HST4" s="38"/>
      <c r="HSU4" s="38"/>
      <c r="HSV4" s="38"/>
      <c r="HSW4" s="38"/>
      <c r="HSX4" s="38"/>
      <c r="HSY4" s="38"/>
      <c r="HSZ4" s="38"/>
      <c r="HTA4" s="38"/>
      <c r="HTB4" s="38"/>
      <c r="HTC4" s="38"/>
      <c r="HTD4" s="38"/>
      <c r="HTE4" s="38"/>
      <c r="HTF4" s="38"/>
      <c r="HTG4" s="38"/>
      <c r="HTH4" s="38"/>
      <c r="HTI4" s="38"/>
      <c r="HTJ4" s="38"/>
      <c r="HTK4" s="38"/>
      <c r="HTL4" s="38"/>
      <c r="HTM4" s="38"/>
      <c r="HTN4" s="38"/>
      <c r="HTO4" s="38"/>
      <c r="HTP4" s="38"/>
      <c r="HTQ4" s="38"/>
      <c r="HTR4" s="38"/>
      <c r="HTS4" s="38"/>
      <c r="HTT4" s="38"/>
      <c r="HTU4" s="38"/>
      <c r="HTV4" s="38"/>
      <c r="HTW4" s="38"/>
      <c r="HTX4" s="38"/>
      <c r="HTY4" s="38"/>
      <c r="HTZ4" s="38"/>
      <c r="HUA4" s="38"/>
      <c r="HUB4" s="38"/>
      <c r="HUC4" s="38"/>
      <c r="HUD4" s="38"/>
      <c r="HUE4" s="38"/>
      <c r="HUF4" s="38"/>
      <c r="HUG4" s="38"/>
      <c r="HUH4" s="38"/>
      <c r="HUI4" s="38"/>
      <c r="HUJ4" s="38"/>
      <c r="HUK4" s="38"/>
      <c r="HUL4" s="38"/>
      <c r="HUM4" s="38"/>
      <c r="HUN4" s="38"/>
      <c r="HUO4" s="38"/>
      <c r="HUP4" s="38"/>
      <c r="HUQ4" s="38"/>
      <c r="HUR4" s="38"/>
      <c r="HUS4" s="38"/>
      <c r="HUT4" s="38"/>
      <c r="HUU4" s="38"/>
      <c r="HUV4" s="38"/>
      <c r="HUW4" s="38"/>
      <c r="HUX4" s="38"/>
      <c r="HUY4" s="38"/>
      <c r="HUZ4" s="38"/>
      <c r="HVA4" s="38"/>
      <c r="HVB4" s="38"/>
      <c r="HVC4" s="38"/>
      <c r="HVD4" s="38"/>
      <c r="HVE4" s="38"/>
      <c r="HVF4" s="38"/>
      <c r="HVG4" s="38"/>
      <c r="HVH4" s="38"/>
      <c r="HVI4" s="38"/>
      <c r="HVJ4" s="38"/>
      <c r="HVK4" s="38"/>
      <c r="HVL4" s="38"/>
      <c r="HVM4" s="38"/>
      <c r="HVN4" s="38"/>
      <c r="HVO4" s="38"/>
      <c r="HVP4" s="38"/>
      <c r="HVQ4" s="38"/>
      <c r="HVR4" s="38"/>
      <c r="HVS4" s="38"/>
      <c r="HVT4" s="38"/>
      <c r="HVU4" s="38"/>
      <c r="HVV4" s="38"/>
      <c r="HVW4" s="38"/>
      <c r="HVX4" s="38"/>
      <c r="HVY4" s="38"/>
      <c r="HVZ4" s="38"/>
      <c r="HWA4" s="38"/>
      <c r="HWB4" s="38"/>
      <c r="HWC4" s="38"/>
      <c r="HWD4" s="38"/>
      <c r="HWE4" s="38"/>
      <c r="HWF4" s="38"/>
      <c r="HWG4" s="38"/>
      <c r="HWH4" s="38"/>
      <c r="HWI4" s="38"/>
      <c r="HWJ4" s="38"/>
      <c r="HWK4" s="38"/>
      <c r="HWL4" s="38"/>
      <c r="HWM4" s="38"/>
      <c r="HWN4" s="38"/>
      <c r="HWO4" s="38"/>
      <c r="HWP4" s="38"/>
      <c r="HWQ4" s="38"/>
      <c r="HWR4" s="38"/>
      <c r="HWS4" s="38"/>
      <c r="HWT4" s="38"/>
      <c r="HWU4" s="38"/>
      <c r="HWV4" s="38"/>
      <c r="HWW4" s="38"/>
      <c r="HWX4" s="38"/>
      <c r="HWY4" s="38"/>
      <c r="HWZ4" s="38"/>
      <c r="HXA4" s="38"/>
      <c r="HXB4" s="38"/>
      <c r="HXC4" s="38"/>
      <c r="HXD4" s="38"/>
      <c r="HXE4" s="38"/>
      <c r="HXF4" s="38"/>
      <c r="HXG4" s="38"/>
      <c r="HXH4" s="38"/>
      <c r="HXI4" s="38"/>
      <c r="HXJ4" s="38"/>
      <c r="HXK4" s="38"/>
      <c r="HXL4" s="38"/>
      <c r="HXM4" s="38"/>
      <c r="HXN4" s="38"/>
      <c r="HXO4" s="38"/>
      <c r="HXP4" s="38"/>
      <c r="HXQ4" s="38"/>
      <c r="HXR4" s="38"/>
      <c r="HXS4" s="38"/>
      <c r="HXT4" s="38"/>
      <c r="HXU4" s="38"/>
      <c r="HXV4" s="38"/>
      <c r="HXW4" s="38"/>
      <c r="HXX4" s="38"/>
      <c r="HXY4" s="38"/>
      <c r="HXZ4" s="38"/>
      <c r="HYA4" s="38"/>
      <c r="HYB4" s="38"/>
      <c r="HYC4" s="38"/>
      <c r="HYD4" s="38"/>
      <c r="HYE4" s="38"/>
      <c r="HYF4" s="38"/>
      <c r="HYG4" s="38"/>
      <c r="HYH4" s="38"/>
      <c r="HYI4" s="38"/>
      <c r="HYJ4" s="38"/>
      <c r="HYK4" s="38"/>
      <c r="HYL4" s="38"/>
      <c r="HYM4" s="38"/>
      <c r="HYN4" s="38"/>
      <c r="HYO4" s="38"/>
      <c r="HYP4" s="38"/>
      <c r="HYQ4" s="38"/>
      <c r="HYR4" s="38"/>
      <c r="HYS4" s="38"/>
      <c r="HYT4" s="38"/>
      <c r="HYU4" s="38"/>
      <c r="HYV4" s="38"/>
      <c r="HYW4" s="38"/>
      <c r="HYX4" s="38"/>
      <c r="HYY4" s="38"/>
      <c r="HYZ4" s="38"/>
      <c r="HZA4" s="38"/>
      <c r="HZB4" s="38"/>
      <c r="HZC4" s="38"/>
      <c r="HZD4" s="38"/>
      <c r="HZE4" s="38"/>
      <c r="HZF4" s="38"/>
      <c r="HZG4" s="38"/>
      <c r="HZH4" s="38"/>
      <c r="HZI4" s="38"/>
      <c r="HZJ4" s="38"/>
      <c r="HZK4" s="38"/>
      <c r="HZL4" s="38"/>
      <c r="HZM4" s="38"/>
      <c r="HZN4" s="38"/>
      <c r="HZO4" s="38"/>
      <c r="HZP4" s="38"/>
      <c r="HZQ4" s="38"/>
      <c r="HZR4" s="38"/>
      <c r="HZS4" s="38"/>
      <c r="HZT4" s="38"/>
      <c r="HZU4" s="38"/>
      <c r="HZV4" s="38"/>
      <c r="HZW4" s="38"/>
      <c r="HZX4" s="38"/>
      <c r="HZY4" s="38"/>
      <c r="HZZ4" s="38"/>
      <c r="IAA4" s="38"/>
      <c r="IAB4" s="38"/>
      <c r="IAC4" s="38"/>
      <c r="IAD4" s="38"/>
      <c r="IAE4" s="38"/>
      <c r="IAF4" s="38"/>
      <c r="IAG4" s="38"/>
      <c r="IAH4" s="38"/>
      <c r="IAI4" s="38"/>
      <c r="IAJ4" s="38"/>
      <c r="IAK4" s="38"/>
      <c r="IAL4" s="38"/>
      <c r="IAM4" s="38"/>
      <c r="IAN4" s="38"/>
      <c r="IAO4" s="38"/>
      <c r="IAP4" s="38"/>
      <c r="IAQ4" s="38"/>
      <c r="IAR4" s="38"/>
      <c r="IAS4" s="38"/>
      <c r="IAT4" s="38"/>
      <c r="IAU4" s="38"/>
      <c r="IAV4" s="38"/>
      <c r="IAW4" s="38"/>
      <c r="IAX4" s="38"/>
      <c r="IAY4" s="38"/>
      <c r="IAZ4" s="38"/>
      <c r="IBA4" s="38"/>
      <c r="IBB4" s="38"/>
      <c r="IBC4" s="38"/>
      <c r="IBD4" s="38"/>
      <c r="IBE4" s="38"/>
      <c r="IBF4" s="38"/>
      <c r="IBG4" s="38"/>
      <c r="IBH4" s="38"/>
      <c r="IBI4" s="38"/>
      <c r="IBJ4" s="38"/>
      <c r="IBK4" s="38"/>
      <c r="IBL4" s="38"/>
      <c r="IBM4" s="38"/>
      <c r="IBN4" s="38"/>
      <c r="IBO4" s="38"/>
      <c r="IBP4" s="38"/>
      <c r="IBQ4" s="38"/>
      <c r="IBR4" s="38"/>
      <c r="IBS4" s="38"/>
      <c r="IBT4" s="38"/>
      <c r="IBU4" s="38"/>
      <c r="IBV4" s="38"/>
      <c r="IBW4" s="38"/>
      <c r="IBX4" s="38"/>
      <c r="IBY4" s="38"/>
      <c r="IBZ4" s="38"/>
      <c r="ICA4" s="38"/>
      <c r="ICB4" s="38"/>
      <c r="ICC4" s="38"/>
      <c r="ICD4" s="38"/>
      <c r="ICE4" s="38"/>
      <c r="ICF4" s="38"/>
      <c r="ICG4" s="38"/>
      <c r="ICH4" s="38"/>
      <c r="ICI4" s="38"/>
      <c r="ICJ4" s="38"/>
      <c r="ICK4" s="38"/>
      <c r="ICL4" s="38"/>
      <c r="ICM4" s="38"/>
      <c r="ICN4" s="38"/>
      <c r="ICO4" s="38"/>
      <c r="ICP4" s="38"/>
      <c r="ICQ4" s="38"/>
      <c r="ICR4" s="38"/>
      <c r="ICS4" s="38"/>
      <c r="ICT4" s="38"/>
      <c r="ICU4" s="38"/>
      <c r="ICV4" s="38"/>
      <c r="ICW4" s="38"/>
      <c r="ICX4" s="38"/>
      <c r="ICY4" s="38"/>
      <c r="ICZ4" s="38"/>
      <c r="IDA4" s="38"/>
      <c r="IDB4" s="38"/>
      <c r="IDC4" s="38"/>
      <c r="IDD4" s="38"/>
      <c r="IDE4" s="38"/>
      <c r="IDF4" s="38"/>
      <c r="IDG4" s="38"/>
      <c r="IDH4" s="38"/>
      <c r="IDI4" s="38"/>
      <c r="IDJ4" s="38"/>
      <c r="IDK4" s="38"/>
      <c r="IDL4" s="38"/>
      <c r="IDM4" s="38"/>
      <c r="IDN4" s="38"/>
      <c r="IDO4" s="38"/>
      <c r="IDP4" s="38"/>
      <c r="IDQ4" s="38"/>
      <c r="IDR4" s="38"/>
      <c r="IDS4" s="38"/>
      <c r="IDT4" s="38"/>
      <c r="IDU4" s="38"/>
      <c r="IDV4" s="38"/>
      <c r="IDW4" s="38"/>
      <c r="IDX4" s="38"/>
      <c r="IDY4" s="38"/>
      <c r="IDZ4" s="38"/>
      <c r="IEA4" s="38"/>
      <c r="IEB4" s="38"/>
      <c r="IEC4" s="38"/>
      <c r="IED4" s="38"/>
      <c r="IEE4" s="38"/>
      <c r="IEF4" s="38"/>
      <c r="IEG4" s="38"/>
      <c r="IEH4" s="38"/>
      <c r="IEI4" s="38"/>
      <c r="IEJ4" s="38"/>
      <c r="IEK4" s="38"/>
      <c r="IEL4" s="38"/>
      <c r="IEM4" s="38"/>
      <c r="IEN4" s="38"/>
      <c r="IEO4" s="38"/>
      <c r="IEP4" s="38"/>
      <c r="IEQ4" s="38"/>
      <c r="IER4" s="38"/>
      <c r="IES4" s="38"/>
      <c r="IET4" s="38"/>
      <c r="IEU4" s="38"/>
      <c r="IEV4" s="38"/>
      <c r="IEW4" s="38"/>
      <c r="IEX4" s="38"/>
      <c r="IEY4" s="38"/>
      <c r="IEZ4" s="38"/>
      <c r="IFA4" s="38"/>
      <c r="IFB4" s="38"/>
      <c r="IFC4" s="38"/>
      <c r="IFD4" s="38"/>
      <c r="IFE4" s="38"/>
      <c r="IFF4" s="38"/>
      <c r="IFG4" s="38"/>
      <c r="IFH4" s="38"/>
      <c r="IFI4" s="38"/>
      <c r="IFJ4" s="38"/>
      <c r="IFK4" s="38"/>
      <c r="IFL4" s="38"/>
      <c r="IFM4" s="38"/>
      <c r="IFN4" s="38"/>
      <c r="IFO4" s="38"/>
      <c r="IFP4" s="38"/>
      <c r="IFQ4" s="38"/>
      <c r="IFR4" s="38"/>
      <c r="IFS4" s="38"/>
      <c r="IFT4" s="38"/>
      <c r="IFU4" s="38"/>
      <c r="IFV4" s="38"/>
      <c r="IFW4" s="38"/>
      <c r="IFX4" s="38"/>
      <c r="IFY4" s="38"/>
      <c r="IFZ4" s="38"/>
      <c r="IGA4" s="38"/>
      <c r="IGB4" s="38"/>
      <c r="IGC4" s="38"/>
      <c r="IGD4" s="38"/>
      <c r="IGE4" s="38"/>
      <c r="IGF4" s="38"/>
      <c r="IGG4" s="38"/>
      <c r="IGH4" s="38"/>
      <c r="IGI4" s="38"/>
      <c r="IGJ4" s="38"/>
      <c r="IGK4" s="38"/>
      <c r="IGL4" s="38"/>
      <c r="IGM4" s="38"/>
      <c r="IGN4" s="38"/>
      <c r="IGO4" s="38"/>
      <c r="IGP4" s="38"/>
      <c r="IGQ4" s="38"/>
      <c r="IGR4" s="38"/>
      <c r="IGS4" s="38"/>
      <c r="IGT4" s="38"/>
      <c r="IGU4" s="38"/>
      <c r="IGV4" s="38"/>
      <c r="IGW4" s="38"/>
      <c r="IGX4" s="38"/>
      <c r="IGY4" s="38"/>
      <c r="IGZ4" s="38"/>
      <c r="IHA4" s="38"/>
      <c r="IHB4" s="38"/>
      <c r="IHC4" s="38"/>
      <c r="IHD4" s="38"/>
      <c r="IHE4" s="38"/>
      <c r="IHF4" s="38"/>
      <c r="IHG4" s="38"/>
      <c r="IHH4" s="38"/>
      <c r="IHI4" s="38"/>
      <c r="IHJ4" s="38"/>
      <c r="IHK4" s="38"/>
      <c r="IHL4" s="38"/>
      <c r="IHM4" s="38"/>
      <c r="IHN4" s="38"/>
      <c r="IHO4" s="38"/>
      <c r="IHP4" s="38"/>
      <c r="IHQ4" s="38"/>
      <c r="IHR4" s="38"/>
      <c r="IHS4" s="38"/>
      <c r="IHT4" s="38"/>
      <c r="IHU4" s="38"/>
      <c r="IHV4" s="38"/>
      <c r="IHW4" s="38"/>
      <c r="IHX4" s="38"/>
      <c r="IHY4" s="38"/>
      <c r="IHZ4" s="38"/>
      <c r="IIA4" s="38"/>
      <c r="IIB4" s="38"/>
      <c r="IIC4" s="38"/>
      <c r="IID4" s="38"/>
      <c r="IIE4" s="38"/>
      <c r="IIF4" s="38"/>
      <c r="IIG4" s="38"/>
      <c r="IIH4" s="38"/>
      <c r="III4" s="38"/>
      <c r="IIJ4" s="38"/>
      <c r="IIK4" s="38"/>
      <c r="IIL4" s="38"/>
      <c r="IIM4" s="38"/>
      <c r="IIN4" s="38"/>
      <c r="IIO4" s="38"/>
      <c r="IIP4" s="38"/>
      <c r="IIQ4" s="38"/>
      <c r="IIR4" s="38"/>
      <c r="IIS4" s="38"/>
      <c r="IIT4" s="38"/>
      <c r="IIU4" s="38"/>
      <c r="IIV4" s="38"/>
      <c r="IIW4" s="38"/>
      <c r="IIX4" s="38"/>
      <c r="IIY4" s="38"/>
      <c r="IIZ4" s="38"/>
      <c r="IJA4" s="38"/>
      <c r="IJB4" s="38"/>
      <c r="IJC4" s="38"/>
      <c r="IJD4" s="38"/>
      <c r="IJE4" s="38"/>
      <c r="IJF4" s="38"/>
      <c r="IJG4" s="38"/>
      <c r="IJH4" s="38"/>
      <c r="IJI4" s="38"/>
      <c r="IJJ4" s="38"/>
      <c r="IJK4" s="38"/>
      <c r="IJL4" s="38"/>
      <c r="IJM4" s="38"/>
      <c r="IJN4" s="38"/>
      <c r="IJO4" s="38"/>
      <c r="IJP4" s="38"/>
      <c r="IJQ4" s="38"/>
      <c r="IJR4" s="38"/>
      <c r="IJS4" s="38"/>
      <c r="IJT4" s="38"/>
      <c r="IJU4" s="38"/>
      <c r="IJV4" s="38"/>
      <c r="IJW4" s="38"/>
      <c r="IJX4" s="38"/>
      <c r="IJY4" s="38"/>
      <c r="IJZ4" s="38"/>
      <c r="IKA4" s="38"/>
      <c r="IKB4" s="38"/>
      <c r="IKC4" s="38"/>
      <c r="IKD4" s="38"/>
      <c r="IKE4" s="38"/>
      <c r="IKF4" s="38"/>
      <c r="IKG4" s="38"/>
      <c r="IKH4" s="38"/>
      <c r="IKI4" s="38"/>
      <c r="IKJ4" s="38"/>
      <c r="IKK4" s="38"/>
      <c r="IKL4" s="38"/>
      <c r="IKM4" s="38"/>
      <c r="IKN4" s="38"/>
      <c r="IKO4" s="38"/>
      <c r="IKP4" s="38"/>
      <c r="IKQ4" s="38"/>
      <c r="IKR4" s="38"/>
      <c r="IKS4" s="38"/>
      <c r="IKT4" s="38"/>
      <c r="IKU4" s="38"/>
      <c r="IKV4" s="38"/>
      <c r="IKW4" s="38"/>
      <c r="IKX4" s="38"/>
      <c r="IKY4" s="38"/>
      <c r="IKZ4" s="38"/>
      <c r="ILA4" s="38"/>
      <c r="ILB4" s="38"/>
      <c r="ILC4" s="38"/>
      <c r="ILD4" s="38"/>
      <c r="ILE4" s="38"/>
      <c r="ILF4" s="38"/>
      <c r="ILG4" s="38"/>
      <c r="ILH4" s="38"/>
      <c r="ILI4" s="38"/>
      <c r="ILJ4" s="38"/>
      <c r="ILK4" s="38"/>
      <c r="ILL4" s="38"/>
      <c r="ILM4" s="38"/>
      <c r="ILN4" s="38"/>
      <c r="ILO4" s="38"/>
      <c r="ILP4" s="38"/>
      <c r="ILQ4" s="38"/>
      <c r="ILR4" s="38"/>
      <c r="ILS4" s="38"/>
      <c r="ILT4" s="38"/>
      <c r="ILU4" s="38"/>
      <c r="ILV4" s="38"/>
      <c r="ILW4" s="38"/>
      <c r="ILX4" s="38"/>
      <c r="ILY4" s="38"/>
      <c r="ILZ4" s="38"/>
      <c r="IMA4" s="38"/>
      <c r="IMB4" s="38"/>
      <c r="IMC4" s="38"/>
      <c r="IMD4" s="38"/>
      <c r="IME4" s="38"/>
      <c r="IMF4" s="38"/>
      <c r="IMG4" s="38"/>
      <c r="IMH4" s="38"/>
      <c r="IMI4" s="38"/>
      <c r="IMJ4" s="38"/>
      <c r="IMK4" s="38"/>
      <c r="IML4" s="38"/>
      <c r="IMM4" s="38"/>
      <c r="IMN4" s="38"/>
      <c r="IMO4" s="38"/>
      <c r="IMP4" s="38"/>
      <c r="IMQ4" s="38"/>
      <c r="IMR4" s="38"/>
      <c r="IMS4" s="38"/>
      <c r="IMT4" s="38"/>
      <c r="IMU4" s="38"/>
      <c r="IMV4" s="38"/>
      <c r="IMW4" s="38"/>
      <c r="IMX4" s="38"/>
      <c r="IMY4" s="38"/>
      <c r="IMZ4" s="38"/>
      <c r="INA4" s="38"/>
      <c r="INB4" s="38"/>
      <c r="INC4" s="38"/>
      <c r="IND4" s="38"/>
      <c r="INE4" s="38"/>
      <c r="INF4" s="38"/>
      <c r="ING4" s="38"/>
      <c r="INH4" s="38"/>
      <c r="INI4" s="38"/>
      <c r="INJ4" s="38"/>
      <c r="INK4" s="38"/>
      <c r="INL4" s="38"/>
      <c r="INM4" s="38"/>
      <c r="INN4" s="38"/>
      <c r="INO4" s="38"/>
      <c r="INP4" s="38"/>
      <c r="INQ4" s="38"/>
      <c r="INR4" s="38"/>
      <c r="INS4" s="38"/>
      <c r="INT4" s="38"/>
      <c r="INU4" s="38"/>
      <c r="INV4" s="38"/>
      <c r="INW4" s="38"/>
      <c r="INX4" s="38"/>
      <c r="INY4" s="38"/>
      <c r="INZ4" s="38"/>
      <c r="IOA4" s="38"/>
      <c r="IOB4" s="38"/>
      <c r="IOC4" s="38"/>
      <c r="IOD4" s="38"/>
      <c r="IOE4" s="38"/>
      <c r="IOF4" s="38"/>
      <c r="IOG4" s="38"/>
      <c r="IOH4" s="38"/>
      <c r="IOI4" s="38"/>
      <c r="IOJ4" s="38"/>
      <c r="IOK4" s="38"/>
      <c r="IOL4" s="38"/>
      <c r="IOM4" s="38"/>
      <c r="ION4" s="38"/>
      <c r="IOO4" s="38"/>
      <c r="IOP4" s="38"/>
      <c r="IOQ4" s="38"/>
      <c r="IOR4" s="38"/>
      <c r="IOS4" s="38"/>
      <c r="IOT4" s="38"/>
      <c r="IOU4" s="38"/>
      <c r="IOV4" s="38"/>
      <c r="IOW4" s="38"/>
      <c r="IOX4" s="38"/>
      <c r="IOY4" s="38"/>
      <c r="IOZ4" s="38"/>
      <c r="IPA4" s="38"/>
      <c r="IPB4" s="38"/>
      <c r="IPC4" s="38"/>
      <c r="IPD4" s="38"/>
      <c r="IPE4" s="38"/>
      <c r="IPF4" s="38"/>
      <c r="IPG4" s="38"/>
      <c r="IPH4" s="38"/>
      <c r="IPI4" s="38"/>
      <c r="IPJ4" s="38"/>
      <c r="IPK4" s="38"/>
      <c r="IPL4" s="38"/>
      <c r="IPM4" s="38"/>
      <c r="IPN4" s="38"/>
      <c r="IPO4" s="38"/>
      <c r="IPP4" s="38"/>
      <c r="IPQ4" s="38"/>
      <c r="IPR4" s="38"/>
      <c r="IPS4" s="38"/>
      <c r="IPT4" s="38"/>
      <c r="IPU4" s="38"/>
      <c r="IPV4" s="38"/>
      <c r="IPW4" s="38"/>
      <c r="IPX4" s="38"/>
      <c r="IPY4" s="38"/>
      <c r="IPZ4" s="38"/>
      <c r="IQA4" s="38"/>
      <c r="IQB4" s="38"/>
      <c r="IQC4" s="38"/>
      <c r="IQD4" s="38"/>
      <c r="IQE4" s="38"/>
      <c r="IQF4" s="38"/>
      <c r="IQG4" s="38"/>
      <c r="IQH4" s="38"/>
      <c r="IQI4" s="38"/>
      <c r="IQJ4" s="38"/>
      <c r="IQK4" s="38"/>
      <c r="IQL4" s="38"/>
      <c r="IQM4" s="38"/>
      <c r="IQN4" s="38"/>
      <c r="IQO4" s="38"/>
      <c r="IQP4" s="38"/>
      <c r="IQQ4" s="38"/>
      <c r="IQR4" s="38"/>
      <c r="IQS4" s="38"/>
      <c r="IQT4" s="38"/>
      <c r="IQU4" s="38"/>
      <c r="IQV4" s="38"/>
      <c r="IQW4" s="38"/>
      <c r="IQX4" s="38"/>
      <c r="IQY4" s="38"/>
      <c r="IQZ4" s="38"/>
      <c r="IRA4" s="38"/>
      <c r="IRB4" s="38"/>
      <c r="IRC4" s="38"/>
      <c r="IRD4" s="38"/>
      <c r="IRE4" s="38"/>
      <c r="IRF4" s="38"/>
      <c r="IRG4" s="38"/>
      <c r="IRH4" s="38"/>
      <c r="IRI4" s="38"/>
      <c r="IRJ4" s="38"/>
      <c r="IRK4" s="38"/>
      <c r="IRL4" s="38"/>
      <c r="IRM4" s="38"/>
      <c r="IRN4" s="38"/>
      <c r="IRO4" s="38"/>
      <c r="IRP4" s="38"/>
      <c r="IRQ4" s="38"/>
      <c r="IRR4" s="38"/>
      <c r="IRS4" s="38"/>
      <c r="IRT4" s="38"/>
      <c r="IRU4" s="38"/>
      <c r="IRV4" s="38"/>
      <c r="IRW4" s="38"/>
      <c r="IRX4" s="38"/>
      <c r="IRY4" s="38"/>
      <c r="IRZ4" s="38"/>
      <c r="ISA4" s="38"/>
      <c r="ISB4" s="38"/>
      <c r="ISC4" s="38"/>
      <c r="ISD4" s="38"/>
      <c r="ISE4" s="38"/>
      <c r="ISF4" s="38"/>
      <c r="ISG4" s="38"/>
      <c r="ISH4" s="38"/>
      <c r="ISI4" s="38"/>
      <c r="ISJ4" s="38"/>
      <c r="ISK4" s="38"/>
      <c r="ISL4" s="38"/>
      <c r="ISM4" s="38"/>
      <c r="ISN4" s="38"/>
      <c r="ISO4" s="38"/>
      <c r="ISP4" s="38"/>
      <c r="ISQ4" s="38"/>
      <c r="ISR4" s="38"/>
      <c r="ISS4" s="38"/>
      <c r="IST4" s="38"/>
      <c r="ISU4" s="38"/>
      <c r="ISV4" s="38"/>
      <c r="ISW4" s="38"/>
      <c r="ISX4" s="38"/>
      <c r="ISY4" s="38"/>
      <c r="ISZ4" s="38"/>
      <c r="ITA4" s="38"/>
      <c r="ITB4" s="38"/>
      <c r="ITC4" s="38"/>
      <c r="ITD4" s="38"/>
      <c r="ITE4" s="38"/>
      <c r="ITF4" s="38"/>
      <c r="ITG4" s="38"/>
      <c r="ITH4" s="38"/>
      <c r="ITI4" s="38"/>
      <c r="ITJ4" s="38"/>
      <c r="ITK4" s="38"/>
      <c r="ITL4" s="38"/>
      <c r="ITM4" s="38"/>
      <c r="ITN4" s="38"/>
      <c r="ITO4" s="38"/>
      <c r="ITP4" s="38"/>
      <c r="ITQ4" s="38"/>
      <c r="ITR4" s="38"/>
      <c r="ITS4" s="38"/>
      <c r="ITT4" s="38"/>
      <c r="ITU4" s="38"/>
      <c r="ITV4" s="38"/>
      <c r="ITW4" s="38"/>
      <c r="ITX4" s="38"/>
      <c r="ITY4" s="38"/>
      <c r="ITZ4" s="38"/>
      <c r="IUA4" s="38"/>
      <c r="IUB4" s="38"/>
      <c r="IUC4" s="38"/>
      <c r="IUD4" s="38"/>
      <c r="IUE4" s="38"/>
      <c r="IUF4" s="38"/>
      <c r="IUG4" s="38"/>
      <c r="IUH4" s="38"/>
      <c r="IUI4" s="38"/>
      <c r="IUJ4" s="38"/>
      <c r="IUK4" s="38"/>
      <c r="IUL4" s="38"/>
      <c r="IUM4" s="38"/>
      <c r="IUN4" s="38"/>
      <c r="IUO4" s="38"/>
      <c r="IUP4" s="38"/>
      <c r="IUQ4" s="38"/>
      <c r="IUR4" s="38"/>
      <c r="IUS4" s="38"/>
      <c r="IUT4" s="38"/>
      <c r="IUU4" s="38"/>
      <c r="IUV4" s="38"/>
      <c r="IUW4" s="38"/>
      <c r="IUX4" s="38"/>
      <c r="IUY4" s="38"/>
      <c r="IUZ4" s="38"/>
      <c r="IVA4" s="38"/>
      <c r="IVB4" s="38"/>
      <c r="IVC4" s="38"/>
      <c r="IVD4" s="38"/>
      <c r="IVE4" s="38"/>
      <c r="IVF4" s="38"/>
      <c r="IVG4" s="38"/>
      <c r="IVH4" s="38"/>
      <c r="IVI4" s="38"/>
      <c r="IVJ4" s="38"/>
      <c r="IVK4" s="38"/>
      <c r="IVL4" s="38"/>
      <c r="IVM4" s="38"/>
      <c r="IVN4" s="38"/>
      <c r="IVO4" s="38"/>
      <c r="IVP4" s="38"/>
      <c r="IVQ4" s="38"/>
      <c r="IVR4" s="38"/>
      <c r="IVS4" s="38"/>
      <c r="IVT4" s="38"/>
      <c r="IVU4" s="38"/>
      <c r="IVV4" s="38"/>
      <c r="IVW4" s="38"/>
      <c r="IVX4" s="38"/>
      <c r="IVY4" s="38"/>
      <c r="IVZ4" s="38"/>
      <c r="IWA4" s="38"/>
      <c r="IWB4" s="38"/>
      <c r="IWC4" s="38"/>
      <c r="IWD4" s="38"/>
      <c r="IWE4" s="38"/>
      <c r="IWF4" s="38"/>
      <c r="IWG4" s="38"/>
      <c r="IWH4" s="38"/>
      <c r="IWI4" s="38"/>
      <c r="IWJ4" s="38"/>
      <c r="IWK4" s="38"/>
      <c r="IWL4" s="38"/>
      <c r="IWM4" s="38"/>
      <c r="IWN4" s="38"/>
      <c r="IWO4" s="38"/>
      <c r="IWP4" s="38"/>
      <c r="IWQ4" s="38"/>
      <c r="IWR4" s="38"/>
      <c r="IWS4" s="38"/>
      <c r="IWT4" s="38"/>
      <c r="IWU4" s="38"/>
      <c r="IWV4" s="38"/>
      <c r="IWW4" s="38"/>
      <c r="IWX4" s="38"/>
      <c r="IWY4" s="38"/>
      <c r="IWZ4" s="38"/>
      <c r="IXA4" s="38"/>
      <c r="IXB4" s="38"/>
      <c r="IXC4" s="38"/>
      <c r="IXD4" s="38"/>
      <c r="IXE4" s="38"/>
      <c r="IXF4" s="38"/>
      <c r="IXG4" s="38"/>
      <c r="IXH4" s="38"/>
      <c r="IXI4" s="38"/>
      <c r="IXJ4" s="38"/>
      <c r="IXK4" s="38"/>
      <c r="IXL4" s="38"/>
      <c r="IXM4" s="38"/>
      <c r="IXN4" s="38"/>
      <c r="IXO4" s="38"/>
      <c r="IXP4" s="38"/>
      <c r="IXQ4" s="38"/>
      <c r="IXR4" s="38"/>
      <c r="IXS4" s="38"/>
      <c r="IXT4" s="38"/>
      <c r="IXU4" s="38"/>
      <c r="IXV4" s="38"/>
      <c r="IXW4" s="38"/>
      <c r="IXX4" s="38"/>
      <c r="IXY4" s="38"/>
      <c r="IXZ4" s="38"/>
      <c r="IYA4" s="38"/>
      <c r="IYB4" s="38"/>
      <c r="IYC4" s="38"/>
      <c r="IYD4" s="38"/>
      <c r="IYE4" s="38"/>
      <c r="IYF4" s="38"/>
      <c r="IYG4" s="38"/>
      <c r="IYH4" s="38"/>
      <c r="IYI4" s="38"/>
      <c r="IYJ4" s="38"/>
      <c r="IYK4" s="38"/>
      <c r="IYL4" s="38"/>
      <c r="IYM4" s="38"/>
      <c r="IYN4" s="38"/>
      <c r="IYO4" s="38"/>
      <c r="IYP4" s="38"/>
      <c r="IYQ4" s="38"/>
      <c r="IYR4" s="38"/>
      <c r="IYS4" s="38"/>
      <c r="IYT4" s="38"/>
      <c r="IYU4" s="38"/>
      <c r="IYV4" s="38"/>
      <c r="IYW4" s="38"/>
      <c r="IYX4" s="38"/>
      <c r="IYY4" s="38"/>
      <c r="IYZ4" s="38"/>
      <c r="IZA4" s="38"/>
      <c r="IZB4" s="38"/>
      <c r="IZC4" s="38"/>
      <c r="IZD4" s="38"/>
      <c r="IZE4" s="38"/>
      <c r="IZF4" s="38"/>
      <c r="IZG4" s="38"/>
      <c r="IZH4" s="38"/>
      <c r="IZI4" s="38"/>
      <c r="IZJ4" s="38"/>
      <c r="IZK4" s="38"/>
      <c r="IZL4" s="38"/>
      <c r="IZM4" s="38"/>
      <c r="IZN4" s="38"/>
      <c r="IZO4" s="38"/>
      <c r="IZP4" s="38"/>
      <c r="IZQ4" s="38"/>
      <c r="IZR4" s="38"/>
      <c r="IZS4" s="38"/>
      <c r="IZT4" s="38"/>
      <c r="IZU4" s="38"/>
      <c r="IZV4" s="38"/>
      <c r="IZW4" s="38"/>
      <c r="IZX4" s="38"/>
      <c r="IZY4" s="38"/>
      <c r="IZZ4" s="38"/>
      <c r="JAA4" s="38"/>
      <c r="JAB4" s="38"/>
      <c r="JAC4" s="38"/>
      <c r="JAD4" s="38"/>
      <c r="JAE4" s="38"/>
      <c r="JAF4" s="38"/>
      <c r="JAG4" s="38"/>
      <c r="JAH4" s="38"/>
      <c r="JAI4" s="38"/>
      <c r="JAJ4" s="38"/>
      <c r="JAK4" s="38"/>
      <c r="JAL4" s="38"/>
      <c r="JAM4" s="38"/>
      <c r="JAN4" s="38"/>
      <c r="JAO4" s="38"/>
      <c r="JAP4" s="38"/>
      <c r="JAQ4" s="38"/>
      <c r="JAR4" s="38"/>
      <c r="JAS4" s="38"/>
      <c r="JAT4" s="38"/>
      <c r="JAU4" s="38"/>
      <c r="JAV4" s="38"/>
      <c r="JAW4" s="38"/>
      <c r="JAX4" s="38"/>
      <c r="JAY4" s="38"/>
      <c r="JAZ4" s="38"/>
      <c r="JBA4" s="38"/>
      <c r="JBB4" s="38"/>
      <c r="JBC4" s="38"/>
      <c r="JBD4" s="38"/>
      <c r="JBE4" s="38"/>
      <c r="JBF4" s="38"/>
      <c r="JBG4" s="38"/>
      <c r="JBH4" s="38"/>
      <c r="JBI4" s="38"/>
      <c r="JBJ4" s="38"/>
      <c r="JBK4" s="38"/>
      <c r="JBL4" s="38"/>
      <c r="JBM4" s="38"/>
      <c r="JBN4" s="38"/>
      <c r="JBO4" s="38"/>
      <c r="JBP4" s="38"/>
      <c r="JBQ4" s="38"/>
      <c r="JBR4" s="38"/>
      <c r="JBS4" s="38"/>
      <c r="JBT4" s="38"/>
      <c r="JBU4" s="38"/>
      <c r="JBV4" s="38"/>
      <c r="JBW4" s="38"/>
      <c r="JBX4" s="38"/>
      <c r="JBY4" s="38"/>
      <c r="JBZ4" s="38"/>
      <c r="JCA4" s="38"/>
      <c r="JCB4" s="38"/>
      <c r="JCC4" s="38"/>
      <c r="JCD4" s="38"/>
      <c r="JCE4" s="38"/>
      <c r="JCF4" s="38"/>
      <c r="JCG4" s="38"/>
      <c r="JCH4" s="38"/>
      <c r="JCI4" s="38"/>
      <c r="JCJ4" s="38"/>
      <c r="JCK4" s="38"/>
      <c r="JCL4" s="38"/>
      <c r="JCM4" s="38"/>
      <c r="JCN4" s="38"/>
      <c r="JCO4" s="38"/>
      <c r="JCP4" s="38"/>
      <c r="JCQ4" s="38"/>
      <c r="JCR4" s="38"/>
      <c r="JCS4" s="38"/>
      <c r="JCT4" s="38"/>
      <c r="JCU4" s="38"/>
      <c r="JCV4" s="38"/>
      <c r="JCW4" s="38"/>
      <c r="JCX4" s="38"/>
      <c r="JCY4" s="38"/>
      <c r="JCZ4" s="38"/>
      <c r="JDA4" s="38"/>
      <c r="JDB4" s="38"/>
      <c r="JDC4" s="38"/>
      <c r="JDD4" s="38"/>
      <c r="JDE4" s="38"/>
      <c r="JDF4" s="38"/>
      <c r="JDG4" s="38"/>
      <c r="JDH4" s="38"/>
      <c r="JDI4" s="38"/>
      <c r="JDJ4" s="38"/>
      <c r="JDK4" s="38"/>
      <c r="JDL4" s="38"/>
      <c r="JDM4" s="38"/>
      <c r="JDN4" s="38"/>
      <c r="JDO4" s="38"/>
      <c r="JDP4" s="38"/>
      <c r="JDQ4" s="38"/>
      <c r="JDR4" s="38"/>
      <c r="JDS4" s="38"/>
      <c r="JDT4" s="38"/>
      <c r="JDU4" s="38"/>
      <c r="JDV4" s="38"/>
      <c r="JDW4" s="38"/>
      <c r="JDX4" s="38"/>
      <c r="JDY4" s="38"/>
      <c r="JDZ4" s="38"/>
      <c r="JEA4" s="38"/>
      <c r="JEB4" s="38"/>
      <c r="JEC4" s="38"/>
      <c r="JED4" s="38"/>
      <c r="JEE4" s="38"/>
      <c r="JEF4" s="38"/>
      <c r="JEG4" s="38"/>
      <c r="JEH4" s="38"/>
      <c r="JEI4" s="38"/>
      <c r="JEJ4" s="38"/>
      <c r="JEK4" s="38"/>
      <c r="JEL4" s="38"/>
      <c r="JEM4" s="38"/>
      <c r="JEN4" s="38"/>
      <c r="JEO4" s="38"/>
      <c r="JEP4" s="38"/>
      <c r="JEQ4" s="38"/>
      <c r="JER4" s="38"/>
      <c r="JES4" s="38"/>
      <c r="JET4" s="38"/>
      <c r="JEU4" s="38"/>
      <c r="JEV4" s="38"/>
      <c r="JEW4" s="38"/>
      <c r="JEX4" s="38"/>
      <c r="JEY4" s="38"/>
      <c r="JEZ4" s="38"/>
      <c r="JFA4" s="38"/>
      <c r="JFB4" s="38"/>
      <c r="JFC4" s="38"/>
      <c r="JFD4" s="38"/>
      <c r="JFE4" s="38"/>
      <c r="JFF4" s="38"/>
      <c r="JFG4" s="38"/>
      <c r="JFH4" s="38"/>
      <c r="JFI4" s="38"/>
      <c r="JFJ4" s="38"/>
      <c r="JFK4" s="38"/>
      <c r="JFL4" s="38"/>
      <c r="JFM4" s="38"/>
      <c r="JFN4" s="38"/>
      <c r="JFO4" s="38"/>
      <c r="JFP4" s="38"/>
      <c r="JFQ4" s="38"/>
      <c r="JFR4" s="38"/>
      <c r="JFS4" s="38"/>
      <c r="JFT4" s="38"/>
      <c r="JFU4" s="38"/>
      <c r="JFV4" s="38"/>
      <c r="JFW4" s="38"/>
      <c r="JFX4" s="38"/>
      <c r="JFY4" s="38"/>
      <c r="JFZ4" s="38"/>
      <c r="JGA4" s="38"/>
      <c r="JGB4" s="38"/>
      <c r="JGC4" s="38"/>
      <c r="JGD4" s="38"/>
      <c r="JGE4" s="38"/>
      <c r="JGF4" s="38"/>
      <c r="JGG4" s="38"/>
      <c r="JGH4" s="38"/>
      <c r="JGI4" s="38"/>
      <c r="JGJ4" s="38"/>
      <c r="JGK4" s="38"/>
      <c r="JGL4" s="38"/>
      <c r="JGM4" s="38"/>
      <c r="JGN4" s="38"/>
      <c r="JGO4" s="38"/>
      <c r="JGP4" s="38"/>
      <c r="JGQ4" s="38"/>
      <c r="JGR4" s="38"/>
      <c r="JGS4" s="38"/>
      <c r="JGT4" s="38"/>
      <c r="JGU4" s="38"/>
      <c r="JGV4" s="38"/>
      <c r="JGW4" s="38"/>
      <c r="JGX4" s="38"/>
      <c r="JGY4" s="38"/>
      <c r="JGZ4" s="38"/>
      <c r="JHA4" s="38"/>
      <c r="JHB4" s="38"/>
      <c r="JHC4" s="38"/>
      <c r="JHD4" s="38"/>
      <c r="JHE4" s="38"/>
      <c r="JHF4" s="38"/>
      <c r="JHG4" s="38"/>
      <c r="JHH4" s="38"/>
      <c r="JHI4" s="38"/>
      <c r="JHJ4" s="38"/>
      <c r="JHK4" s="38"/>
      <c r="JHL4" s="38"/>
      <c r="JHM4" s="38"/>
      <c r="JHN4" s="38"/>
      <c r="JHO4" s="38"/>
      <c r="JHP4" s="38"/>
      <c r="JHQ4" s="38"/>
      <c r="JHR4" s="38"/>
      <c r="JHS4" s="38"/>
      <c r="JHT4" s="38"/>
      <c r="JHU4" s="38"/>
      <c r="JHV4" s="38"/>
      <c r="JHW4" s="38"/>
      <c r="JHX4" s="38"/>
      <c r="JHY4" s="38"/>
      <c r="JHZ4" s="38"/>
      <c r="JIA4" s="38"/>
      <c r="JIB4" s="38"/>
      <c r="JIC4" s="38"/>
      <c r="JID4" s="38"/>
      <c r="JIE4" s="38"/>
      <c r="JIF4" s="38"/>
      <c r="JIG4" s="38"/>
      <c r="JIH4" s="38"/>
      <c r="JII4" s="38"/>
      <c r="JIJ4" s="38"/>
      <c r="JIK4" s="38"/>
      <c r="JIL4" s="38"/>
      <c r="JIM4" s="38"/>
      <c r="JIN4" s="38"/>
      <c r="JIO4" s="38"/>
      <c r="JIP4" s="38"/>
      <c r="JIQ4" s="38"/>
      <c r="JIR4" s="38"/>
      <c r="JIS4" s="38"/>
      <c r="JIT4" s="38"/>
      <c r="JIU4" s="38"/>
      <c r="JIV4" s="38"/>
      <c r="JIW4" s="38"/>
      <c r="JIX4" s="38"/>
      <c r="JIY4" s="38"/>
      <c r="JIZ4" s="38"/>
      <c r="JJA4" s="38"/>
      <c r="JJB4" s="38"/>
      <c r="JJC4" s="38"/>
      <c r="JJD4" s="38"/>
      <c r="JJE4" s="38"/>
      <c r="JJF4" s="38"/>
      <c r="JJG4" s="38"/>
      <c r="JJH4" s="38"/>
      <c r="JJI4" s="38"/>
      <c r="JJJ4" s="38"/>
      <c r="JJK4" s="38"/>
      <c r="JJL4" s="38"/>
      <c r="JJM4" s="38"/>
      <c r="JJN4" s="38"/>
      <c r="JJO4" s="38"/>
      <c r="JJP4" s="38"/>
      <c r="JJQ4" s="38"/>
      <c r="JJR4" s="38"/>
      <c r="JJS4" s="38"/>
      <c r="JJT4" s="38"/>
      <c r="JJU4" s="38"/>
      <c r="JJV4" s="38"/>
      <c r="JJW4" s="38"/>
      <c r="JJX4" s="38"/>
      <c r="JJY4" s="38"/>
      <c r="JJZ4" s="38"/>
      <c r="JKA4" s="38"/>
      <c r="JKB4" s="38"/>
      <c r="JKC4" s="38"/>
      <c r="JKD4" s="38"/>
      <c r="JKE4" s="38"/>
      <c r="JKF4" s="38"/>
      <c r="JKG4" s="38"/>
      <c r="JKH4" s="38"/>
      <c r="JKI4" s="38"/>
      <c r="JKJ4" s="38"/>
      <c r="JKK4" s="38"/>
      <c r="JKL4" s="38"/>
      <c r="JKM4" s="38"/>
      <c r="JKN4" s="38"/>
      <c r="JKO4" s="38"/>
      <c r="JKP4" s="38"/>
      <c r="JKQ4" s="38"/>
      <c r="JKR4" s="38"/>
      <c r="JKS4" s="38"/>
      <c r="JKT4" s="38"/>
      <c r="JKU4" s="38"/>
      <c r="JKV4" s="38"/>
      <c r="JKW4" s="38"/>
      <c r="JKX4" s="38"/>
      <c r="JKY4" s="38"/>
      <c r="JKZ4" s="38"/>
      <c r="JLA4" s="38"/>
      <c r="JLB4" s="38"/>
      <c r="JLC4" s="38"/>
      <c r="JLD4" s="38"/>
      <c r="JLE4" s="38"/>
      <c r="JLF4" s="38"/>
      <c r="JLG4" s="38"/>
      <c r="JLH4" s="38"/>
      <c r="JLI4" s="38"/>
      <c r="JLJ4" s="38"/>
      <c r="JLK4" s="38"/>
      <c r="JLL4" s="38"/>
      <c r="JLM4" s="38"/>
      <c r="JLN4" s="38"/>
      <c r="JLO4" s="38"/>
      <c r="JLP4" s="38"/>
      <c r="JLQ4" s="38"/>
      <c r="JLR4" s="38"/>
      <c r="JLS4" s="38"/>
      <c r="JLT4" s="38"/>
      <c r="JLU4" s="38"/>
      <c r="JLV4" s="38"/>
      <c r="JLW4" s="38"/>
      <c r="JLX4" s="38"/>
      <c r="JLY4" s="38"/>
      <c r="JLZ4" s="38"/>
      <c r="JMA4" s="38"/>
      <c r="JMB4" s="38"/>
      <c r="JMC4" s="38"/>
      <c r="JMD4" s="38"/>
      <c r="JME4" s="38"/>
      <c r="JMF4" s="38"/>
      <c r="JMG4" s="38"/>
      <c r="JMH4" s="38"/>
      <c r="JMI4" s="38"/>
      <c r="JMJ4" s="38"/>
      <c r="JMK4" s="38"/>
      <c r="JML4" s="38"/>
      <c r="JMM4" s="38"/>
      <c r="JMN4" s="38"/>
      <c r="JMO4" s="38"/>
      <c r="JMP4" s="38"/>
      <c r="JMQ4" s="38"/>
      <c r="JMR4" s="38"/>
      <c r="JMS4" s="38"/>
      <c r="JMT4" s="38"/>
      <c r="JMU4" s="38"/>
      <c r="JMV4" s="38"/>
      <c r="JMW4" s="38"/>
      <c r="JMX4" s="38"/>
      <c r="JMY4" s="38"/>
      <c r="JMZ4" s="38"/>
      <c r="JNA4" s="38"/>
      <c r="JNB4" s="38"/>
      <c r="JNC4" s="38"/>
      <c r="JND4" s="38"/>
      <c r="JNE4" s="38"/>
      <c r="JNF4" s="38"/>
      <c r="JNG4" s="38"/>
      <c r="JNH4" s="38"/>
      <c r="JNI4" s="38"/>
      <c r="JNJ4" s="38"/>
      <c r="JNK4" s="38"/>
      <c r="JNL4" s="38"/>
      <c r="JNM4" s="38"/>
      <c r="JNN4" s="38"/>
      <c r="JNO4" s="38"/>
      <c r="JNP4" s="38"/>
      <c r="JNQ4" s="38"/>
      <c r="JNR4" s="38"/>
      <c r="JNS4" s="38"/>
      <c r="JNT4" s="38"/>
      <c r="JNU4" s="38"/>
      <c r="JNV4" s="38"/>
      <c r="JNW4" s="38"/>
      <c r="JNX4" s="38"/>
      <c r="JNY4" s="38"/>
      <c r="JNZ4" s="38"/>
      <c r="JOA4" s="38"/>
      <c r="JOB4" s="38"/>
      <c r="JOC4" s="38"/>
      <c r="JOD4" s="38"/>
      <c r="JOE4" s="38"/>
      <c r="JOF4" s="38"/>
      <c r="JOG4" s="38"/>
      <c r="JOH4" s="38"/>
      <c r="JOI4" s="38"/>
      <c r="JOJ4" s="38"/>
      <c r="JOK4" s="38"/>
      <c r="JOL4" s="38"/>
      <c r="JOM4" s="38"/>
      <c r="JON4" s="38"/>
      <c r="JOO4" s="38"/>
      <c r="JOP4" s="38"/>
      <c r="JOQ4" s="38"/>
      <c r="JOR4" s="38"/>
      <c r="JOS4" s="38"/>
      <c r="JOT4" s="38"/>
      <c r="JOU4" s="38"/>
      <c r="JOV4" s="38"/>
      <c r="JOW4" s="38"/>
      <c r="JOX4" s="38"/>
      <c r="JOY4" s="38"/>
      <c r="JOZ4" s="38"/>
      <c r="JPA4" s="38"/>
      <c r="JPB4" s="38"/>
      <c r="JPC4" s="38"/>
      <c r="JPD4" s="38"/>
      <c r="JPE4" s="38"/>
      <c r="JPF4" s="38"/>
      <c r="JPG4" s="38"/>
      <c r="JPH4" s="38"/>
      <c r="JPI4" s="38"/>
      <c r="JPJ4" s="38"/>
      <c r="JPK4" s="38"/>
      <c r="JPL4" s="38"/>
      <c r="JPM4" s="38"/>
      <c r="JPN4" s="38"/>
      <c r="JPO4" s="38"/>
      <c r="JPP4" s="38"/>
      <c r="JPQ4" s="38"/>
      <c r="JPR4" s="38"/>
      <c r="JPS4" s="38"/>
      <c r="JPT4" s="38"/>
      <c r="JPU4" s="38"/>
      <c r="JPV4" s="38"/>
      <c r="JPW4" s="38"/>
      <c r="JPX4" s="38"/>
      <c r="JPY4" s="38"/>
      <c r="JPZ4" s="38"/>
      <c r="JQA4" s="38"/>
      <c r="JQB4" s="38"/>
      <c r="JQC4" s="38"/>
      <c r="JQD4" s="38"/>
      <c r="JQE4" s="38"/>
      <c r="JQF4" s="38"/>
      <c r="JQG4" s="38"/>
      <c r="JQH4" s="38"/>
      <c r="JQI4" s="38"/>
      <c r="JQJ4" s="38"/>
      <c r="JQK4" s="38"/>
      <c r="JQL4" s="38"/>
      <c r="JQM4" s="38"/>
      <c r="JQN4" s="38"/>
      <c r="JQO4" s="38"/>
      <c r="JQP4" s="38"/>
      <c r="JQQ4" s="38"/>
      <c r="JQR4" s="38"/>
      <c r="JQS4" s="38"/>
      <c r="JQT4" s="38"/>
      <c r="JQU4" s="38"/>
      <c r="JQV4" s="38"/>
      <c r="JQW4" s="38"/>
      <c r="JQX4" s="38"/>
      <c r="JQY4" s="38"/>
      <c r="JQZ4" s="38"/>
      <c r="JRA4" s="38"/>
      <c r="JRB4" s="38"/>
      <c r="JRC4" s="38"/>
      <c r="JRD4" s="38"/>
      <c r="JRE4" s="38"/>
      <c r="JRF4" s="38"/>
      <c r="JRG4" s="38"/>
      <c r="JRH4" s="38"/>
      <c r="JRI4" s="38"/>
      <c r="JRJ4" s="38"/>
      <c r="JRK4" s="38"/>
      <c r="JRL4" s="38"/>
      <c r="JRM4" s="38"/>
      <c r="JRN4" s="38"/>
      <c r="JRO4" s="38"/>
      <c r="JRP4" s="38"/>
      <c r="JRQ4" s="38"/>
      <c r="JRR4" s="38"/>
      <c r="JRS4" s="38"/>
      <c r="JRT4" s="38"/>
      <c r="JRU4" s="38"/>
      <c r="JRV4" s="38"/>
      <c r="JRW4" s="38"/>
      <c r="JRX4" s="38"/>
      <c r="JRY4" s="38"/>
      <c r="JRZ4" s="38"/>
      <c r="JSA4" s="38"/>
      <c r="JSB4" s="38"/>
      <c r="JSC4" s="38"/>
      <c r="JSD4" s="38"/>
      <c r="JSE4" s="38"/>
      <c r="JSF4" s="38"/>
      <c r="JSG4" s="38"/>
      <c r="JSH4" s="38"/>
      <c r="JSI4" s="38"/>
      <c r="JSJ4" s="38"/>
      <c r="JSK4" s="38"/>
      <c r="JSL4" s="38"/>
      <c r="JSM4" s="38"/>
      <c r="JSN4" s="38"/>
      <c r="JSO4" s="38"/>
      <c r="JSP4" s="38"/>
      <c r="JSQ4" s="38"/>
      <c r="JSR4" s="38"/>
      <c r="JSS4" s="38"/>
      <c r="JST4" s="38"/>
      <c r="JSU4" s="38"/>
      <c r="JSV4" s="38"/>
      <c r="JSW4" s="38"/>
      <c r="JSX4" s="38"/>
      <c r="JSY4" s="38"/>
      <c r="JSZ4" s="38"/>
      <c r="JTA4" s="38"/>
      <c r="JTB4" s="38"/>
      <c r="JTC4" s="38"/>
      <c r="JTD4" s="38"/>
      <c r="JTE4" s="38"/>
      <c r="JTF4" s="38"/>
      <c r="JTG4" s="38"/>
      <c r="JTH4" s="38"/>
      <c r="JTI4" s="38"/>
      <c r="JTJ4" s="38"/>
      <c r="JTK4" s="38"/>
      <c r="JTL4" s="38"/>
      <c r="JTM4" s="38"/>
      <c r="JTN4" s="38"/>
      <c r="JTO4" s="38"/>
      <c r="JTP4" s="38"/>
      <c r="JTQ4" s="38"/>
      <c r="JTR4" s="38"/>
      <c r="JTS4" s="38"/>
      <c r="JTT4" s="38"/>
      <c r="JTU4" s="38"/>
      <c r="JTV4" s="38"/>
      <c r="JTW4" s="38"/>
      <c r="JTX4" s="38"/>
      <c r="JTY4" s="38"/>
      <c r="JTZ4" s="38"/>
      <c r="JUA4" s="38"/>
      <c r="JUB4" s="38"/>
      <c r="JUC4" s="38"/>
      <c r="JUD4" s="38"/>
      <c r="JUE4" s="38"/>
      <c r="JUF4" s="38"/>
      <c r="JUG4" s="38"/>
      <c r="JUH4" s="38"/>
      <c r="JUI4" s="38"/>
      <c r="JUJ4" s="38"/>
      <c r="JUK4" s="38"/>
      <c r="JUL4" s="38"/>
      <c r="JUM4" s="38"/>
      <c r="JUN4" s="38"/>
      <c r="JUO4" s="38"/>
      <c r="JUP4" s="38"/>
      <c r="JUQ4" s="38"/>
      <c r="JUR4" s="38"/>
      <c r="JUS4" s="38"/>
      <c r="JUT4" s="38"/>
      <c r="JUU4" s="38"/>
      <c r="JUV4" s="38"/>
      <c r="JUW4" s="38"/>
      <c r="JUX4" s="38"/>
      <c r="JUY4" s="38"/>
      <c r="JUZ4" s="38"/>
      <c r="JVA4" s="38"/>
      <c r="JVB4" s="38"/>
      <c r="JVC4" s="38"/>
      <c r="JVD4" s="38"/>
      <c r="JVE4" s="38"/>
      <c r="JVF4" s="38"/>
      <c r="JVG4" s="38"/>
      <c r="JVH4" s="38"/>
      <c r="JVI4" s="38"/>
      <c r="JVJ4" s="38"/>
      <c r="JVK4" s="38"/>
      <c r="JVL4" s="38"/>
      <c r="JVM4" s="38"/>
      <c r="JVN4" s="38"/>
      <c r="JVO4" s="38"/>
      <c r="JVP4" s="38"/>
      <c r="JVQ4" s="38"/>
      <c r="JVR4" s="38"/>
      <c r="JVS4" s="38"/>
      <c r="JVT4" s="38"/>
      <c r="JVU4" s="38"/>
      <c r="JVV4" s="38"/>
      <c r="JVW4" s="38"/>
      <c r="JVX4" s="38"/>
      <c r="JVY4" s="38"/>
      <c r="JVZ4" s="38"/>
      <c r="JWA4" s="38"/>
      <c r="JWB4" s="38"/>
      <c r="JWC4" s="38"/>
      <c r="JWD4" s="38"/>
      <c r="JWE4" s="38"/>
      <c r="JWF4" s="38"/>
      <c r="JWG4" s="38"/>
      <c r="JWH4" s="38"/>
      <c r="JWI4" s="38"/>
      <c r="JWJ4" s="38"/>
      <c r="JWK4" s="38"/>
      <c r="JWL4" s="38"/>
      <c r="JWM4" s="38"/>
      <c r="JWN4" s="38"/>
      <c r="JWO4" s="38"/>
      <c r="JWP4" s="38"/>
      <c r="JWQ4" s="38"/>
      <c r="JWR4" s="38"/>
      <c r="JWS4" s="38"/>
      <c r="JWT4" s="38"/>
      <c r="JWU4" s="38"/>
      <c r="JWV4" s="38"/>
      <c r="JWW4" s="38"/>
      <c r="JWX4" s="38"/>
      <c r="JWY4" s="38"/>
      <c r="JWZ4" s="38"/>
      <c r="JXA4" s="38"/>
      <c r="JXB4" s="38"/>
      <c r="JXC4" s="38"/>
      <c r="JXD4" s="38"/>
      <c r="JXE4" s="38"/>
      <c r="JXF4" s="38"/>
      <c r="JXG4" s="38"/>
      <c r="JXH4" s="38"/>
      <c r="JXI4" s="38"/>
      <c r="JXJ4" s="38"/>
      <c r="JXK4" s="38"/>
      <c r="JXL4" s="38"/>
      <c r="JXM4" s="38"/>
      <c r="JXN4" s="38"/>
      <c r="JXO4" s="38"/>
      <c r="JXP4" s="38"/>
      <c r="JXQ4" s="38"/>
      <c r="JXR4" s="38"/>
      <c r="JXS4" s="38"/>
      <c r="JXT4" s="38"/>
      <c r="JXU4" s="38"/>
      <c r="JXV4" s="38"/>
      <c r="JXW4" s="38"/>
      <c r="JXX4" s="38"/>
      <c r="JXY4" s="38"/>
      <c r="JXZ4" s="38"/>
      <c r="JYA4" s="38"/>
      <c r="JYB4" s="38"/>
      <c r="JYC4" s="38"/>
      <c r="JYD4" s="38"/>
      <c r="JYE4" s="38"/>
      <c r="JYF4" s="38"/>
      <c r="JYG4" s="38"/>
      <c r="JYH4" s="38"/>
      <c r="JYI4" s="38"/>
      <c r="JYJ4" s="38"/>
      <c r="JYK4" s="38"/>
      <c r="JYL4" s="38"/>
      <c r="JYM4" s="38"/>
      <c r="JYN4" s="38"/>
      <c r="JYO4" s="38"/>
      <c r="JYP4" s="38"/>
      <c r="JYQ4" s="38"/>
      <c r="JYR4" s="38"/>
      <c r="JYS4" s="38"/>
      <c r="JYT4" s="38"/>
      <c r="JYU4" s="38"/>
      <c r="JYV4" s="38"/>
      <c r="JYW4" s="38"/>
      <c r="JYX4" s="38"/>
      <c r="JYY4" s="38"/>
      <c r="JYZ4" s="38"/>
      <c r="JZA4" s="38"/>
      <c r="JZB4" s="38"/>
      <c r="JZC4" s="38"/>
      <c r="JZD4" s="38"/>
      <c r="JZE4" s="38"/>
      <c r="JZF4" s="38"/>
      <c r="JZG4" s="38"/>
      <c r="JZH4" s="38"/>
      <c r="JZI4" s="38"/>
      <c r="JZJ4" s="38"/>
      <c r="JZK4" s="38"/>
      <c r="JZL4" s="38"/>
      <c r="JZM4" s="38"/>
      <c r="JZN4" s="38"/>
      <c r="JZO4" s="38"/>
      <c r="JZP4" s="38"/>
      <c r="JZQ4" s="38"/>
      <c r="JZR4" s="38"/>
      <c r="JZS4" s="38"/>
      <c r="JZT4" s="38"/>
      <c r="JZU4" s="38"/>
      <c r="JZV4" s="38"/>
      <c r="JZW4" s="38"/>
      <c r="JZX4" s="38"/>
      <c r="JZY4" s="38"/>
      <c r="JZZ4" s="38"/>
      <c r="KAA4" s="38"/>
      <c r="KAB4" s="38"/>
      <c r="KAC4" s="38"/>
      <c r="KAD4" s="38"/>
      <c r="KAE4" s="38"/>
      <c r="KAF4" s="38"/>
      <c r="KAG4" s="38"/>
      <c r="KAH4" s="38"/>
      <c r="KAI4" s="38"/>
      <c r="KAJ4" s="38"/>
      <c r="KAK4" s="38"/>
      <c r="KAL4" s="38"/>
      <c r="KAM4" s="38"/>
      <c r="KAN4" s="38"/>
      <c r="KAO4" s="38"/>
      <c r="KAP4" s="38"/>
      <c r="KAQ4" s="38"/>
      <c r="KAR4" s="38"/>
      <c r="KAS4" s="38"/>
      <c r="KAT4" s="38"/>
      <c r="KAU4" s="38"/>
      <c r="KAV4" s="38"/>
      <c r="KAW4" s="38"/>
      <c r="KAX4" s="38"/>
      <c r="KAY4" s="38"/>
      <c r="KAZ4" s="38"/>
      <c r="KBA4" s="38"/>
      <c r="KBB4" s="38"/>
      <c r="KBC4" s="38"/>
      <c r="KBD4" s="38"/>
      <c r="KBE4" s="38"/>
      <c r="KBF4" s="38"/>
      <c r="KBG4" s="38"/>
      <c r="KBH4" s="38"/>
      <c r="KBI4" s="38"/>
      <c r="KBJ4" s="38"/>
      <c r="KBK4" s="38"/>
      <c r="KBL4" s="38"/>
      <c r="KBM4" s="38"/>
      <c r="KBN4" s="38"/>
      <c r="KBO4" s="38"/>
      <c r="KBP4" s="38"/>
      <c r="KBQ4" s="38"/>
      <c r="KBR4" s="38"/>
      <c r="KBS4" s="38"/>
      <c r="KBT4" s="38"/>
      <c r="KBU4" s="38"/>
      <c r="KBV4" s="38"/>
      <c r="KBW4" s="38"/>
      <c r="KBX4" s="38"/>
      <c r="KBY4" s="38"/>
      <c r="KBZ4" s="38"/>
      <c r="KCA4" s="38"/>
      <c r="KCB4" s="38"/>
      <c r="KCC4" s="38"/>
      <c r="KCD4" s="38"/>
      <c r="KCE4" s="38"/>
      <c r="KCF4" s="38"/>
      <c r="KCG4" s="38"/>
      <c r="KCH4" s="38"/>
      <c r="KCI4" s="38"/>
      <c r="KCJ4" s="38"/>
      <c r="KCK4" s="38"/>
      <c r="KCL4" s="38"/>
      <c r="KCM4" s="38"/>
      <c r="KCN4" s="38"/>
      <c r="KCO4" s="38"/>
      <c r="KCP4" s="38"/>
      <c r="KCQ4" s="38"/>
      <c r="KCR4" s="38"/>
      <c r="KCS4" s="38"/>
      <c r="KCT4" s="38"/>
      <c r="KCU4" s="38"/>
      <c r="KCV4" s="38"/>
      <c r="KCW4" s="38"/>
      <c r="KCX4" s="38"/>
      <c r="KCY4" s="38"/>
      <c r="KCZ4" s="38"/>
      <c r="KDA4" s="38"/>
      <c r="KDB4" s="38"/>
      <c r="KDC4" s="38"/>
      <c r="KDD4" s="38"/>
      <c r="KDE4" s="38"/>
      <c r="KDF4" s="38"/>
      <c r="KDG4" s="38"/>
      <c r="KDH4" s="38"/>
      <c r="KDI4" s="38"/>
      <c r="KDJ4" s="38"/>
      <c r="KDK4" s="38"/>
      <c r="KDL4" s="38"/>
      <c r="KDM4" s="38"/>
      <c r="KDN4" s="38"/>
      <c r="KDO4" s="38"/>
      <c r="KDP4" s="38"/>
      <c r="KDQ4" s="38"/>
      <c r="KDR4" s="38"/>
      <c r="KDS4" s="38"/>
      <c r="KDT4" s="38"/>
      <c r="KDU4" s="38"/>
      <c r="KDV4" s="38"/>
      <c r="KDW4" s="38"/>
      <c r="KDX4" s="38"/>
      <c r="KDY4" s="38"/>
      <c r="KDZ4" s="38"/>
      <c r="KEA4" s="38"/>
      <c r="KEB4" s="38"/>
      <c r="KEC4" s="38"/>
      <c r="KED4" s="38"/>
      <c r="KEE4" s="38"/>
      <c r="KEF4" s="38"/>
      <c r="KEG4" s="38"/>
      <c r="KEH4" s="38"/>
      <c r="KEI4" s="38"/>
      <c r="KEJ4" s="38"/>
      <c r="KEK4" s="38"/>
      <c r="KEL4" s="38"/>
      <c r="KEM4" s="38"/>
      <c r="KEN4" s="38"/>
      <c r="KEO4" s="38"/>
      <c r="KEP4" s="38"/>
      <c r="KEQ4" s="38"/>
      <c r="KER4" s="38"/>
      <c r="KES4" s="38"/>
      <c r="KET4" s="38"/>
      <c r="KEU4" s="38"/>
      <c r="KEV4" s="38"/>
      <c r="KEW4" s="38"/>
      <c r="KEX4" s="38"/>
      <c r="KEY4" s="38"/>
      <c r="KEZ4" s="38"/>
      <c r="KFA4" s="38"/>
      <c r="KFB4" s="38"/>
      <c r="KFC4" s="38"/>
      <c r="KFD4" s="38"/>
      <c r="KFE4" s="38"/>
      <c r="KFF4" s="38"/>
      <c r="KFG4" s="38"/>
      <c r="KFH4" s="38"/>
      <c r="KFI4" s="38"/>
      <c r="KFJ4" s="38"/>
      <c r="KFK4" s="38"/>
      <c r="KFL4" s="38"/>
      <c r="KFM4" s="38"/>
      <c r="KFN4" s="38"/>
      <c r="KFO4" s="38"/>
      <c r="KFP4" s="38"/>
      <c r="KFQ4" s="38"/>
      <c r="KFR4" s="38"/>
      <c r="KFS4" s="38"/>
      <c r="KFT4" s="38"/>
      <c r="KFU4" s="38"/>
      <c r="KFV4" s="38"/>
      <c r="KFW4" s="38"/>
      <c r="KFX4" s="38"/>
      <c r="KFY4" s="38"/>
      <c r="KFZ4" s="38"/>
      <c r="KGA4" s="38"/>
      <c r="KGB4" s="38"/>
      <c r="KGC4" s="38"/>
      <c r="KGD4" s="38"/>
      <c r="KGE4" s="38"/>
      <c r="KGF4" s="38"/>
      <c r="KGG4" s="38"/>
      <c r="KGH4" s="38"/>
      <c r="KGI4" s="38"/>
      <c r="KGJ4" s="38"/>
      <c r="KGK4" s="38"/>
      <c r="KGL4" s="38"/>
      <c r="KGM4" s="38"/>
      <c r="KGN4" s="38"/>
      <c r="KGO4" s="38"/>
      <c r="KGP4" s="38"/>
      <c r="KGQ4" s="38"/>
      <c r="KGR4" s="38"/>
      <c r="KGS4" s="38"/>
      <c r="KGT4" s="38"/>
      <c r="KGU4" s="38"/>
      <c r="KGV4" s="38"/>
      <c r="KGW4" s="38"/>
      <c r="KGX4" s="38"/>
      <c r="KGY4" s="38"/>
      <c r="KGZ4" s="38"/>
      <c r="KHA4" s="38"/>
      <c r="KHB4" s="38"/>
      <c r="KHC4" s="38"/>
      <c r="KHD4" s="38"/>
      <c r="KHE4" s="38"/>
      <c r="KHF4" s="38"/>
      <c r="KHG4" s="38"/>
      <c r="KHH4" s="38"/>
      <c r="KHI4" s="38"/>
      <c r="KHJ4" s="38"/>
      <c r="KHK4" s="38"/>
      <c r="KHL4" s="38"/>
      <c r="KHM4" s="38"/>
      <c r="KHN4" s="38"/>
      <c r="KHO4" s="38"/>
      <c r="KHP4" s="38"/>
      <c r="KHQ4" s="38"/>
      <c r="KHR4" s="38"/>
      <c r="KHS4" s="38"/>
      <c r="KHT4" s="38"/>
      <c r="KHU4" s="38"/>
      <c r="KHV4" s="38"/>
      <c r="KHW4" s="38"/>
      <c r="KHX4" s="38"/>
      <c r="KHY4" s="38"/>
      <c r="KHZ4" s="38"/>
      <c r="KIA4" s="38"/>
      <c r="KIB4" s="38"/>
      <c r="KIC4" s="38"/>
      <c r="KID4" s="38"/>
      <c r="KIE4" s="38"/>
      <c r="KIF4" s="38"/>
      <c r="KIG4" s="38"/>
      <c r="KIH4" s="38"/>
      <c r="KII4" s="38"/>
      <c r="KIJ4" s="38"/>
      <c r="KIK4" s="38"/>
      <c r="KIL4" s="38"/>
      <c r="KIM4" s="38"/>
      <c r="KIN4" s="38"/>
      <c r="KIO4" s="38"/>
      <c r="KIP4" s="38"/>
      <c r="KIQ4" s="38"/>
      <c r="KIR4" s="38"/>
      <c r="KIS4" s="38"/>
      <c r="KIT4" s="38"/>
      <c r="KIU4" s="38"/>
      <c r="KIV4" s="38"/>
      <c r="KIW4" s="38"/>
      <c r="KIX4" s="38"/>
      <c r="KIY4" s="38"/>
      <c r="KIZ4" s="38"/>
      <c r="KJA4" s="38"/>
      <c r="KJB4" s="38"/>
      <c r="KJC4" s="38"/>
      <c r="KJD4" s="38"/>
      <c r="KJE4" s="38"/>
      <c r="KJF4" s="38"/>
      <c r="KJG4" s="38"/>
      <c r="KJH4" s="38"/>
      <c r="KJI4" s="38"/>
      <c r="KJJ4" s="38"/>
      <c r="KJK4" s="38"/>
      <c r="KJL4" s="38"/>
      <c r="KJM4" s="38"/>
      <c r="KJN4" s="38"/>
      <c r="KJO4" s="38"/>
      <c r="KJP4" s="38"/>
      <c r="KJQ4" s="38"/>
      <c r="KJR4" s="38"/>
      <c r="KJS4" s="38"/>
      <c r="KJT4" s="38"/>
      <c r="KJU4" s="38"/>
      <c r="KJV4" s="38"/>
      <c r="KJW4" s="38"/>
      <c r="KJX4" s="38"/>
      <c r="KJY4" s="38"/>
      <c r="KJZ4" s="38"/>
      <c r="KKA4" s="38"/>
      <c r="KKB4" s="38"/>
      <c r="KKC4" s="38"/>
      <c r="KKD4" s="38"/>
      <c r="KKE4" s="38"/>
      <c r="KKF4" s="38"/>
      <c r="KKG4" s="38"/>
      <c r="KKH4" s="38"/>
      <c r="KKI4" s="38"/>
      <c r="KKJ4" s="38"/>
      <c r="KKK4" s="38"/>
      <c r="KKL4" s="38"/>
      <c r="KKM4" s="38"/>
      <c r="KKN4" s="38"/>
      <c r="KKO4" s="38"/>
      <c r="KKP4" s="38"/>
      <c r="KKQ4" s="38"/>
      <c r="KKR4" s="38"/>
      <c r="KKS4" s="38"/>
      <c r="KKT4" s="38"/>
      <c r="KKU4" s="38"/>
      <c r="KKV4" s="38"/>
      <c r="KKW4" s="38"/>
      <c r="KKX4" s="38"/>
      <c r="KKY4" s="38"/>
      <c r="KKZ4" s="38"/>
      <c r="KLA4" s="38"/>
      <c r="KLB4" s="38"/>
      <c r="KLC4" s="38"/>
      <c r="KLD4" s="38"/>
      <c r="KLE4" s="38"/>
      <c r="KLF4" s="38"/>
      <c r="KLG4" s="38"/>
      <c r="KLH4" s="38"/>
      <c r="KLI4" s="38"/>
      <c r="KLJ4" s="38"/>
      <c r="KLK4" s="38"/>
      <c r="KLL4" s="38"/>
      <c r="KLM4" s="38"/>
      <c r="KLN4" s="38"/>
      <c r="KLO4" s="38"/>
      <c r="KLP4" s="38"/>
      <c r="KLQ4" s="38"/>
      <c r="KLR4" s="38"/>
      <c r="KLS4" s="38"/>
      <c r="KLT4" s="38"/>
      <c r="KLU4" s="38"/>
      <c r="KLV4" s="38"/>
      <c r="KLW4" s="38"/>
      <c r="KLX4" s="38"/>
      <c r="KLY4" s="38"/>
      <c r="KLZ4" s="38"/>
      <c r="KMA4" s="38"/>
      <c r="KMB4" s="38"/>
      <c r="KMC4" s="38"/>
      <c r="KMD4" s="38"/>
      <c r="KME4" s="38"/>
      <c r="KMF4" s="38"/>
      <c r="KMG4" s="38"/>
      <c r="KMH4" s="38"/>
      <c r="KMI4" s="38"/>
      <c r="KMJ4" s="38"/>
      <c r="KMK4" s="38"/>
      <c r="KML4" s="38"/>
      <c r="KMM4" s="38"/>
      <c r="KMN4" s="38"/>
      <c r="KMO4" s="38"/>
      <c r="KMP4" s="38"/>
      <c r="KMQ4" s="38"/>
      <c r="KMR4" s="38"/>
      <c r="KMS4" s="38"/>
      <c r="KMT4" s="38"/>
      <c r="KMU4" s="38"/>
      <c r="KMV4" s="38"/>
      <c r="KMW4" s="38"/>
      <c r="KMX4" s="38"/>
      <c r="KMY4" s="38"/>
      <c r="KMZ4" s="38"/>
      <c r="KNA4" s="38"/>
      <c r="KNB4" s="38"/>
      <c r="KNC4" s="38"/>
      <c r="KND4" s="38"/>
      <c r="KNE4" s="38"/>
      <c r="KNF4" s="38"/>
      <c r="KNG4" s="38"/>
      <c r="KNH4" s="38"/>
      <c r="KNI4" s="38"/>
      <c r="KNJ4" s="38"/>
      <c r="KNK4" s="38"/>
      <c r="KNL4" s="38"/>
      <c r="KNM4" s="38"/>
      <c r="KNN4" s="38"/>
      <c r="KNO4" s="38"/>
      <c r="KNP4" s="38"/>
      <c r="KNQ4" s="38"/>
      <c r="KNR4" s="38"/>
      <c r="KNS4" s="38"/>
      <c r="KNT4" s="38"/>
      <c r="KNU4" s="38"/>
      <c r="KNV4" s="38"/>
      <c r="KNW4" s="38"/>
      <c r="KNX4" s="38"/>
      <c r="KNY4" s="38"/>
      <c r="KNZ4" s="38"/>
      <c r="KOA4" s="38"/>
      <c r="KOB4" s="38"/>
      <c r="KOC4" s="38"/>
      <c r="KOD4" s="38"/>
      <c r="KOE4" s="38"/>
      <c r="KOF4" s="38"/>
      <c r="KOG4" s="38"/>
      <c r="KOH4" s="38"/>
      <c r="KOI4" s="38"/>
      <c r="KOJ4" s="38"/>
      <c r="KOK4" s="38"/>
      <c r="KOL4" s="38"/>
      <c r="KOM4" s="38"/>
      <c r="KON4" s="38"/>
      <c r="KOO4" s="38"/>
      <c r="KOP4" s="38"/>
      <c r="KOQ4" s="38"/>
      <c r="KOR4" s="38"/>
      <c r="KOS4" s="38"/>
      <c r="KOT4" s="38"/>
      <c r="KOU4" s="38"/>
      <c r="KOV4" s="38"/>
      <c r="KOW4" s="38"/>
      <c r="KOX4" s="38"/>
      <c r="KOY4" s="38"/>
      <c r="KOZ4" s="38"/>
      <c r="KPA4" s="38"/>
      <c r="KPB4" s="38"/>
      <c r="KPC4" s="38"/>
      <c r="KPD4" s="38"/>
      <c r="KPE4" s="38"/>
      <c r="KPF4" s="38"/>
      <c r="KPG4" s="38"/>
      <c r="KPH4" s="38"/>
      <c r="KPI4" s="38"/>
      <c r="KPJ4" s="38"/>
      <c r="KPK4" s="38"/>
      <c r="KPL4" s="38"/>
      <c r="KPM4" s="38"/>
      <c r="KPN4" s="38"/>
      <c r="KPO4" s="38"/>
      <c r="KPP4" s="38"/>
      <c r="KPQ4" s="38"/>
      <c r="KPR4" s="38"/>
      <c r="KPS4" s="38"/>
      <c r="KPT4" s="38"/>
      <c r="KPU4" s="38"/>
      <c r="KPV4" s="38"/>
      <c r="KPW4" s="38"/>
      <c r="KPX4" s="38"/>
      <c r="KPY4" s="38"/>
      <c r="KPZ4" s="38"/>
      <c r="KQA4" s="38"/>
      <c r="KQB4" s="38"/>
      <c r="KQC4" s="38"/>
      <c r="KQD4" s="38"/>
      <c r="KQE4" s="38"/>
      <c r="KQF4" s="38"/>
      <c r="KQG4" s="38"/>
      <c r="KQH4" s="38"/>
      <c r="KQI4" s="38"/>
      <c r="KQJ4" s="38"/>
      <c r="KQK4" s="38"/>
      <c r="KQL4" s="38"/>
      <c r="KQM4" s="38"/>
      <c r="KQN4" s="38"/>
      <c r="KQO4" s="38"/>
      <c r="KQP4" s="38"/>
      <c r="KQQ4" s="38"/>
      <c r="KQR4" s="38"/>
      <c r="KQS4" s="38"/>
      <c r="KQT4" s="38"/>
      <c r="KQU4" s="38"/>
      <c r="KQV4" s="38"/>
      <c r="KQW4" s="38"/>
      <c r="KQX4" s="38"/>
      <c r="KQY4" s="38"/>
      <c r="KQZ4" s="38"/>
      <c r="KRA4" s="38"/>
      <c r="KRB4" s="38"/>
      <c r="KRC4" s="38"/>
      <c r="KRD4" s="38"/>
      <c r="KRE4" s="38"/>
      <c r="KRF4" s="38"/>
      <c r="KRG4" s="38"/>
      <c r="KRH4" s="38"/>
      <c r="KRI4" s="38"/>
      <c r="KRJ4" s="38"/>
      <c r="KRK4" s="38"/>
      <c r="KRL4" s="38"/>
      <c r="KRM4" s="38"/>
      <c r="KRN4" s="38"/>
      <c r="KRO4" s="38"/>
      <c r="KRP4" s="38"/>
      <c r="KRQ4" s="38"/>
      <c r="KRR4" s="38"/>
      <c r="KRS4" s="38"/>
      <c r="KRT4" s="38"/>
      <c r="KRU4" s="38"/>
      <c r="KRV4" s="38"/>
      <c r="KRW4" s="38"/>
      <c r="KRX4" s="38"/>
      <c r="KRY4" s="38"/>
      <c r="KRZ4" s="38"/>
      <c r="KSA4" s="38"/>
      <c r="KSB4" s="38"/>
      <c r="KSC4" s="38"/>
      <c r="KSD4" s="38"/>
      <c r="KSE4" s="38"/>
      <c r="KSF4" s="38"/>
      <c r="KSG4" s="38"/>
      <c r="KSH4" s="38"/>
      <c r="KSI4" s="38"/>
      <c r="KSJ4" s="38"/>
      <c r="KSK4" s="38"/>
      <c r="KSL4" s="38"/>
      <c r="KSM4" s="38"/>
      <c r="KSN4" s="38"/>
      <c r="KSO4" s="38"/>
      <c r="KSP4" s="38"/>
      <c r="KSQ4" s="38"/>
      <c r="KSR4" s="38"/>
      <c r="KSS4" s="38"/>
      <c r="KST4" s="38"/>
      <c r="KSU4" s="38"/>
      <c r="KSV4" s="38"/>
      <c r="KSW4" s="38"/>
      <c r="KSX4" s="38"/>
      <c r="KSY4" s="38"/>
      <c r="KSZ4" s="38"/>
      <c r="KTA4" s="38"/>
      <c r="KTB4" s="38"/>
      <c r="KTC4" s="38"/>
      <c r="KTD4" s="38"/>
      <c r="KTE4" s="38"/>
      <c r="KTF4" s="38"/>
      <c r="KTG4" s="38"/>
      <c r="KTH4" s="38"/>
      <c r="KTI4" s="38"/>
      <c r="KTJ4" s="38"/>
      <c r="KTK4" s="38"/>
      <c r="KTL4" s="38"/>
      <c r="KTM4" s="38"/>
      <c r="KTN4" s="38"/>
      <c r="KTO4" s="38"/>
      <c r="KTP4" s="38"/>
      <c r="KTQ4" s="38"/>
      <c r="KTR4" s="38"/>
      <c r="KTS4" s="38"/>
      <c r="KTT4" s="38"/>
      <c r="KTU4" s="38"/>
      <c r="KTV4" s="38"/>
      <c r="KTW4" s="38"/>
      <c r="KTX4" s="38"/>
      <c r="KTY4" s="38"/>
      <c r="KTZ4" s="38"/>
      <c r="KUA4" s="38"/>
      <c r="KUB4" s="38"/>
      <c r="KUC4" s="38"/>
      <c r="KUD4" s="38"/>
      <c r="KUE4" s="38"/>
      <c r="KUF4" s="38"/>
      <c r="KUG4" s="38"/>
      <c r="KUH4" s="38"/>
      <c r="KUI4" s="38"/>
      <c r="KUJ4" s="38"/>
      <c r="KUK4" s="38"/>
      <c r="KUL4" s="38"/>
      <c r="KUM4" s="38"/>
      <c r="KUN4" s="38"/>
      <c r="KUO4" s="38"/>
      <c r="KUP4" s="38"/>
      <c r="KUQ4" s="38"/>
      <c r="KUR4" s="38"/>
      <c r="KUS4" s="38"/>
      <c r="KUT4" s="38"/>
      <c r="KUU4" s="38"/>
      <c r="KUV4" s="38"/>
      <c r="KUW4" s="38"/>
      <c r="KUX4" s="38"/>
      <c r="KUY4" s="38"/>
      <c r="KUZ4" s="38"/>
      <c r="KVA4" s="38"/>
      <c r="KVB4" s="38"/>
      <c r="KVC4" s="38"/>
      <c r="KVD4" s="38"/>
      <c r="KVE4" s="38"/>
      <c r="KVF4" s="38"/>
      <c r="KVG4" s="38"/>
      <c r="KVH4" s="38"/>
      <c r="KVI4" s="38"/>
      <c r="KVJ4" s="38"/>
      <c r="KVK4" s="38"/>
      <c r="KVL4" s="38"/>
      <c r="KVM4" s="38"/>
      <c r="KVN4" s="38"/>
      <c r="KVO4" s="38"/>
      <c r="KVP4" s="38"/>
      <c r="KVQ4" s="38"/>
      <c r="KVR4" s="38"/>
      <c r="KVS4" s="38"/>
      <c r="KVT4" s="38"/>
      <c r="KVU4" s="38"/>
      <c r="KVV4" s="38"/>
      <c r="KVW4" s="38"/>
      <c r="KVX4" s="38"/>
      <c r="KVY4" s="38"/>
      <c r="KVZ4" s="38"/>
      <c r="KWA4" s="38"/>
      <c r="KWB4" s="38"/>
      <c r="KWC4" s="38"/>
      <c r="KWD4" s="38"/>
      <c r="KWE4" s="38"/>
      <c r="KWF4" s="38"/>
      <c r="KWG4" s="38"/>
      <c r="KWH4" s="38"/>
      <c r="KWI4" s="38"/>
      <c r="KWJ4" s="38"/>
      <c r="KWK4" s="38"/>
      <c r="KWL4" s="38"/>
      <c r="KWM4" s="38"/>
      <c r="KWN4" s="38"/>
      <c r="KWO4" s="38"/>
      <c r="KWP4" s="38"/>
      <c r="KWQ4" s="38"/>
      <c r="KWR4" s="38"/>
      <c r="KWS4" s="38"/>
      <c r="KWT4" s="38"/>
      <c r="KWU4" s="38"/>
      <c r="KWV4" s="38"/>
      <c r="KWW4" s="38"/>
      <c r="KWX4" s="38"/>
      <c r="KWY4" s="38"/>
      <c r="KWZ4" s="38"/>
      <c r="KXA4" s="38"/>
      <c r="KXB4" s="38"/>
      <c r="KXC4" s="38"/>
      <c r="KXD4" s="38"/>
      <c r="KXE4" s="38"/>
      <c r="KXF4" s="38"/>
      <c r="KXG4" s="38"/>
      <c r="KXH4" s="38"/>
      <c r="KXI4" s="38"/>
      <c r="KXJ4" s="38"/>
      <c r="KXK4" s="38"/>
      <c r="KXL4" s="38"/>
      <c r="KXM4" s="38"/>
      <c r="KXN4" s="38"/>
      <c r="KXO4" s="38"/>
      <c r="KXP4" s="38"/>
      <c r="KXQ4" s="38"/>
      <c r="KXR4" s="38"/>
      <c r="KXS4" s="38"/>
      <c r="KXT4" s="38"/>
      <c r="KXU4" s="38"/>
      <c r="KXV4" s="38"/>
      <c r="KXW4" s="38"/>
      <c r="KXX4" s="38"/>
      <c r="KXY4" s="38"/>
      <c r="KXZ4" s="38"/>
      <c r="KYA4" s="38"/>
      <c r="KYB4" s="38"/>
      <c r="KYC4" s="38"/>
      <c r="KYD4" s="38"/>
      <c r="KYE4" s="38"/>
      <c r="KYF4" s="38"/>
      <c r="KYG4" s="38"/>
      <c r="KYH4" s="38"/>
      <c r="KYI4" s="38"/>
      <c r="KYJ4" s="38"/>
      <c r="KYK4" s="38"/>
      <c r="KYL4" s="38"/>
      <c r="KYM4" s="38"/>
      <c r="KYN4" s="38"/>
      <c r="KYO4" s="38"/>
      <c r="KYP4" s="38"/>
      <c r="KYQ4" s="38"/>
      <c r="KYR4" s="38"/>
      <c r="KYS4" s="38"/>
      <c r="KYT4" s="38"/>
      <c r="KYU4" s="38"/>
      <c r="KYV4" s="38"/>
      <c r="KYW4" s="38"/>
      <c r="KYX4" s="38"/>
      <c r="KYY4" s="38"/>
      <c r="KYZ4" s="38"/>
      <c r="KZA4" s="38"/>
      <c r="KZB4" s="38"/>
      <c r="KZC4" s="38"/>
      <c r="KZD4" s="38"/>
      <c r="KZE4" s="38"/>
      <c r="KZF4" s="38"/>
      <c r="KZG4" s="38"/>
      <c r="KZH4" s="38"/>
      <c r="KZI4" s="38"/>
      <c r="KZJ4" s="38"/>
      <c r="KZK4" s="38"/>
      <c r="KZL4" s="38"/>
      <c r="KZM4" s="38"/>
      <c r="KZN4" s="38"/>
      <c r="KZO4" s="38"/>
      <c r="KZP4" s="38"/>
      <c r="KZQ4" s="38"/>
      <c r="KZR4" s="38"/>
      <c r="KZS4" s="38"/>
      <c r="KZT4" s="38"/>
      <c r="KZU4" s="38"/>
      <c r="KZV4" s="38"/>
      <c r="KZW4" s="38"/>
      <c r="KZX4" s="38"/>
      <c r="KZY4" s="38"/>
      <c r="KZZ4" s="38"/>
      <c r="LAA4" s="38"/>
      <c r="LAB4" s="38"/>
      <c r="LAC4" s="38"/>
      <c r="LAD4" s="38"/>
      <c r="LAE4" s="38"/>
      <c r="LAF4" s="38"/>
      <c r="LAG4" s="38"/>
      <c r="LAH4" s="38"/>
      <c r="LAI4" s="38"/>
      <c r="LAJ4" s="38"/>
      <c r="LAK4" s="38"/>
      <c r="LAL4" s="38"/>
      <c r="LAM4" s="38"/>
      <c r="LAN4" s="38"/>
      <c r="LAO4" s="38"/>
      <c r="LAP4" s="38"/>
      <c r="LAQ4" s="38"/>
      <c r="LAR4" s="38"/>
      <c r="LAS4" s="38"/>
      <c r="LAT4" s="38"/>
      <c r="LAU4" s="38"/>
      <c r="LAV4" s="38"/>
      <c r="LAW4" s="38"/>
      <c r="LAX4" s="38"/>
      <c r="LAY4" s="38"/>
      <c r="LAZ4" s="38"/>
      <c r="LBA4" s="38"/>
      <c r="LBB4" s="38"/>
      <c r="LBC4" s="38"/>
      <c r="LBD4" s="38"/>
      <c r="LBE4" s="38"/>
      <c r="LBF4" s="38"/>
      <c r="LBG4" s="38"/>
      <c r="LBH4" s="38"/>
      <c r="LBI4" s="38"/>
      <c r="LBJ4" s="38"/>
      <c r="LBK4" s="38"/>
      <c r="LBL4" s="38"/>
      <c r="LBM4" s="38"/>
      <c r="LBN4" s="38"/>
      <c r="LBO4" s="38"/>
      <c r="LBP4" s="38"/>
      <c r="LBQ4" s="38"/>
      <c r="LBR4" s="38"/>
      <c r="LBS4" s="38"/>
      <c r="LBT4" s="38"/>
      <c r="LBU4" s="38"/>
      <c r="LBV4" s="38"/>
      <c r="LBW4" s="38"/>
      <c r="LBX4" s="38"/>
      <c r="LBY4" s="38"/>
      <c r="LBZ4" s="38"/>
      <c r="LCA4" s="38"/>
      <c r="LCB4" s="38"/>
      <c r="LCC4" s="38"/>
      <c r="LCD4" s="38"/>
      <c r="LCE4" s="38"/>
      <c r="LCF4" s="38"/>
      <c r="LCG4" s="38"/>
      <c r="LCH4" s="38"/>
      <c r="LCI4" s="38"/>
      <c r="LCJ4" s="38"/>
      <c r="LCK4" s="38"/>
      <c r="LCL4" s="38"/>
      <c r="LCM4" s="38"/>
      <c r="LCN4" s="38"/>
      <c r="LCO4" s="38"/>
      <c r="LCP4" s="38"/>
      <c r="LCQ4" s="38"/>
      <c r="LCR4" s="38"/>
      <c r="LCS4" s="38"/>
      <c r="LCT4" s="38"/>
      <c r="LCU4" s="38"/>
      <c r="LCV4" s="38"/>
      <c r="LCW4" s="38"/>
      <c r="LCX4" s="38"/>
      <c r="LCY4" s="38"/>
      <c r="LCZ4" s="38"/>
      <c r="LDA4" s="38"/>
      <c r="LDB4" s="38"/>
      <c r="LDC4" s="38"/>
      <c r="LDD4" s="38"/>
      <c r="LDE4" s="38"/>
      <c r="LDF4" s="38"/>
      <c r="LDG4" s="38"/>
      <c r="LDH4" s="38"/>
      <c r="LDI4" s="38"/>
      <c r="LDJ4" s="38"/>
      <c r="LDK4" s="38"/>
      <c r="LDL4" s="38"/>
      <c r="LDM4" s="38"/>
      <c r="LDN4" s="38"/>
      <c r="LDO4" s="38"/>
      <c r="LDP4" s="38"/>
      <c r="LDQ4" s="38"/>
      <c r="LDR4" s="38"/>
      <c r="LDS4" s="38"/>
      <c r="LDT4" s="38"/>
      <c r="LDU4" s="38"/>
      <c r="LDV4" s="38"/>
      <c r="LDW4" s="38"/>
      <c r="LDX4" s="38"/>
      <c r="LDY4" s="38"/>
      <c r="LDZ4" s="38"/>
      <c r="LEA4" s="38"/>
      <c r="LEB4" s="38"/>
      <c r="LEC4" s="38"/>
      <c r="LED4" s="38"/>
      <c r="LEE4" s="38"/>
      <c r="LEF4" s="38"/>
      <c r="LEG4" s="38"/>
      <c r="LEH4" s="38"/>
      <c r="LEI4" s="38"/>
      <c r="LEJ4" s="38"/>
      <c r="LEK4" s="38"/>
      <c r="LEL4" s="38"/>
      <c r="LEM4" s="38"/>
      <c r="LEN4" s="38"/>
      <c r="LEO4" s="38"/>
      <c r="LEP4" s="38"/>
      <c r="LEQ4" s="38"/>
      <c r="LER4" s="38"/>
      <c r="LES4" s="38"/>
      <c r="LET4" s="38"/>
      <c r="LEU4" s="38"/>
      <c r="LEV4" s="38"/>
      <c r="LEW4" s="38"/>
      <c r="LEX4" s="38"/>
      <c r="LEY4" s="38"/>
      <c r="LEZ4" s="38"/>
      <c r="LFA4" s="38"/>
      <c r="LFB4" s="38"/>
      <c r="LFC4" s="38"/>
      <c r="LFD4" s="38"/>
      <c r="LFE4" s="38"/>
      <c r="LFF4" s="38"/>
      <c r="LFG4" s="38"/>
      <c r="LFH4" s="38"/>
      <c r="LFI4" s="38"/>
      <c r="LFJ4" s="38"/>
      <c r="LFK4" s="38"/>
      <c r="LFL4" s="38"/>
      <c r="LFM4" s="38"/>
      <c r="LFN4" s="38"/>
      <c r="LFO4" s="38"/>
      <c r="LFP4" s="38"/>
      <c r="LFQ4" s="38"/>
      <c r="LFR4" s="38"/>
      <c r="LFS4" s="38"/>
      <c r="LFT4" s="38"/>
      <c r="LFU4" s="38"/>
      <c r="LFV4" s="38"/>
      <c r="LFW4" s="38"/>
      <c r="LFX4" s="38"/>
      <c r="LFY4" s="38"/>
      <c r="LFZ4" s="38"/>
      <c r="LGA4" s="38"/>
      <c r="LGB4" s="38"/>
      <c r="LGC4" s="38"/>
      <c r="LGD4" s="38"/>
      <c r="LGE4" s="38"/>
      <c r="LGF4" s="38"/>
      <c r="LGG4" s="38"/>
      <c r="LGH4" s="38"/>
      <c r="LGI4" s="38"/>
      <c r="LGJ4" s="38"/>
      <c r="LGK4" s="38"/>
      <c r="LGL4" s="38"/>
      <c r="LGM4" s="38"/>
      <c r="LGN4" s="38"/>
      <c r="LGO4" s="38"/>
      <c r="LGP4" s="38"/>
      <c r="LGQ4" s="38"/>
      <c r="LGR4" s="38"/>
      <c r="LGS4" s="38"/>
      <c r="LGT4" s="38"/>
      <c r="LGU4" s="38"/>
      <c r="LGV4" s="38"/>
      <c r="LGW4" s="38"/>
      <c r="LGX4" s="38"/>
      <c r="LGY4" s="38"/>
      <c r="LGZ4" s="38"/>
      <c r="LHA4" s="38"/>
      <c r="LHB4" s="38"/>
      <c r="LHC4" s="38"/>
      <c r="LHD4" s="38"/>
      <c r="LHE4" s="38"/>
      <c r="LHF4" s="38"/>
      <c r="LHG4" s="38"/>
      <c r="LHH4" s="38"/>
      <c r="LHI4" s="38"/>
      <c r="LHJ4" s="38"/>
      <c r="LHK4" s="38"/>
      <c r="LHL4" s="38"/>
      <c r="LHM4" s="38"/>
      <c r="LHN4" s="38"/>
      <c r="LHO4" s="38"/>
      <c r="LHP4" s="38"/>
      <c r="LHQ4" s="38"/>
      <c r="LHR4" s="38"/>
      <c r="LHS4" s="38"/>
      <c r="LHT4" s="38"/>
      <c r="LHU4" s="38"/>
      <c r="LHV4" s="38"/>
      <c r="LHW4" s="38"/>
      <c r="LHX4" s="38"/>
      <c r="LHY4" s="38"/>
      <c r="LHZ4" s="38"/>
      <c r="LIA4" s="38"/>
      <c r="LIB4" s="38"/>
      <c r="LIC4" s="38"/>
      <c r="LID4" s="38"/>
      <c r="LIE4" s="38"/>
      <c r="LIF4" s="38"/>
      <c r="LIG4" s="38"/>
      <c r="LIH4" s="38"/>
      <c r="LII4" s="38"/>
      <c r="LIJ4" s="38"/>
      <c r="LIK4" s="38"/>
      <c r="LIL4" s="38"/>
      <c r="LIM4" s="38"/>
      <c r="LIN4" s="38"/>
      <c r="LIO4" s="38"/>
      <c r="LIP4" s="38"/>
      <c r="LIQ4" s="38"/>
      <c r="LIR4" s="38"/>
      <c r="LIS4" s="38"/>
      <c r="LIT4" s="38"/>
      <c r="LIU4" s="38"/>
      <c r="LIV4" s="38"/>
      <c r="LIW4" s="38"/>
      <c r="LIX4" s="38"/>
      <c r="LIY4" s="38"/>
      <c r="LIZ4" s="38"/>
      <c r="LJA4" s="38"/>
      <c r="LJB4" s="38"/>
      <c r="LJC4" s="38"/>
      <c r="LJD4" s="38"/>
      <c r="LJE4" s="38"/>
      <c r="LJF4" s="38"/>
      <c r="LJG4" s="38"/>
      <c r="LJH4" s="38"/>
      <c r="LJI4" s="38"/>
      <c r="LJJ4" s="38"/>
      <c r="LJK4" s="38"/>
      <c r="LJL4" s="38"/>
      <c r="LJM4" s="38"/>
      <c r="LJN4" s="38"/>
      <c r="LJO4" s="38"/>
      <c r="LJP4" s="38"/>
      <c r="LJQ4" s="38"/>
      <c r="LJR4" s="38"/>
      <c r="LJS4" s="38"/>
      <c r="LJT4" s="38"/>
      <c r="LJU4" s="38"/>
      <c r="LJV4" s="38"/>
      <c r="LJW4" s="38"/>
      <c r="LJX4" s="38"/>
      <c r="LJY4" s="38"/>
      <c r="LJZ4" s="38"/>
      <c r="LKA4" s="38"/>
      <c r="LKB4" s="38"/>
      <c r="LKC4" s="38"/>
      <c r="LKD4" s="38"/>
      <c r="LKE4" s="38"/>
      <c r="LKF4" s="38"/>
      <c r="LKG4" s="38"/>
      <c r="LKH4" s="38"/>
      <c r="LKI4" s="38"/>
      <c r="LKJ4" s="38"/>
      <c r="LKK4" s="38"/>
      <c r="LKL4" s="38"/>
      <c r="LKM4" s="38"/>
      <c r="LKN4" s="38"/>
      <c r="LKO4" s="38"/>
      <c r="LKP4" s="38"/>
      <c r="LKQ4" s="38"/>
      <c r="LKR4" s="38"/>
      <c r="LKS4" s="38"/>
      <c r="LKT4" s="38"/>
      <c r="LKU4" s="38"/>
      <c r="LKV4" s="38"/>
      <c r="LKW4" s="38"/>
      <c r="LKX4" s="38"/>
      <c r="LKY4" s="38"/>
      <c r="LKZ4" s="38"/>
      <c r="LLA4" s="38"/>
      <c r="LLB4" s="38"/>
      <c r="LLC4" s="38"/>
      <c r="LLD4" s="38"/>
      <c r="LLE4" s="38"/>
      <c r="LLF4" s="38"/>
      <c r="LLG4" s="38"/>
      <c r="LLH4" s="38"/>
      <c r="LLI4" s="38"/>
      <c r="LLJ4" s="38"/>
      <c r="LLK4" s="38"/>
      <c r="LLL4" s="38"/>
      <c r="LLM4" s="38"/>
      <c r="LLN4" s="38"/>
      <c r="LLO4" s="38"/>
      <c r="LLP4" s="38"/>
      <c r="LLQ4" s="38"/>
      <c r="LLR4" s="38"/>
      <c r="LLS4" s="38"/>
      <c r="LLT4" s="38"/>
      <c r="LLU4" s="38"/>
      <c r="LLV4" s="38"/>
      <c r="LLW4" s="38"/>
      <c r="LLX4" s="38"/>
      <c r="LLY4" s="38"/>
      <c r="LLZ4" s="38"/>
      <c r="LMA4" s="38"/>
      <c r="LMB4" s="38"/>
      <c r="LMC4" s="38"/>
      <c r="LMD4" s="38"/>
      <c r="LME4" s="38"/>
      <c r="LMF4" s="38"/>
      <c r="LMG4" s="38"/>
      <c r="LMH4" s="38"/>
      <c r="LMI4" s="38"/>
      <c r="LMJ4" s="38"/>
      <c r="LMK4" s="38"/>
      <c r="LML4" s="38"/>
      <c r="LMM4" s="38"/>
      <c r="LMN4" s="38"/>
      <c r="LMO4" s="38"/>
      <c r="LMP4" s="38"/>
      <c r="LMQ4" s="38"/>
      <c r="LMR4" s="38"/>
      <c r="LMS4" s="38"/>
      <c r="LMT4" s="38"/>
      <c r="LMU4" s="38"/>
      <c r="LMV4" s="38"/>
      <c r="LMW4" s="38"/>
      <c r="LMX4" s="38"/>
      <c r="LMY4" s="38"/>
      <c r="LMZ4" s="38"/>
      <c r="LNA4" s="38"/>
      <c r="LNB4" s="38"/>
      <c r="LNC4" s="38"/>
      <c r="LND4" s="38"/>
      <c r="LNE4" s="38"/>
      <c r="LNF4" s="38"/>
      <c r="LNG4" s="38"/>
      <c r="LNH4" s="38"/>
      <c r="LNI4" s="38"/>
      <c r="LNJ4" s="38"/>
      <c r="LNK4" s="38"/>
      <c r="LNL4" s="38"/>
      <c r="LNM4" s="38"/>
      <c r="LNN4" s="38"/>
      <c r="LNO4" s="38"/>
      <c r="LNP4" s="38"/>
      <c r="LNQ4" s="38"/>
      <c r="LNR4" s="38"/>
      <c r="LNS4" s="38"/>
      <c r="LNT4" s="38"/>
      <c r="LNU4" s="38"/>
      <c r="LNV4" s="38"/>
      <c r="LNW4" s="38"/>
      <c r="LNX4" s="38"/>
      <c r="LNY4" s="38"/>
      <c r="LNZ4" s="38"/>
      <c r="LOA4" s="38"/>
      <c r="LOB4" s="38"/>
      <c r="LOC4" s="38"/>
      <c r="LOD4" s="38"/>
      <c r="LOE4" s="38"/>
      <c r="LOF4" s="38"/>
      <c r="LOG4" s="38"/>
      <c r="LOH4" s="38"/>
      <c r="LOI4" s="38"/>
      <c r="LOJ4" s="38"/>
      <c r="LOK4" s="38"/>
      <c r="LOL4" s="38"/>
      <c r="LOM4" s="38"/>
      <c r="LON4" s="38"/>
      <c r="LOO4" s="38"/>
      <c r="LOP4" s="38"/>
      <c r="LOQ4" s="38"/>
      <c r="LOR4" s="38"/>
      <c r="LOS4" s="38"/>
      <c r="LOT4" s="38"/>
      <c r="LOU4" s="38"/>
      <c r="LOV4" s="38"/>
      <c r="LOW4" s="38"/>
      <c r="LOX4" s="38"/>
      <c r="LOY4" s="38"/>
      <c r="LOZ4" s="38"/>
      <c r="LPA4" s="38"/>
      <c r="LPB4" s="38"/>
      <c r="LPC4" s="38"/>
      <c r="LPD4" s="38"/>
      <c r="LPE4" s="38"/>
      <c r="LPF4" s="38"/>
      <c r="LPG4" s="38"/>
      <c r="LPH4" s="38"/>
      <c r="LPI4" s="38"/>
      <c r="LPJ4" s="38"/>
      <c r="LPK4" s="38"/>
      <c r="LPL4" s="38"/>
      <c r="LPM4" s="38"/>
      <c r="LPN4" s="38"/>
      <c r="LPO4" s="38"/>
      <c r="LPP4" s="38"/>
      <c r="LPQ4" s="38"/>
      <c r="LPR4" s="38"/>
      <c r="LPS4" s="38"/>
      <c r="LPT4" s="38"/>
      <c r="LPU4" s="38"/>
      <c r="LPV4" s="38"/>
      <c r="LPW4" s="38"/>
      <c r="LPX4" s="38"/>
      <c r="LPY4" s="38"/>
      <c r="LPZ4" s="38"/>
      <c r="LQA4" s="38"/>
      <c r="LQB4" s="38"/>
      <c r="LQC4" s="38"/>
      <c r="LQD4" s="38"/>
      <c r="LQE4" s="38"/>
      <c r="LQF4" s="38"/>
      <c r="LQG4" s="38"/>
      <c r="LQH4" s="38"/>
      <c r="LQI4" s="38"/>
      <c r="LQJ4" s="38"/>
      <c r="LQK4" s="38"/>
      <c r="LQL4" s="38"/>
      <c r="LQM4" s="38"/>
      <c r="LQN4" s="38"/>
      <c r="LQO4" s="38"/>
      <c r="LQP4" s="38"/>
      <c r="LQQ4" s="38"/>
      <c r="LQR4" s="38"/>
      <c r="LQS4" s="38"/>
      <c r="LQT4" s="38"/>
      <c r="LQU4" s="38"/>
      <c r="LQV4" s="38"/>
      <c r="LQW4" s="38"/>
      <c r="LQX4" s="38"/>
      <c r="LQY4" s="38"/>
      <c r="LQZ4" s="38"/>
      <c r="LRA4" s="38"/>
      <c r="LRB4" s="38"/>
      <c r="LRC4" s="38"/>
      <c r="LRD4" s="38"/>
      <c r="LRE4" s="38"/>
      <c r="LRF4" s="38"/>
      <c r="LRG4" s="38"/>
      <c r="LRH4" s="38"/>
      <c r="LRI4" s="38"/>
      <c r="LRJ4" s="38"/>
      <c r="LRK4" s="38"/>
      <c r="LRL4" s="38"/>
      <c r="LRM4" s="38"/>
      <c r="LRN4" s="38"/>
      <c r="LRO4" s="38"/>
      <c r="LRP4" s="38"/>
      <c r="LRQ4" s="38"/>
      <c r="LRR4" s="38"/>
      <c r="LRS4" s="38"/>
      <c r="LRT4" s="38"/>
      <c r="LRU4" s="38"/>
      <c r="LRV4" s="38"/>
      <c r="LRW4" s="38"/>
      <c r="LRX4" s="38"/>
      <c r="LRY4" s="38"/>
      <c r="LRZ4" s="38"/>
      <c r="LSA4" s="38"/>
      <c r="LSB4" s="38"/>
      <c r="LSC4" s="38"/>
      <c r="LSD4" s="38"/>
      <c r="LSE4" s="38"/>
      <c r="LSF4" s="38"/>
      <c r="LSG4" s="38"/>
      <c r="LSH4" s="38"/>
      <c r="LSI4" s="38"/>
      <c r="LSJ4" s="38"/>
      <c r="LSK4" s="38"/>
      <c r="LSL4" s="38"/>
      <c r="LSM4" s="38"/>
      <c r="LSN4" s="38"/>
      <c r="LSO4" s="38"/>
      <c r="LSP4" s="38"/>
      <c r="LSQ4" s="38"/>
      <c r="LSR4" s="38"/>
      <c r="LSS4" s="38"/>
      <c r="LST4" s="38"/>
      <c r="LSU4" s="38"/>
      <c r="LSV4" s="38"/>
      <c r="LSW4" s="38"/>
      <c r="LSX4" s="38"/>
      <c r="LSY4" s="38"/>
      <c r="LSZ4" s="38"/>
      <c r="LTA4" s="38"/>
      <c r="LTB4" s="38"/>
      <c r="LTC4" s="38"/>
      <c r="LTD4" s="38"/>
      <c r="LTE4" s="38"/>
      <c r="LTF4" s="38"/>
      <c r="LTG4" s="38"/>
      <c r="LTH4" s="38"/>
      <c r="LTI4" s="38"/>
      <c r="LTJ4" s="38"/>
      <c r="LTK4" s="38"/>
      <c r="LTL4" s="38"/>
      <c r="LTM4" s="38"/>
      <c r="LTN4" s="38"/>
      <c r="LTO4" s="38"/>
      <c r="LTP4" s="38"/>
      <c r="LTQ4" s="38"/>
      <c r="LTR4" s="38"/>
      <c r="LTS4" s="38"/>
      <c r="LTT4" s="38"/>
      <c r="LTU4" s="38"/>
      <c r="LTV4" s="38"/>
      <c r="LTW4" s="38"/>
      <c r="LTX4" s="38"/>
      <c r="LTY4" s="38"/>
      <c r="LTZ4" s="38"/>
      <c r="LUA4" s="38"/>
      <c r="LUB4" s="38"/>
      <c r="LUC4" s="38"/>
      <c r="LUD4" s="38"/>
      <c r="LUE4" s="38"/>
      <c r="LUF4" s="38"/>
      <c r="LUG4" s="38"/>
      <c r="LUH4" s="38"/>
      <c r="LUI4" s="38"/>
      <c r="LUJ4" s="38"/>
      <c r="LUK4" s="38"/>
      <c r="LUL4" s="38"/>
      <c r="LUM4" s="38"/>
      <c r="LUN4" s="38"/>
      <c r="LUO4" s="38"/>
      <c r="LUP4" s="38"/>
      <c r="LUQ4" s="38"/>
      <c r="LUR4" s="38"/>
      <c r="LUS4" s="38"/>
      <c r="LUT4" s="38"/>
      <c r="LUU4" s="38"/>
      <c r="LUV4" s="38"/>
      <c r="LUW4" s="38"/>
      <c r="LUX4" s="38"/>
      <c r="LUY4" s="38"/>
      <c r="LUZ4" s="38"/>
      <c r="LVA4" s="38"/>
      <c r="LVB4" s="38"/>
      <c r="LVC4" s="38"/>
      <c r="LVD4" s="38"/>
      <c r="LVE4" s="38"/>
      <c r="LVF4" s="38"/>
      <c r="LVG4" s="38"/>
      <c r="LVH4" s="38"/>
      <c r="LVI4" s="38"/>
      <c r="LVJ4" s="38"/>
      <c r="LVK4" s="38"/>
      <c r="LVL4" s="38"/>
      <c r="LVM4" s="38"/>
      <c r="LVN4" s="38"/>
      <c r="LVO4" s="38"/>
      <c r="LVP4" s="38"/>
      <c r="LVQ4" s="38"/>
      <c r="LVR4" s="38"/>
      <c r="LVS4" s="38"/>
      <c r="LVT4" s="38"/>
      <c r="LVU4" s="38"/>
      <c r="LVV4" s="38"/>
      <c r="LVW4" s="38"/>
      <c r="LVX4" s="38"/>
      <c r="LVY4" s="38"/>
      <c r="LVZ4" s="38"/>
      <c r="LWA4" s="38"/>
      <c r="LWB4" s="38"/>
      <c r="LWC4" s="38"/>
      <c r="LWD4" s="38"/>
      <c r="LWE4" s="38"/>
      <c r="LWF4" s="38"/>
      <c r="LWG4" s="38"/>
      <c r="LWH4" s="38"/>
      <c r="LWI4" s="38"/>
      <c r="LWJ4" s="38"/>
      <c r="LWK4" s="38"/>
      <c r="LWL4" s="38"/>
      <c r="LWM4" s="38"/>
      <c r="LWN4" s="38"/>
      <c r="LWO4" s="38"/>
      <c r="LWP4" s="38"/>
      <c r="LWQ4" s="38"/>
      <c r="LWR4" s="38"/>
      <c r="LWS4" s="38"/>
      <c r="LWT4" s="38"/>
      <c r="LWU4" s="38"/>
      <c r="LWV4" s="38"/>
      <c r="LWW4" s="38"/>
      <c r="LWX4" s="38"/>
      <c r="LWY4" s="38"/>
      <c r="LWZ4" s="38"/>
      <c r="LXA4" s="38"/>
      <c r="LXB4" s="38"/>
      <c r="LXC4" s="38"/>
      <c r="LXD4" s="38"/>
      <c r="LXE4" s="38"/>
      <c r="LXF4" s="38"/>
      <c r="LXG4" s="38"/>
      <c r="LXH4" s="38"/>
      <c r="LXI4" s="38"/>
      <c r="LXJ4" s="38"/>
      <c r="LXK4" s="38"/>
      <c r="LXL4" s="38"/>
      <c r="LXM4" s="38"/>
      <c r="LXN4" s="38"/>
      <c r="LXO4" s="38"/>
      <c r="LXP4" s="38"/>
      <c r="LXQ4" s="38"/>
      <c r="LXR4" s="38"/>
      <c r="LXS4" s="38"/>
      <c r="LXT4" s="38"/>
      <c r="LXU4" s="38"/>
      <c r="LXV4" s="38"/>
      <c r="LXW4" s="38"/>
      <c r="LXX4" s="38"/>
      <c r="LXY4" s="38"/>
      <c r="LXZ4" s="38"/>
      <c r="LYA4" s="38"/>
      <c r="LYB4" s="38"/>
      <c r="LYC4" s="38"/>
      <c r="LYD4" s="38"/>
      <c r="LYE4" s="38"/>
      <c r="LYF4" s="38"/>
      <c r="LYG4" s="38"/>
      <c r="LYH4" s="38"/>
      <c r="LYI4" s="38"/>
      <c r="LYJ4" s="38"/>
      <c r="LYK4" s="38"/>
      <c r="LYL4" s="38"/>
      <c r="LYM4" s="38"/>
      <c r="LYN4" s="38"/>
      <c r="LYO4" s="38"/>
      <c r="LYP4" s="38"/>
      <c r="LYQ4" s="38"/>
      <c r="LYR4" s="38"/>
      <c r="LYS4" s="38"/>
      <c r="LYT4" s="38"/>
      <c r="LYU4" s="38"/>
      <c r="LYV4" s="38"/>
      <c r="LYW4" s="38"/>
      <c r="LYX4" s="38"/>
      <c r="LYY4" s="38"/>
      <c r="LYZ4" s="38"/>
      <c r="LZA4" s="38"/>
      <c r="LZB4" s="38"/>
      <c r="LZC4" s="38"/>
      <c r="LZD4" s="38"/>
      <c r="LZE4" s="38"/>
      <c r="LZF4" s="38"/>
      <c r="LZG4" s="38"/>
      <c r="LZH4" s="38"/>
      <c r="LZI4" s="38"/>
      <c r="LZJ4" s="38"/>
      <c r="LZK4" s="38"/>
      <c r="LZL4" s="38"/>
      <c r="LZM4" s="38"/>
      <c r="LZN4" s="38"/>
      <c r="LZO4" s="38"/>
      <c r="LZP4" s="38"/>
      <c r="LZQ4" s="38"/>
      <c r="LZR4" s="38"/>
      <c r="LZS4" s="38"/>
      <c r="LZT4" s="38"/>
      <c r="LZU4" s="38"/>
      <c r="LZV4" s="38"/>
      <c r="LZW4" s="38"/>
      <c r="LZX4" s="38"/>
      <c r="LZY4" s="38"/>
      <c r="LZZ4" s="38"/>
      <c r="MAA4" s="38"/>
      <c r="MAB4" s="38"/>
      <c r="MAC4" s="38"/>
      <c r="MAD4" s="38"/>
      <c r="MAE4" s="38"/>
      <c r="MAF4" s="38"/>
      <c r="MAG4" s="38"/>
      <c r="MAH4" s="38"/>
      <c r="MAI4" s="38"/>
      <c r="MAJ4" s="38"/>
      <c r="MAK4" s="38"/>
      <c r="MAL4" s="38"/>
      <c r="MAM4" s="38"/>
      <c r="MAN4" s="38"/>
      <c r="MAO4" s="38"/>
      <c r="MAP4" s="38"/>
      <c r="MAQ4" s="38"/>
      <c r="MAR4" s="38"/>
      <c r="MAS4" s="38"/>
      <c r="MAT4" s="38"/>
      <c r="MAU4" s="38"/>
      <c r="MAV4" s="38"/>
      <c r="MAW4" s="38"/>
      <c r="MAX4" s="38"/>
      <c r="MAY4" s="38"/>
      <c r="MAZ4" s="38"/>
      <c r="MBA4" s="38"/>
      <c r="MBB4" s="38"/>
      <c r="MBC4" s="38"/>
      <c r="MBD4" s="38"/>
      <c r="MBE4" s="38"/>
      <c r="MBF4" s="38"/>
      <c r="MBG4" s="38"/>
      <c r="MBH4" s="38"/>
      <c r="MBI4" s="38"/>
      <c r="MBJ4" s="38"/>
      <c r="MBK4" s="38"/>
      <c r="MBL4" s="38"/>
      <c r="MBM4" s="38"/>
      <c r="MBN4" s="38"/>
      <c r="MBO4" s="38"/>
      <c r="MBP4" s="38"/>
      <c r="MBQ4" s="38"/>
      <c r="MBR4" s="38"/>
      <c r="MBS4" s="38"/>
      <c r="MBT4" s="38"/>
      <c r="MBU4" s="38"/>
      <c r="MBV4" s="38"/>
      <c r="MBW4" s="38"/>
      <c r="MBX4" s="38"/>
      <c r="MBY4" s="38"/>
      <c r="MBZ4" s="38"/>
      <c r="MCA4" s="38"/>
      <c r="MCB4" s="38"/>
      <c r="MCC4" s="38"/>
      <c r="MCD4" s="38"/>
      <c r="MCE4" s="38"/>
      <c r="MCF4" s="38"/>
      <c r="MCG4" s="38"/>
      <c r="MCH4" s="38"/>
      <c r="MCI4" s="38"/>
      <c r="MCJ4" s="38"/>
      <c r="MCK4" s="38"/>
      <c r="MCL4" s="38"/>
      <c r="MCM4" s="38"/>
      <c r="MCN4" s="38"/>
      <c r="MCO4" s="38"/>
      <c r="MCP4" s="38"/>
      <c r="MCQ4" s="38"/>
      <c r="MCR4" s="38"/>
      <c r="MCS4" s="38"/>
      <c r="MCT4" s="38"/>
      <c r="MCU4" s="38"/>
      <c r="MCV4" s="38"/>
      <c r="MCW4" s="38"/>
      <c r="MCX4" s="38"/>
      <c r="MCY4" s="38"/>
      <c r="MCZ4" s="38"/>
      <c r="MDA4" s="38"/>
      <c r="MDB4" s="38"/>
      <c r="MDC4" s="38"/>
      <c r="MDD4" s="38"/>
      <c r="MDE4" s="38"/>
      <c r="MDF4" s="38"/>
      <c r="MDG4" s="38"/>
      <c r="MDH4" s="38"/>
      <c r="MDI4" s="38"/>
      <c r="MDJ4" s="38"/>
      <c r="MDK4" s="38"/>
      <c r="MDL4" s="38"/>
      <c r="MDM4" s="38"/>
      <c r="MDN4" s="38"/>
      <c r="MDO4" s="38"/>
      <c r="MDP4" s="38"/>
      <c r="MDQ4" s="38"/>
      <c r="MDR4" s="38"/>
      <c r="MDS4" s="38"/>
      <c r="MDT4" s="38"/>
      <c r="MDU4" s="38"/>
      <c r="MDV4" s="38"/>
      <c r="MDW4" s="38"/>
      <c r="MDX4" s="38"/>
      <c r="MDY4" s="38"/>
      <c r="MDZ4" s="38"/>
      <c r="MEA4" s="38"/>
      <c r="MEB4" s="38"/>
      <c r="MEC4" s="38"/>
      <c r="MED4" s="38"/>
      <c r="MEE4" s="38"/>
      <c r="MEF4" s="38"/>
      <c r="MEG4" s="38"/>
      <c r="MEH4" s="38"/>
      <c r="MEI4" s="38"/>
      <c r="MEJ4" s="38"/>
      <c r="MEK4" s="38"/>
      <c r="MEL4" s="38"/>
      <c r="MEM4" s="38"/>
      <c r="MEN4" s="38"/>
      <c r="MEO4" s="38"/>
      <c r="MEP4" s="38"/>
      <c r="MEQ4" s="38"/>
      <c r="MER4" s="38"/>
      <c r="MES4" s="38"/>
      <c r="MET4" s="38"/>
      <c r="MEU4" s="38"/>
      <c r="MEV4" s="38"/>
      <c r="MEW4" s="38"/>
      <c r="MEX4" s="38"/>
      <c r="MEY4" s="38"/>
      <c r="MEZ4" s="38"/>
      <c r="MFA4" s="38"/>
      <c r="MFB4" s="38"/>
      <c r="MFC4" s="38"/>
      <c r="MFD4" s="38"/>
      <c r="MFE4" s="38"/>
      <c r="MFF4" s="38"/>
      <c r="MFG4" s="38"/>
      <c r="MFH4" s="38"/>
      <c r="MFI4" s="38"/>
      <c r="MFJ4" s="38"/>
      <c r="MFK4" s="38"/>
      <c r="MFL4" s="38"/>
      <c r="MFM4" s="38"/>
      <c r="MFN4" s="38"/>
      <c r="MFO4" s="38"/>
      <c r="MFP4" s="38"/>
      <c r="MFQ4" s="38"/>
      <c r="MFR4" s="38"/>
      <c r="MFS4" s="38"/>
      <c r="MFT4" s="38"/>
      <c r="MFU4" s="38"/>
      <c r="MFV4" s="38"/>
      <c r="MFW4" s="38"/>
      <c r="MFX4" s="38"/>
      <c r="MFY4" s="38"/>
      <c r="MFZ4" s="38"/>
      <c r="MGA4" s="38"/>
      <c r="MGB4" s="38"/>
      <c r="MGC4" s="38"/>
      <c r="MGD4" s="38"/>
      <c r="MGE4" s="38"/>
      <c r="MGF4" s="38"/>
      <c r="MGG4" s="38"/>
      <c r="MGH4" s="38"/>
      <c r="MGI4" s="38"/>
      <c r="MGJ4" s="38"/>
      <c r="MGK4" s="38"/>
      <c r="MGL4" s="38"/>
      <c r="MGM4" s="38"/>
      <c r="MGN4" s="38"/>
      <c r="MGO4" s="38"/>
      <c r="MGP4" s="38"/>
      <c r="MGQ4" s="38"/>
      <c r="MGR4" s="38"/>
      <c r="MGS4" s="38"/>
      <c r="MGT4" s="38"/>
      <c r="MGU4" s="38"/>
      <c r="MGV4" s="38"/>
      <c r="MGW4" s="38"/>
      <c r="MGX4" s="38"/>
      <c r="MGY4" s="38"/>
      <c r="MGZ4" s="38"/>
      <c r="MHA4" s="38"/>
      <c r="MHB4" s="38"/>
      <c r="MHC4" s="38"/>
      <c r="MHD4" s="38"/>
      <c r="MHE4" s="38"/>
      <c r="MHF4" s="38"/>
      <c r="MHG4" s="38"/>
      <c r="MHH4" s="38"/>
      <c r="MHI4" s="38"/>
      <c r="MHJ4" s="38"/>
      <c r="MHK4" s="38"/>
      <c r="MHL4" s="38"/>
      <c r="MHM4" s="38"/>
      <c r="MHN4" s="38"/>
      <c r="MHO4" s="38"/>
      <c r="MHP4" s="38"/>
      <c r="MHQ4" s="38"/>
      <c r="MHR4" s="38"/>
      <c r="MHS4" s="38"/>
      <c r="MHT4" s="38"/>
      <c r="MHU4" s="38"/>
      <c r="MHV4" s="38"/>
      <c r="MHW4" s="38"/>
      <c r="MHX4" s="38"/>
      <c r="MHY4" s="38"/>
      <c r="MHZ4" s="38"/>
      <c r="MIA4" s="38"/>
      <c r="MIB4" s="38"/>
      <c r="MIC4" s="38"/>
      <c r="MID4" s="38"/>
      <c r="MIE4" s="38"/>
      <c r="MIF4" s="38"/>
      <c r="MIG4" s="38"/>
      <c r="MIH4" s="38"/>
      <c r="MII4" s="38"/>
      <c r="MIJ4" s="38"/>
      <c r="MIK4" s="38"/>
      <c r="MIL4" s="38"/>
      <c r="MIM4" s="38"/>
      <c r="MIN4" s="38"/>
      <c r="MIO4" s="38"/>
      <c r="MIP4" s="38"/>
      <c r="MIQ4" s="38"/>
      <c r="MIR4" s="38"/>
      <c r="MIS4" s="38"/>
      <c r="MIT4" s="38"/>
      <c r="MIU4" s="38"/>
      <c r="MIV4" s="38"/>
      <c r="MIW4" s="38"/>
      <c r="MIX4" s="38"/>
      <c r="MIY4" s="38"/>
      <c r="MIZ4" s="38"/>
      <c r="MJA4" s="38"/>
      <c r="MJB4" s="38"/>
      <c r="MJC4" s="38"/>
      <c r="MJD4" s="38"/>
      <c r="MJE4" s="38"/>
      <c r="MJF4" s="38"/>
      <c r="MJG4" s="38"/>
      <c r="MJH4" s="38"/>
      <c r="MJI4" s="38"/>
      <c r="MJJ4" s="38"/>
      <c r="MJK4" s="38"/>
      <c r="MJL4" s="38"/>
      <c r="MJM4" s="38"/>
      <c r="MJN4" s="38"/>
      <c r="MJO4" s="38"/>
      <c r="MJP4" s="38"/>
      <c r="MJQ4" s="38"/>
      <c r="MJR4" s="38"/>
      <c r="MJS4" s="38"/>
      <c r="MJT4" s="38"/>
      <c r="MJU4" s="38"/>
      <c r="MJV4" s="38"/>
      <c r="MJW4" s="38"/>
      <c r="MJX4" s="38"/>
      <c r="MJY4" s="38"/>
      <c r="MJZ4" s="38"/>
      <c r="MKA4" s="38"/>
      <c r="MKB4" s="38"/>
      <c r="MKC4" s="38"/>
      <c r="MKD4" s="38"/>
      <c r="MKE4" s="38"/>
      <c r="MKF4" s="38"/>
      <c r="MKG4" s="38"/>
      <c r="MKH4" s="38"/>
      <c r="MKI4" s="38"/>
      <c r="MKJ4" s="38"/>
      <c r="MKK4" s="38"/>
      <c r="MKL4" s="38"/>
      <c r="MKM4" s="38"/>
      <c r="MKN4" s="38"/>
      <c r="MKO4" s="38"/>
      <c r="MKP4" s="38"/>
      <c r="MKQ4" s="38"/>
      <c r="MKR4" s="38"/>
      <c r="MKS4" s="38"/>
      <c r="MKT4" s="38"/>
      <c r="MKU4" s="38"/>
      <c r="MKV4" s="38"/>
      <c r="MKW4" s="38"/>
      <c r="MKX4" s="38"/>
      <c r="MKY4" s="38"/>
      <c r="MKZ4" s="38"/>
      <c r="MLA4" s="38"/>
      <c r="MLB4" s="38"/>
      <c r="MLC4" s="38"/>
      <c r="MLD4" s="38"/>
      <c r="MLE4" s="38"/>
      <c r="MLF4" s="38"/>
      <c r="MLG4" s="38"/>
      <c r="MLH4" s="38"/>
      <c r="MLI4" s="38"/>
      <c r="MLJ4" s="38"/>
      <c r="MLK4" s="38"/>
      <c r="MLL4" s="38"/>
      <c r="MLM4" s="38"/>
      <c r="MLN4" s="38"/>
      <c r="MLO4" s="38"/>
      <c r="MLP4" s="38"/>
      <c r="MLQ4" s="38"/>
      <c r="MLR4" s="38"/>
      <c r="MLS4" s="38"/>
      <c r="MLT4" s="38"/>
      <c r="MLU4" s="38"/>
      <c r="MLV4" s="38"/>
      <c r="MLW4" s="38"/>
      <c r="MLX4" s="38"/>
      <c r="MLY4" s="38"/>
      <c r="MLZ4" s="38"/>
      <c r="MMA4" s="38"/>
      <c r="MMB4" s="38"/>
      <c r="MMC4" s="38"/>
      <c r="MMD4" s="38"/>
      <c r="MME4" s="38"/>
      <c r="MMF4" s="38"/>
      <c r="MMG4" s="38"/>
      <c r="MMH4" s="38"/>
      <c r="MMI4" s="38"/>
      <c r="MMJ4" s="38"/>
      <c r="MMK4" s="38"/>
      <c r="MML4" s="38"/>
      <c r="MMM4" s="38"/>
      <c r="MMN4" s="38"/>
      <c r="MMO4" s="38"/>
      <c r="MMP4" s="38"/>
      <c r="MMQ4" s="38"/>
      <c r="MMR4" s="38"/>
      <c r="MMS4" s="38"/>
      <c r="MMT4" s="38"/>
      <c r="MMU4" s="38"/>
      <c r="MMV4" s="38"/>
      <c r="MMW4" s="38"/>
      <c r="MMX4" s="38"/>
      <c r="MMY4" s="38"/>
      <c r="MMZ4" s="38"/>
      <c r="MNA4" s="38"/>
      <c r="MNB4" s="38"/>
      <c r="MNC4" s="38"/>
      <c r="MND4" s="38"/>
      <c r="MNE4" s="38"/>
      <c r="MNF4" s="38"/>
      <c r="MNG4" s="38"/>
      <c r="MNH4" s="38"/>
      <c r="MNI4" s="38"/>
      <c r="MNJ4" s="38"/>
      <c r="MNK4" s="38"/>
      <c r="MNL4" s="38"/>
      <c r="MNM4" s="38"/>
      <c r="MNN4" s="38"/>
      <c r="MNO4" s="38"/>
      <c r="MNP4" s="38"/>
      <c r="MNQ4" s="38"/>
      <c r="MNR4" s="38"/>
      <c r="MNS4" s="38"/>
      <c r="MNT4" s="38"/>
      <c r="MNU4" s="38"/>
      <c r="MNV4" s="38"/>
      <c r="MNW4" s="38"/>
      <c r="MNX4" s="38"/>
      <c r="MNY4" s="38"/>
      <c r="MNZ4" s="38"/>
      <c r="MOA4" s="38"/>
      <c r="MOB4" s="38"/>
      <c r="MOC4" s="38"/>
      <c r="MOD4" s="38"/>
      <c r="MOE4" s="38"/>
      <c r="MOF4" s="38"/>
      <c r="MOG4" s="38"/>
      <c r="MOH4" s="38"/>
      <c r="MOI4" s="38"/>
      <c r="MOJ4" s="38"/>
      <c r="MOK4" s="38"/>
      <c r="MOL4" s="38"/>
      <c r="MOM4" s="38"/>
      <c r="MON4" s="38"/>
      <c r="MOO4" s="38"/>
      <c r="MOP4" s="38"/>
      <c r="MOQ4" s="38"/>
      <c r="MOR4" s="38"/>
      <c r="MOS4" s="38"/>
      <c r="MOT4" s="38"/>
      <c r="MOU4" s="38"/>
      <c r="MOV4" s="38"/>
      <c r="MOW4" s="38"/>
      <c r="MOX4" s="38"/>
      <c r="MOY4" s="38"/>
      <c r="MOZ4" s="38"/>
      <c r="MPA4" s="38"/>
      <c r="MPB4" s="38"/>
      <c r="MPC4" s="38"/>
      <c r="MPD4" s="38"/>
      <c r="MPE4" s="38"/>
      <c r="MPF4" s="38"/>
      <c r="MPG4" s="38"/>
      <c r="MPH4" s="38"/>
      <c r="MPI4" s="38"/>
      <c r="MPJ4" s="38"/>
      <c r="MPK4" s="38"/>
      <c r="MPL4" s="38"/>
      <c r="MPM4" s="38"/>
      <c r="MPN4" s="38"/>
      <c r="MPO4" s="38"/>
      <c r="MPP4" s="38"/>
      <c r="MPQ4" s="38"/>
      <c r="MPR4" s="38"/>
      <c r="MPS4" s="38"/>
      <c r="MPT4" s="38"/>
      <c r="MPU4" s="38"/>
      <c r="MPV4" s="38"/>
      <c r="MPW4" s="38"/>
      <c r="MPX4" s="38"/>
      <c r="MPY4" s="38"/>
      <c r="MPZ4" s="38"/>
      <c r="MQA4" s="38"/>
      <c r="MQB4" s="38"/>
      <c r="MQC4" s="38"/>
      <c r="MQD4" s="38"/>
      <c r="MQE4" s="38"/>
      <c r="MQF4" s="38"/>
      <c r="MQG4" s="38"/>
      <c r="MQH4" s="38"/>
      <c r="MQI4" s="38"/>
      <c r="MQJ4" s="38"/>
      <c r="MQK4" s="38"/>
      <c r="MQL4" s="38"/>
      <c r="MQM4" s="38"/>
      <c r="MQN4" s="38"/>
      <c r="MQO4" s="38"/>
      <c r="MQP4" s="38"/>
      <c r="MQQ4" s="38"/>
      <c r="MQR4" s="38"/>
      <c r="MQS4" s="38"/>
      <c r="MQT4" s="38"/>
      <c r="MQU4" s="38"/>
      <c r="MQV4" s="38"/>
      <c r="MQW4" s="38"/>
      <c r="MQX4" s="38"/>
      <c r="MQY4" s="38"/>
      <c r="MQZ4" s="38"/>
      <c r="MRA4" s="38"/>
      <c r="MRB4" s="38"/>
      <c r="MRC4" s="38"/>
      <c r="MRD4" s="38"/>
      <c r="MRE4" s="38"/>
      <c r="MRF4" s="38"/>
      <c r="MRG4" s="38"/>
      <c r="MRH4" s="38"/>
      <c r="MRI4" s="38"/>
      <c r="MRJ4" s="38"/>
      <c r="MRK4" s="38"/>
      <c r="MRL4" s="38"/>
      <c r="MRM4" s="38"/>
      <c r="MRN4" s="38"/>
      <c r="MRO4" s="38"/>
      <c r="MRP4" s="38"/>
      <c r="MRQ4" s="38"/>
      <c r="MRR4" s="38"/>
      <c r="MRS4" s="38"/>
      <c r="MRT4" s="38"/>
      <c r="MRU4" s="38"/>
      <c r="MRV4" s="38"/>
      <c r="MRW4" s="38"/>
      <c r="MRX4" s="38"/>
      <c r="MRY4" s="38"/>
      <c r="MRZ4" s="38"/>
      <c r="MSA4" s="38"/>
      <c r="MSB4" s="38"/>
      <c r="MSC4" s="38"/>
      <c r="MSD4" s="38"/>
      <c r="MSE4" s="38"/>
      <c r="MSF4" s="38"/>
      <c r="MSG4" s="38"/>
      <c r="MSH4" s="38"/>
      <c r="MSI4" s="38"/>
      <c r="MSJ4" s="38"/>
      <c r="MSK4" s="38"/>
      <c r="MSL4" s="38"/>
      <c r="MSM4" s="38"/>
      <c r="MSN4" s="38"/>
      <c r="MSO4" s="38"/>
      <c r="MSP4" s="38"/>
      <c r="MSQ4" s="38"/>
      <c r="MSR4" s="38"/>
      <c r="MSS4" s="38"/>
      <c r="MST4" s="38"/>
      <c r="MSU4" s="38"/>
      <c r="MSV4" s="38"/>
      <c r="MSW4" s="38"/>
      <c r="MSX4" s="38"/>
      <c r="MSY4" s="38"/>
      <c r="MSZ4" s="38"/>
      <c r="MTA4" s="38"/>
      <c r="MTB4" s="38"/>
      <c r="MTC4" s="38"/>
      <c r="MTD4" s="38"/>
      <c r="MTE4" s="38"/>
      <c r="MTF4" s="38"/>
      <c r="MTG4" s="38"/>
      <c r="MTH4" s="38"/>
      <c r="MTI4" s="38"/>
      <c r="MTJ4" s="38"/>
      <c r="MTK4" s="38"/>
      <c r="MTL4" s="38"/>
      <c r="MTM4" s="38"/>
      <c r="MTN4" s="38"/>
      <c r="MTO4" s="38"/>
      <c r="MTP4" s="38"/>
      <c r="MTQ4" s="38"/>
      <c r="MTR4" s="38"/>
      <c r="MTS4" s="38"/>
      <c r="MTT4" s="38"/>
      <c r="MTU4" s="38"/>
      <c r="MTV4" s="38"/>
      <c r="MTW4" s="38"/>
      <c r="MTX4" s="38"/>
      <c r="MTY4" s="38"/>
      <c r="MTZ4" s="38"/>
      <c r="MUA4" s="38"/>
      <c r="MUB4" s="38"/>
      <c r="MUC4" s="38"/>
      <c r="MUD4" s="38"/>
      <c r="MUE4" s="38"/>
      <c r="MUF4" s="38"/>
      <c r="MUG4" s="38"/>
      <c r="MUH4" s="38"/>
      <c r="MUI4" s="38"/>
      <c r="MUJ4" s="38"/>
      <c r="MUK4" s="38"/>
      <c r="MUL4" s="38"/>
      <c r="MUM4" s="38"/>
      <c r="MUN4" s="38"/>
      <c r="MUO4" s="38"/>
      <c r="MUP4" s="38"/>
      <c r="MUQ4" s="38"/>
      <c r="MUR4" s="38"/>
      <c r="MUS4" s="38"/>
      <c r="MUT4" s="38"/>
      <c r="MUU4" s="38"/>
      <c r="MUV4" s="38"/>
      <c r="MUW4" s="38"/>
      <c r="MUX4" s="38"/>
      <c r="MUY4" s="38"/>
      <c r="MUZ4" s="38"/>
      <c r="MVA4" s="38"/>
      <c r="MVB4" s="38"/>
      <c r="MVC4" s="38"/>
      <c r="MVD4" s="38"/>
      <c r="MVE4" s="38"/>
      <c r="MVF4" s="38"/>
      <c r="MVG4" s="38"/>
      <c r="MVH4" s="38"/>
      <c r="MVI4" s="38"/>
      <c r="MVJ4" s="38"/>
      <c r="MVK4" s="38"/>
      <c r="MVL4" s="38"/>
      <c r="MVM4" s="38"/>
      <c r="MVN4" s="38"/>
      <c r="MVO4" s="38"/>
      <c r="MVP4" s="38"/>
      <c r="MVQ4" s="38"/>
      <c r="MVR4" s="38"/>
      <c r="MVS4" s="38"/>
      <c r="MVT4" s="38"/>
      <c r="MVU4" s="38"/>
      <c r="MVV4" s="38"/>
      <c r="MVW4" s="38"/>
      <c r="MVX4" s="38"/>
      <c r="MVY4" s="38"/>
      <c r="MVZ4" s="38"/>
      <c r="MWA4" s="38"/>
      <c r="MWB4" s="38"/>
      <c r="MWC4" s="38"/>
      <c r="MWD4" s="38"/>
      <c r="MWE4" s="38"/>
      <c r="MWF4" s="38"/>
      <c r="MWG4" s="38"/>
      <c r="MWH4" s="38"/>
      <c r="MWI4" s="38"/>
      <c r="MWJ4" s="38"/>
      <c r="MWK4" s="38"/>
      <c r="MWL4" s="38"/>
      <c r="MWM4" s="38"/>
      <c r="MWN4" s="38"/>
      <c r="MWO4" s="38"/>
      <c r="MWP4" s="38"/>
      <c r="MWQ4" s="38"/>
      <c r="MWR4" s="38"/>
      <c r="MWS4" s="38"/>
      <c r="MWT4" s="38"/>
      <c r="MWU4" s="38"/>
      <c r="MWV4" s="38"/>
      <c r="MWW4" s="38"/>
      <c r="MWX4" s="38"/>
      <c r="MWY4" s="38"/>
      <c r="MWZ4" s="38"/>
      <c r="MXA4" s="38"/>
      <c r="MXB4" s="38"/>
      <c r="MXC4" s="38"/>
      <c r="MXD4" s="38"/>
      <c r="MXE4" s="38"/>
      <c r="MXF4" s="38"/>
      <c r="MXG4" s="38"/>
      <c r="MXH4" s="38"/>
      <c r="MXI4" s="38"/>
      <c r="MXJ4" s="38"/>
      <c r="MXK4" s="38"/>
      <c r="MXL4" s="38"/>
      <c r="MXM4" s="38"/>
      <c r="MXN4" s="38"/>
      <c r="MXO4" s="38"/>
      <c r="MXP4" s="38"/>
      <c r="MXQ4" s="38"/>
      <c r="MXR4" s="38"/>
      <c r="MXS4" s="38"/>
      <c r="MXT4" s="38"/>
      <c r="MXU4" s="38"/>
      <c r="MXV4" s="38"/>
      <c r="MXW4" s="38"/>
      <c r="MXX4" s="38"/>
      <c r="MXY4" s="38"/>
      <c r="MXZ4" s="38"/>
      <c r="MYA4" s="38"/>
      <c r="MYB4" s="38"/>
      <c r="MYC4" s="38"/>
      <c r="MYD4" s="38"/>
      <c r="MYE4" s="38"/>
      <c r="MYF4" s="38"/>
      <c r="MYG4" s="38"/>
      <c r="MYH4" s="38"/>
      <c r="MYI4" s="38"/>
      <c r="MYJ4" s="38"/>
      <c r="MYK4" s="38"/>
      <c r="MYL4" s="38"/>
      <c r="MYM4" s="38"/>
      <c r="MYN4" s="38"/>
      <c r="MYO4" s="38"/>
      <c r="MYP4" s="38"/>
      <c r="MYQ4" s="38"/>
      <c r="MYR4" s="38"/>
      <c r="MYS4" s="38"/>
      <c r="MYT4" s="38"/>
      <c r="MYU4" s="38"/>
      <c r="MYV4" s="38"/>
      <c r="MYW4" s="38"/>
      <c r="MYX4" s="38"/>
      <c r="MYY4" s="38"/>
      <c r="MYZ4" s="38"/>
      <c r="MZA4" s="38"/>
      <c r="MZB4" s="38"/>
      <c r="MZC4" s="38"/>
      <c r="MZD4" s="38"/>
      <c r="MZE4" s="38"/>
      <c r="MZF4" s="38"/>
      <c r="MZG4" s="38"/>
      <c r="MZH4" s="38"/>
      <c r="MZI4" s="38"/>
      <c r="MZJ4" s="38"/>
      <c r="MZK4" s="38"/>
      <c r="MZL4" s="38"/>
      <c r="MZM4" s="38"/>
      <c r="MZN4" s="38"/>
      <c r="MZO4" s="38"/>
      <c r="MZP4" s="38"/>
      <c r="MZQ4" s="38"/>
      <c r="MZR4" s="38"/>
      <c r="MZS4" s="38"/>
      <c r="MZT4" s="38"/>
      <c r="MZU4" s="38"/>
      <c r="MZV4" s="38"/>
      <c r="MZW4" s="38"/>
      <c r="MZX4" s="38"/>
      <c r="MZY4" s="38"/>
      <c r="MZZ4" s="38"/>
      <c r="NAA4" s="38"/>
      <c r="NAB4" s="38"/>
      <c r="NAC4" s="38"/>
      <c r="NAD4" s="38"/>
      <c r="NAE4" s="38"/>
      <c r="NAF4" s="38"/>
      <c r="NAG4" s="38"/>
      <c r="NAH4" s="38"/>
      <c r="NAI4" s="38"/>
      <c r="NAJ4" s="38"/>
      <c r="NAK4" s="38"/>
      <c r="NAL4" s="38"/>
      <c r="NAM4" s="38"/>
      <c r="NAN4" s="38"/>
      <c r="NAO4" s="38"/>
      <c r="NAP4" s="38"/>
      <c r="NAQ4" s="38"/>
      <c r="NAR4" s="38"/>
      <c r="NAS4" s="38"/>
      <c r="NAT4" s="38"/>
      <c r="NAU4" s="38"/>
      <c r="NAV4" s="38"/>
      <c r="NAW4" s="38"/>
      <c r="NAX4" s="38"/>
      <c r="NAY4" s="38"/>
      <c r="NAZ4" s="38"/>
      <c r="NBA4" s="38"/>
      <c r="NBB4" s="38"/>
      <c r="NBC4" s="38"/>
      <c r="NBD4" s="38"/>
      <c r="NBE4" s="38"/>
      <c r="NBF4" s="38"/>
      <c r="NBG4" s="38"/>
      <c r="NBH4" s="38"/>
      <c r="NBI4" s="38"/>
      <c r="NBJ4" s="38"/>
      <c r="NBK4" s="38"/>
      <c r="NBL4" s="38"/>
      <c r="NBM4" s="38"/>
      <c r="NBN4" s="38"/>
      <c r="NBO4" s="38"/>
      <c r="NBP4" s="38"/>
      <c r="NBQ4" s="38"/>
      <c r="NBR4" s="38"/>
      <c r="NBS4" s="38"/>
      <c r="NBT4" s="38"/>
      <c r="NBU4" s="38"/>
      <c r="NBV4" s="38"/>
      <c r="NBW4" s="38"/>
      <c r="NBX4" s="38"/>
      <c r="NBY4" s="38"/>
      <c r="NBZ4" s="38"/>
      <c r="NCA4" s="38"/>
      <c r="NCB4" s="38"/>
      <c r="NCC4" s="38"/>
      <c r="NCD4" s="38"/>
      <c r="NCE4" s="38"/>
      <c r="NCF4" s="38"/>
      <c r="NCG4" s="38"/>
      <c r="NCH4" s="38"/>
      <c r="NCI4" s="38"/>
      <c r="NCJ4" s="38"/>
      <c r="NCK4" s="38"/>
      <c r="NCL4" s="38"/>
      <c r="NCM4" s="38"/>
      <c r="NCN4" s="38"/>
      <c r="NCO4" s="38"/>
      <c r="NCP4" s="38"/>
      <c r="NCQ4" s="38"/>
      <c r="NCR4" s="38"/>
      <c r="NCS4" s="38"/>
      <c r="NCT4" s="38"/>
      <c r="NCU4" s="38"/>
      <c r="NCV4" s="38"/>
      <c r="NCW4" s="38"/>
      <c r="NCX4" s="38"/>
      <c r="NCY4" s="38"/>
      <c r="NCZ4" s="38"/>
      <c r="NDA4" s="38"/>
      <c r="NDB4" s="38"/>
      <c r="NDC4" s="38"/>
      <c r="NDD4" s="38"/>
      <c r="NDE4" s="38"/>
      <c r="NDF4" s="38"/>
      <c r="NDG4" s="38"/>
      <c r="NDH4" s="38"/>
      <c r="NDI4" s="38"/>
      <c r="NDJ4" s="38"/>
      <c r="NDK4" s="38"/>
      <c r="NDL4" s="38"/>
      <c r="NDM4" s="38"/>
      <c r="NDN4" s="38"/>
      <c r="NDO4" s="38"/>
      <c r="NDP4" s="38"/>
      <c r="NDQ4" s="38"/>
      <c r="NDR4" s="38"/>
      <c r="NDS4" s="38"/>
      <c r="NDT4" s="38"/>
      <c r="NDU4" s="38"/>
      <c r="NDV4" s="38"/>
      <c r="NDW4" s="38"/>
      <c r="NDX4" s="38"/>
      <c r="NDY4" s="38"/>
      <c r="NDZ4" s="38"/>
      <c r="NEA4" s="38"/>
      <c r="NEB4" s="38"/>
      <c r="NEC4" s="38"/>
      <c r="NED4" s="38"/>
      <c r="NEE4" s="38"/>
      <c r="NEF4" s="38"/>
      <c r="NEG4" s="38"/>
      <c r="NEH4" s="38"/>
      <c r="NEI4" s="38"/>
      <c r="NEJ4" s="38"/>
      <c r="NEK4" s="38"/>
      <c r="NEL4" s="38"/>
      <c r="NEM4" s="38"/>
      <c r="NEN4" s="38"/>
      <c r="NEO4" s="38"/>
      <c r="NEP4" s="38"/>
      <c r="NEQ4" s="38"/>
      <c r="NER4" s="38"/>
      <c r="NES4" s="38"/>
      <c r="NET4" s="38"/>
      <c r="NEU4" s="38"/>
      <c r="NEV4" s="38"/>
      <c r="NEW4" s="38"/>
      <c r="NEX4" s="38"/>
      <c r="NEY4" s="38"/>
      <c r="NEZ4" s="38"/>
      <c r="NFA4" s="38"/>
      <c r="NFB4" s="38"/>
      <c r="NFC4" s="38"/>
      <c r="NFD4" s="38"/>
      <c r="NFE4" s="38"/>
      <c r="NFF4" s="38"/>
      <c r="NFG4" s="38"/>
      <c r="NFH4" s="38"/>
      <c r="NFI4" s="38"/>
      <c r="NFJ4" s="38"/>
      <c r="NFK4" s="38"/>
      <c r="NFL4" s="38"/>
      <c r="NFM4" s="38"/>
      <c r="NFN4" s="38"/>
      <c r="NFO4" s="38"/>
      <c r="NFP4" s="38"/>
      <c r="NFQ4" s="38"/>
      <c r="NFR4" s="38"/>
      <c r="NFS4" s="38"/>
      <c r="NFT4" s="38"/>
      <c r="NFU4" s="38"/>
      <c r="NFV4" s="38"/>
      <c r="NFW4" s="38"/>
      <c r="NFX4" s="38"/>
      <c r="NFY4" s="38"/>
      <c r="NFZ4" s="38"/>
      <c r="NGA4" s="38"/>
      <c r="NGB4" s="38"/>
      <c r="NGC4" s="38"/>
      <c r="NGD4" s="38"/>
      <c r="NGE4" s="38"/>
      <c r="NGF4" s="38"/>
      <c r="NGG4" s="38"/>
      <c r="NGH4" s="38"/>
      <c r="NGI4" s="38"/>
      <c r="NGJ4" s="38"/>
      <c r="NGK4" s="38"/>
      <c r="NGL4" s="38"/>
      <c r="NGM4" s="38"/>
      <c r="NGN4" s="38"/>
      <c r="NGO4" s="38"/>
      <c r="NGP4" s="38"/>
      <c r="NGQ4" s="38"/>
      <c r="NGR4" s="38"/>
      <c r="NGS4" s="38"/>
      <c r="NGT4" s="38"/>
      <c r="NGU4" s="38"/>
      <c r="NGV4" s="38"/>
      <c r="NGW4" s="38"/>
      <c r="NGX4" s="38"/>
      <c r="NGY4" s="38"/>
      <c r="NGZ4" s="38"/>
      <c r="NHA4" s="38"/>
      <c r="NHB4" s="38"/>
      <c r="NHC4" s="38"/>
      <c r="NHD4" s="38"/>
      <c r="NHE4" s="38"/>
      <c r="NHF4" s="38"/>
      <c r="NHG4" s="38"/>
      <c r="NHH4" s="38"/>
      <c r="NHI4" s="38"/>
      <c r="NHJ4" s="38"/>
      <c r="NHK4" s="38"/>
      <c r="NHL4" s="38"/>
      <c r="NHM4" s="38"/>
      <c r="NHN4" s="38"/>
      <c r="NHO4" s="38"/>
      <c r="NHP4" s="38"/>
      <c r="NHQ4" s="38"/>
      <c r="NHR4" s="38"/>
      <c r="NHS4" s="38"/>
      <c r="NHT4" s="38"/>
      <c r="NHU4" s="38"/>
      <c r="NHV4" s="38"/>
      <c r="NHW4" s="38"/>
      <c r="NHX4" s="38"/>
      <c r="NHY4" s="38"/>
      <c r="NHZ4" s="38"/>
      <c r="NIA4" s="38"/>
      <c r="NIB4" s="38"/>
      <c r="NIC4" s="38"/>
      <c r="NID4" s="38"/>
      <c r="NIE4" s="38"/>
      <c r="NIF4" s="38"/>
      <c r="NIG4" s="38"/>
      <c r="NIH4" s="38"/>
      <c r="NII4" s="38"/>
      <c r="NIJ4" s="38"/>
      <c r="NIK4" s="38"/>
      <c r="NIL4" s="38"/>
      <c r="NIM4" s="38"/>
      <c r="NIN4" s="38"/>
      <c r="NIO4" s="38"/>
      <c r="NIP4" s="38"/>
      <c r="NIQ4" s="38"/>
      <c r="NIR4" s="38"/>
      <c r="NIS4" s="38"/>
      <c r="NIT4" s="38"/>
      <c r="NIU4" s="38"/>
      <c r="NIV4" s="38"/>
      <c r="NIW4" s="38"/>
      <c r="NIX4" s="38"/>
      <c r="NIY4" s="38"/>
      <c r="NIZ4" s="38"/>
      <c r="NJA4" s="38"/>
      <c r="NJB4" s="38"/>
      <c r="NJC4" s="38"/>
      <c r="NJD4" s="38"/>
      <c r="NJE4" s="38"/>
      <c r="NJF4" s="38"/>
      <c r="NJG4" s="38"/>
      <c r="NJH4" s="38"/>
      <c r="NJI4" s="38"/>
      <c r="NJJ4" s="38"/>
      <c r="NJK4" s="38"/>
      <c r="NJL4" s="38"/>
      <c r="NJM4" s="38"/>
      <c r="NJN4" s="38"/>
      <c r="NJO4" s="38"/>
      <c r="NJP4" s="38"/>
      <c r="NJQ4" s="38"/>
      <c r="NJR4" s="38"/>
      <c r="NJS4" s="38"/>
      <c r="NJT4" s="38"/>
      <c r="NJU4" s="38"/>
      <c r="NJV4" s="38"/>
      <c r="NJW4" s="38"/>
      <c r="NJX4" s="38"/>
      <c r="NJY4" s="38"/>
      <c r="NJZ4" s="38"/>
      <c r="NKA4" s="38"/>
      <c r="NKB4" s="38"/>
      <c r="NKC4" s="38"/>
      <c r="NKD4" s="38"/>
      <c r="NKE4" s="38"/>
      <c r="NKF4" s="38"/>
      <c r="NKG4" s="38"/>
      <c r="NKH4" s="38"/>
      <c r="NKI4" s="38"/>
      <c r="NKJ4" s="38"/>
      <c r="NKK4" s="38"/>
      <c r="NKL4" s="38"/>
      <c r="NKM4" s="38"/>
      <c r="NKN4" s="38"/>
      <c r="NKO4" s="38"/>
      <c r="NKP4" s="38"/>
      <c r="NKQ4" s="38"/>
      <c r="NKR4" s="38"/>
      <c r="NKS4" s="38"/>
      <c r="NKT4" s="38"/>
      <c r="NKU4" s="38"/>
      <c r="NKV4" s="38"/>
      <c r="NKW4" s="38"/>
      <c r="NKX4" s="38"/>
      <c r="NKY4" s="38"/>
      <c r="NKZ4" s="38"/>
      <c r="NLA4" s="38"/>
      <c r="NLB4" s="38"/>
      <c r="NLC4" s="38"/>
      <c r="NLD4" s="38"/>
      <c r="NLE4" s="38"/>
      <c r="NLF4" s="38"/>
      <c r="NLG4" s="38"/>
      <c r="NLH4" s="38"/>
      <c r="NLI4" s="38"/>
      <c r="NLJ4" s="38"/>
      <c r="NLK4" s="38"/>
      <c r="NLL4" s="38"/>
      <c r="NLM4" s="38"/>
      <c r="NLN4" s="38"/>
      <c r="NLO4" s="38"/>
      <c r="NLP4" s="38"/>
      <c r="NLQ4" s="38"/>
      <c r="NLR4" s="38"/>
      <c r="NLS4" s="38"/>
      <c r="NLT4" s="38"/>
      <c r="NLU4" s="38"/>
      <c r="NLV4" s="38"/>
      <c r="NLW4" s="38"/>
      <c r="NLX4" s="38"/>
      <c r="NLY4" s="38"/>
      <c r="NLZ4" s="38"/>
      <c r="NMA4" s="38"/>
      <c r="NMB4" s="38"/>
      <c r="NMC4" s="38"/>
      <c r="NMD4" s="38"/>
      <c r="NME4" s="38"/>
      <c r="NMF4" s="38"/>
      <c r="NMG4" s="38"/>
      <c r="NMH4" s="38"/>
      <c r="NMI4" s="38"/>
      <c r="NMJ4" s="38"/>
      <c r="NMK4" s="38"/>
      <c r="NML4" s="38"/>
      <c r="NMM4" s="38"/>
      <c r="NMN4" s="38"/>
      <c r="NMO4" s="38"/>
      <c r="NMP4" s="38"/>
      <c r="NMQ4" s="38"/>
      <c r="NMR4" s="38"/>
      <c r="NMS4" s="38"/>
      <c r="NMT4" s="38"/>
      <c r="NMU4" s="38"/>
      <c r="NMV4" s="38"/>
      <c r="NMW4" s="38"/>
      <c r="NMX4" s="38"/>
      <c r="NMY4" s="38"/>
      <c r="NMZ4" s="38"/>
      <c r="NNA4" s="38"/>
      <c r="NNB4" s="38"/>
      <c r="NNC4" s="38"/>
      <c r="NND4" s="38"/>
      <c r="NNE4" s="38"/>
      <c r="NNF4" s="38"/>
      <c r="NNG4" s="38"/>
      <c r="NNH4" s="38"/>
      <c r="NNI4" s="38"/>
      <c r="NNJ4" s="38"/>
      <c r="NNK4" s="38"/>
      <c r="NNL4" s="38"/>
      <c r="NNM4" s="38"/>
      <c r="NNN4" s="38"/>
      <c r="NNO4" s="38"/>
      <c r="NNP4" s="38"/>
      <c r="NNQ4" s="38"/>
      <c r="NNR4" s="38"/>
      <c r="NNS4" s="38"/>
      <c r="NNT4" s="38"/>
      <c r="NNU4" s="38"/>
      <c r="NNV4" s="38"/>
      <c r="NNW4" s="38"/>
      <c r="NNX4" s="38"/>
      <c r="NNY4" s="38"/>
      <c r="NNZ4" s="38"/>
      <c r="NOA4" s="38"/>
      <c r="NOB4" s="38"/>
      <c r="NOC4" s="38"/>
      <c r="NOD4" s="38"/>
      <c r="NOE4" s="38"/>
      <c r="NOF4" s="38"/>
      <c r="NOG4" s="38"/>
      <c r="NOH4" s="38"/>
      <c r="NOI4" s="38"/>
      <c r="NOJ4" s="38"/>
      <c r="NOK4" s="38"/>
      <c r="NOL4" s="38"/>
      <c r="NOM4" s="38"/>
      <c r="NON4" s="38"/>
      <c r="NOO4" s="38"/>
      <c r="NOP4" s="38"/>
      <c r="NOQ4" s="38"/>
      <c r="NOR4" s="38"/>
      <c r="NOS4" s="38"/>
      <c r="NOT4" s="38"/>
      <c r="NOU4" s="38"/>
      <c r="NOV4" s="38"/>
      <c r="NOW4" s="38"/>
      <c r="NOX4" s="38"/>
      <c r="NOY4" s="38"/>
      <c r="NOZ4" s="38"/>
      <c r="NPA4" s="38"/>
      <c r="NPB4" s="38"/>
      <c r="NPC4" s="38"/>
      <c r="NPD4" s="38"/>
      <c r="NPE4" s="38"/>
      <c r="NPF4" s="38"/>
      <c r="NPG4" s="38"/>
      <c r="NPH4" s="38"/>
      <c r="NPI4" s="38"/>
      <c r="NPJ4" s="38"/>
      <c r="NPK4" s="38"/>
      <c r="NPL4" s="38"/>
      <c r="NPM4" s="38"/>
      <c r="NPN4" s="38"/>
      <c r="NPO4" s="38"/>
      <c r="NPP4" s="38"/>
      <c r="NPQ4" s="38"/>
      <c r="NPR4" s="38"/>
      <c r="NPS4" s="38"/>
      <c r="NPT4" s="38"/>
      <c r="NPU4" s="38"/>
      <c r="NPV4" s="38"/>
      <c r="NPW4" s="38"/>
      <c r="NPX4" s="38"/>
      <c r="NPY4" s="38"/>
      <c r="NPZ4" s="38"/>
      <c r="NQA4" s="38"/>
      <c r="NQB4" s="38"/>
      <c r="NQC4" s="38"/>
      <c r="NQD4" s="38"/>
      <c r="NQE4" s="38"/>
      <c r="NQF4" s="38"/>
      <c r="NQG4" s="38"/>
      <c r="NQH4" s="38"/>
      <c r="NQI4" s="38"/>
      <c r="NQJ4" s="38"/>
      <c r="NQK4" s="38"/>
      <c r="NQL4" s="38"/>
      <c r="NQM4" s="38"/>
      <c r="NQN4" s="38"/>
      <c r="NQO4" s="38"/>
      <c r="NQP4" s="38"/>
      <c r="NQQ4" s="38"/>
      <c r="NQR4" s="38"/>
      <c r="NQS4" s="38"/>
      <c r="NQT4" s="38"/>
      <c r="NQU4" s="38"/>
      <c r="NQV4" s="38"/>
      <c r="NQW4" s="38"/>
      <c r="NQX4" s="38"/>
      <c r="NQY4" s="38"/>
      <c r="NQZ4" s="38"/>
      <c r="NRA4" s="38"/>
      <c r="NRB4" s="38"/>
      <c r="NRC4" s="38"/>
      <c r="NRD4" s="38"/>
      <c r="NRE4" s="38"/>
      <c r="NRF4" s="38"/>
      <c r="NRG4" s="38"/>
      <c r="NRH4" s="38"/>
      <c r="NRI4" s="38"/>
      <c r="NRJ4" s="38"/>
      <c r="NRK4" s="38"/>
      <c r="NRL4" s="38"/>
      <c r="NRM4" s="38"/>
      <c r="NRN4" s="38"/>
      <c r="NRO4" s="38"/>
      <c r="NRP4" s="38"/>
      <c r="NRQ4" s="38"/>
      <c r="NRR4" s="38"/>
      <c r="NRS4" s="38"/>
      <c r="NRT4" s="38"/>
      <c r="NRU4" s="38"/>
      <c r="NRV4" s="38"/>
      <c r="NRW4" s="38"/>
      <c r="NRX4" s="38"/>
      <c r="NRY4" s="38"/>
      <c r="NRZ4" s="38"/>
      <c r="NSA4" s="38"/>
      <c r="NSB4" s="38"/>
      <c r="NSC4" s="38"/>
      <c r="NSD4" s="38"/>
      <c r="NSE4" s="38"/>
      <c r="NSF4" s="38"/>
      <c r="NSG4" s="38"/>
      <c r="NSH4" s="38"/>
      <c r="NSI4" s="38"/>
      <c r="NSJ4" s="38"/>
      <c r="NSK4" s="38"/>
      <c r="NSL4" s="38"/>
      <c r="NSM4" s="38"/>
      <c r="NSN4" s="38"/>
      <c r="NSO4" s="38"/>
      <c r="NSP4" s="38"/>
      <c r="NSQ4" s="38"/>
      <c r="NSR4" s="38"/>
      <c r="NSS4" s="38"/>
      <c r="NST4" s="38"/>
      <c r="NSU4" s="38"/>
      <c r="NSV4" s="38"/>
      <c r="NSW4" s="38"/>
      <c r="NSX4" s="38"/>
      <c r="NSY4" s="38"/>
      <c r="NSZ4" s="38"/>
      <c r="NTA4" s="38"/>
      <c r="NTB4" s="38"/>
      <c r="NTC4" s="38"/>
      <c r="NTD4" s="38"/>
      <c r="NTE4" s="38"/>
      <c r="NTF4" s="38"/>
      <c r="NTG4" s="38"/>
      <c r="NTH4" s="38"/>
      <c r="NTI4" s="38"/>
      <c r="NTJ4" s="38"/>
      <c r="NTK4" s="38"/>
      <c r="NTL4" s="38"/>
      <c r="NTM4" s="38"/>
      <c r="NTN4" s="38"/>
      <c r="NTO4" s="38"/>
      <c r="NTP4" s="38"/>
      <c r="NTQ4" s="38"/>
      <c r="NTR4" s="38"/>
      <c r="NTS4" s="38"/>
      <c r="NTT4" s="38"/>
      <c r="NTU4" s="38"/>
      <c r="NTV4" s="38"/>
      <c r="NTW4" s="38"/>
      <c r="NTX4" s="38"/>
      <c r="NTY4" s="38"/>
      <c r="NTZ4" s="38"/>
      <c r="NUA4" s="38"/>
      <c r="NUB4" s="38"/>
      <c r="NUC4" s="38"/>
      <c r="NUD4" s="38"/>
      <c r="NUE4" s="38"/>
      <c r="NUF4" s="38"/>
      <c r="NUG4" s="38"/>
      <c r="NUH4" s="38"/>
      <c r="NUI4" s="38"/>
      <c r="NUJ4" s="38"/>
      <c r="NUK4" s="38"/>
      <c r="NUL4" s="38"/>
      <c r="NUM4" s="38"/>
      <c r="NUN4" s="38"/>
      <c r="NUO4" s="38"/>
      <c r="NUP4" s="38"/>
      <c r="NUQ4" s="38"/>
      <c r="NUR4" s="38"/>
      <c r="NUS4" s="38"/>
      <c r="NUT4" s="38"/>
      <c r="NUU4" s="38"/>
      <c r="NUV4" s="38"/>
      <c r="NUW4" s="38"/>
      <c r="NUX4" s="38"/>
      <c r="NUY4" s="38"/>
      <c r="NUZ4" s="38"/>
      <c r="NVA4" s="38"/>
      <c r="NVB4" s="38"/>
      <c r="NVC4" s="38"/>
      <c r="NVD4" s="38"/>
      <c r="NVE4" s="38"/>
      <c r="NVF4" s="38"/>
      <c r="NVG4" s="38"/>
      <c r="NVH4" s="38"/>
      <c r="NVI4" s="38"/>
      <c r="NVJ4" s="38"/>
      <c r="NVK4" s="38"/>
      <c r="NVL4" s="38"/>
      <c r="NVM4" s="38"/>
      <c r="NVN4" s="38"/>
      <c r="NVO4" s="38"/>
      <c r="NVP4" s="38"/>
      <c r="NVQ4" s="38"/>
      <c r="NVR4" s="38"/>
      <c r="NVS4" s="38"/>
      <c r="NVT4" s="38"/>
      <c r="NVU4" s="38"/>
      <c r="NVV4" s="38"/>
      <c r="NVW4" s="38"/>
      <c r="NVX4" s="38"/>
      <c r="NVY4" s="38"/>
      <c r="NVZ4" s="38"/>
      <c r="NWA4" s="38"/>
      <c r="NWB4" s="38"/>
      <c r="NWC4" s="38"/>
      <c r="NWD4" s="38"/>
      <c r="NWE4" s="38"/>
      <c r="NWF4" s="38"/>
      <c r="NWG4" s="38"/>
      <c r="NWH4" s="38"/>
      <c r="NWI4" s="38"/>
      <c r="NWJ4" s="38"/>
      <c r="NWK4" s="38"/>
      <c r="NWL4" s="38"/>
      <c r="NWM4" s="38"/>
      <c r="NWN4" s="38"/>
      <c r="NWO4" s="38"/>
      <c r="NWP4" s="38"/>
      <c r="NWQ4" s="38"/>
      <c r="NWR4" s="38"/>
      <c r="NWS4" s="38"/>
      <c r="NWT4" s="38"/>
      <c r="NWU4" s="38"/>
      <c r="NWV4" s="38"/>
      <c r="NWW4" s="38"/>
      <c r="NWX4" s="38"/>
      <c r="NWY4" s="38"/>
      <c r="NWZ4" s="38"/>
      <c r="NXA4" s="38"/>
      <c r="NXB4" s="38"/>
      <c r="NXC4" s="38"/>
      <c r="NXD4" s="38"/>
      <c r="NXE4" s="38"/>
      <c r="NXF4" s="38"/>
      <c r="NXG4" s="38"/>
      <c r="NXH4" s="38"/>
      <c r="NXI4" s="38"/>
      <c r="NXJ4" s="38"/>
      <c r="NXK4" s="38"/>
      <c r="NXL4" s="38"/>
      <c r="NXM4" s="38"/>
      <c r="NXN4" s="38"/>
      <c r="NXO4" s="38"/>
      <c r="NXP4" s="38"/>
      <c r="NXQ4" s="38"/>
      <c r="NXR4" s="38"/>
      <c r="NXS4" s="38"/>
      <c r="NXT4" s="38"/>
      <c r="NXU4" s="38"/>
      <c r="NXV4" s="38"/>
      <c r="NXW4" s="38"/>
      <c r="NXX4" s="38"/>
      <c r="NXY4" s="38"/>
      <c r="NXZ4" s="38"/>
      <c r="NYA4" s="38"/>
      <c r="NYB4" s="38"/>
      <c r="NYC4" s="38"/>
      <c r="NYD4" s="38"/>
      <c r="NYE4" s="38"/>
      <c r="NYF4" s="38"/>
      <c r="NYG4" s="38"/>
      <c r="NYH4" s="38"/>
      <c r="NYI4" s="38"/>
      <c r="NYJ4" s="38"/>
      <c r="NYK4" s="38"/>
      <c r="NYL4" s="38"/>
      <c r="NYM4" s="38"/>
      <c r="NYN4" s="38"/>
      <c r="NYO4" s="38"/>
      <c r="NYP4" s="38"/>
      <c r="NYQ4" s="38"/>
      <c r="NYR4" s="38"/>
      <c r="NYS4" s="38"/>
      <c r="NYT4" s="38"/>
      <c r="NYU4" s="38"/>
      <c r="NYV4" s="38"/>
      <c r="NYW4" s="38"/>
      <c r="NYX4" s="38"/>
      <c r="NYY4" s="38"/>
      <c r="NYZ4" s="38"/>
      <c r="NZA4" s="38"/>
      <c r="NZB4" s="38"/>
      <c r="NZC4" s="38"/>
      <c r="NZD4" s="38"/>
      <c r="NZE4" s="38"/>
      <c r="NZF4" s="38"/>
      <c r="NZG4" s="38"/>
      <c r="NZH4" s="38"/>
      <c r="NZI4" s="38"/>
      <c r="NZJ4" s="38"/>
      <c r="NZK4" s="38"/>
      <c r="NZL4" s="38"/>
      <c r="NZM4" s="38"/>
      <c r="NZN4" s="38"/>
      <c r="NZO4" s="38"/>
      <c r="NZP4" s="38"/>
      <c r="NZQ4" s="38"/>
      <c r="NZR4" s="38"/>
      <c r="NZS4" s="38"/>
      <c r="NZT4" s="38"/>
      <c r="NZU4" s="38"/>
      <c r="NZV4" s="38"/>
      <c r="NZW4" s="38"/>
      <c r="NZX4" s="38"/>
      <c r="NZY4" s="38"/>
      <c r="NZZ4" s="38"/>
      <c r="OAA4" s="38"/>
      <c r="OAB4" s="38"/>
      <c r="OAC4" s="38"/>
      <c r="OAD4" s="38"/>
      <c r="OAE4" s="38"/>
      <c r="OAF4" s="38"/>
      <c r="OAG4" s="38"/>
      <c r="OAH4" s="38"/>
      <c r="OAI4" s="38"/>
      <c r="OAJ4" s="38"/>
      <c r="OAK4" s="38"/>
      <c r="OAL4" s="38"/>
      <c r="OAM4" s="38"/>
      <c r="OAN4" s="38"/>
      <c r="OAO4" s="38"/>
      <c r="OAP4" s="38"/>
      <c r="OAQ4" s="38"/>
      <c r="OAR4" s="38"/>
      <c r="OAS4" s="38"/>
      <c r="OAT4" s="38"/>
      <c r="OAU4" s="38"/>
      <c r="OAV4" s="38"/>
      <c r="OAW4" s="38"/>
      <c r="OAX4" s="38"/>
      <c r="OAY4" s="38"/>
      <c r="OAZ4" s="38"/>
      <c r="OBA4" s="38"/>
      <c r="OBB4" s="38"/>
      <c r="OBC4" s="38"/>
      <c r="OBD4" s="38"/>
      <c r="OBE4" s="38"/>
      <c r="OBF4" s="38"/>
      <c r="OBG4" s="38"/>
      <c r="OBH4" s="38"/>
      <c r="OBI4" s="38"/>
      <c r="OBJ4" s="38"/>
      <c r="OBK4" s="38"/>
      <c r="OBL4" s="38"/>
      <c r="OBM4" s="38"/>
      <c r="OBN4" s="38"/>
      <c r="OBO4" s="38"/>
      <c r="OBP4" s="38"/>
      <c r="OBQ4" s="38"/>
      <c r="OBR4" s="38"/>
      <c r="OBS4" s="38"/>
      <c r="OBT4" s="38"/>
      <c r="OBU4" s="38"/>
      <c r="OBV4" s="38"/>
      <c r="OBW4" s="38"/>
      <c r="OBX4" s="38"/>
      <c r="OBY4" s="38"/>
      <c r="OBZ4" s="38"/>
      <c r="OCA4" s="38"/>
      <c r="OCB4" s="38"/>
      <c r="OCC4" s="38"/>
      <c r="OCD4" s="38"/>
      <c r="OCE4" s="38"/>
      <c r="OCF4" s="38"/>
      <c r="OCG4" s="38"/>
      <c r="OCH4" s="38"/>
      <c r="OCI4" s="38"/>
      <c r="OCJ4" s="38"/>
      <c r="OCK4" s="38"/>
      <c r="OCL4" s="38"/>
      <c r="OCM4" s="38"/>
      <c r="OCN4" s="38"/>
      <c r="OCO4" s="38"/>
      <c r="OCP4" s="38"/>
      <c r="OCQ4" s="38"/>
      <c r="OCR4" s="38"/>
      <c r="OCS4" s="38"/>
      <c r="OCT4" s="38"/>
      <c r="OCU4" s="38"/>
      <c r="OCV4" s="38"/>
      <c r="OCW4" s="38"/>
      <c r="OCX4" s="38"/>
      <c r="OCY4" s="38"/>
      <c r="OCZ4" s="38"/>
      <c r="ODA4" s="38"/>
      <c r="ODB4" s="38"/>
      <c r="ODC4" s="38"/>
      <c r="ODD4" s="38"/>
      <c r="ODE4" s="38"/>
      <c r="ODF4" s="38"/>
      <c r="ODG4" s="38"/>
      <c r="ODH4" s="38"/>
      <c r="ODI4" s="38"/>
      <c r="ODJ4" s="38"/>
      <c r="ODK4" s="38"/>
      <c r="ODL4" s="38"/>
      <c r="ODM4" s="38"/>
      <c r="ODN4" s="38"/>
      <c r="ODO4" s="38"/>
      <c r="ODP4" s="38"/>
      <c r="ODQ4" s="38"/>
      <c r="ODR4" s="38"/>
      <c r="ODS4" s="38"/>
      <c r="ODT4" s="38"/>
      <c r="ODU4" s="38"/>
      <c r="ODV4" s="38"/>
      <c r="ODW4" s="38"/>
      <c r="ODX4" s="38"/>
      <c r="ODY4" s="38"/>
      <c r="ODZ4" s="38"/>
      <c r="OEA4" s="38"/>
      <c r="OEB4" s="38"/>
      <c r="OEC4" s="38"/>
      <c r="OED4" s="38"/>
      <c r="OEE4" s="38"/>
      <c r="OEF4" s="38"/>
      <c r="OEG4" s="38"/>
      <c r="OEH4" s="38"/>
      <c r="OEI4" s="38"/>
      <c r="OEJ4" s="38"/>
      <c r="OEK4" s="38"/>
      <c r="OEL4" s="38"/>
      <c r="OEM4" s="38"/>
      <c r="OEN4" s="38"/>
      <c r="OEO4" s="38"/>
      <c r="OEP4" s="38"/>
      <c r="OEQ4" s="38"/>
      <c r="OER4" s="38"/>
      <c r="OES4" s="38"/>
      <c r="OET4" s="38"/>
      <c r="OEU4" s="38"/>
      <c r="OEV4" s="38"/>
      <c r="OEW4" s="38"/>
      <c r="OEX4" s="38"/>
      <c r="OEY4" s="38"/>
      <c r="OEZ4" s="38"/>
      <c r="OFA4" s="38"/>
      <c r="OFB4" s="38"/>
      <c r="OFC4" s="38"/>
      <c r="OFD4" s="38"/>
      <c r="OFE4" s="38"/>
      <c r="OFF4" s="38"/>
      <c r="OFG4" s="38"/>
      <c r="OFH4" s="38"/>
      <c r="OFI4" s="38"/>
      <c r="OFJ4" s="38"/>
      <c r="OFK4" s="38"/>
      <c r="OFL4" s="38"/>
      <c r="OFM4" s="38"/>
      <c r="OFN4" s="38"/>
      <c r="OFO4" s="38"/>
      <c r="OFP4" s="38"/>
      <c r="OFQ4" s="38"/>
      <c r="OFR4" s="38"/>
      <c r="OFS4" s="38"/>
      <c r="OFT4" s="38"/>
      <c r="OFU4" s="38"/>
      <c r="OFV4" s="38"/>
      <c r="OFW4" s="38"/>
      <c r="OFX4" s="38"/>
      <c r="OFY4" s="38"/>
      <c r="OFZ4" s="38"/>
      <c r="OGA4" s="38"/>
      <c r="OGB4" s="38"/>
      <c r="OGC4" s="38"/>
      <c r="OGD4" s="38"/>
      <c r="OGE4" s="38"/>
      <c r="OGF4" s="38"/>
      <c r="OGG4" s="38"/>
      <c r="OGH4" s="38"/>
      <c r="OGI4" s="38"/>
      <c r="OGJ4" s="38"/>
      <c r="OGK4" s="38"/>
      <c r="OGL4" s="38"/>
      <c r="OGM4" s="38"/>
      <c r="OGN4" s="38"/>
      <c r="OGO4" s="38"/>
      <c r="OGP4" s="38"/>
      <c r="OGQ4" s="38"/>
      <c r="OGR4" s="38"/>
      <c r="OGS4" s="38"/>
      <c r="OGT4" s="38"/>
      <c r="OGU4" s="38"/>
      <c r="OGV4" s="38"/>
      <c r="OGW4" s="38"/>
      <c r="OGX4" s="38"/>
      <c r="OGY4" s="38"/>
      <c r="OGZ4" s="38"/>
      <c r="OHA4" s="38"/>
      <c r="OHB4" s="38"/>
      <c r="OHC4" s="38"/>
      <c r="OHD4" s="38"/>
      <c r="OHE4" s="38"/>
      <c r="OHF4" s="38"/>
      <c r="OHG4" s="38"/>
      <c r="OHH4" s="38"/>
      <c r="OHI4" s="38"/>
      <c r="OHJ4" s="38"/>
      <c r="OHK4" s="38"/>
      <c r="OHL4" s="38"/>
      <c r="OHM4" s="38"/>
      <c r="OHN4" s="38"/>
      <c r="OHO4" s="38"/>
      <c r="OHP4" s="38"/>
      <c r="OHQ4" s="38"/>
      <c r="OHR4" s="38"/>
      <c r="OHS4" s="38"/>
      <c r="OHT4" s="38"/>
      <c r="OHU4" s="38"/>
      <c r="OHV4" s="38"/>
      <c r="OHW4" s="38"/>
      <c r="OHX4" s="38"/>
      <c r="OHY4" s="38"/>
      <c r="OHZ4" s="38"/>
      <c r="OIA4" s="38"/>
      <c r="OIB4" s="38"/>
      <c r="OIC4" s="38"/>
      <c r="OID4" s="38"/>
      <c r="OIE4" s="38"/>
      <c r="OIF4" s="38"/>
      <c r="OIG4" s="38"/>
      <c r="OIH4" s="38"/>
      <c r="OII4" s="38"/>
      <c r="OIJ4" s="38"/>
      <c r="OIK4" s="38"/>
      <c r="OIL4" s="38"/>
      <c r="OIM4" s="38"/>
      <c r="OIN4" s="38"/>
      <c r="OIO4" s="38"/>
      <c r="OIP4" s="38"/>
      <c r="OIQ4" s="38"/>
      <c r="OIR4" s="38"/>
      <c r="OIS4" s="38"/>
      <c r="OIT4" s="38"/>
      <c r="OIU4" s="38"/>
      <c r="OIV4" s="38"/>
      <c r="OIW4" s="38"/>
      <c r="OIX4" s="38"/>
      <c r="OIY4" s="38"/>
      <c r="OIZ4" s="38"/>
      <c r="OJA4" s="38"/>
      <c r="OJB4" s="38"/>
      <c r="OJC4" s="38"/>
      <c r="OJD4" s="38"/>
      <c r="OJE4" s="38"/>
      <c r="OJF4" s="38"/>
      <c r="OJG4" s="38"/>
      <c r="OJH4" s="38"/>
      <c r="OJI4" s="38"/>
      <c r="OJJ4" s="38"/>
      <c r="OJK4" s="38"/>
      <c r="OJL4" s="38"/>
      <c r="OJM4" s="38"/>
      <c r="OJN4" s="38"/>
      <c r="OJO4" s="38"/>
      <c r="OJP4" s="38"/>
      <c r="OJQ4" s="38"/>
      <c r="OJR4" s="38"/>
      <c r="OJS4" s="38"/>
      <c r="OJT4" s="38"/>
      <c r="OJU4" s="38"/>
      <c r="OJV4" s="38"/>
      <c r="OJW4" s="38"/>
      <c r="OJX4" s="38"/>
      <c r="OJY4" s="38"/>
      <c r="OJZ4" s="38"/>
      <c r="OKA4" s="38"/>
      <c r="OKB4" s="38"/>
      <c r="OKC4" s="38"/>
      <c r="OKD4" s="38"/>
      <c r="OKE4" s="38"/>
      <c r="OKF4" s="38"/>
      <c r="OKG4" s="38"/>
      <c r="OKH4" s="38"/>
      <c r="OKI4" s="38"/>
      <c r="OKJ4" s="38"/>
      <c r="OKK4" s="38"/>
      <c r="OKL4" s="38"/>
      <c r="OKM4" s="38"/>
      <c r="OKN4" s="38"/>
      <c r="OKO4" s="38"/>
      <c r="OKP4" s="38"/>
      <c r="OKQ4" s="38"/>
      <c r="OKR4" s="38"/>
      <c r="OKS4" s="38"/>
      <c r="OKT4" s="38"/>
      <c r="OKU4" s="38"/>
      <c r="OKV4" s="38"/>
      <c r="OKW4" s="38"/>
      <c r="OKX4" s="38"/>
      <c r="OKY4" s="38"/>
      <c r="OKZ4" s="38"/>
      <c r="OLA4" s="38"/>
      <c r="OLB4" s="38"/>
      <c r="OLC4" s="38"/>
      <c r="OLD4" s="38"/>
      <c r="OLE4" s="38"/>
      <c r="OLF4" s="38"/>
      <c r="OLG4" s="38"/>
      <c r="OLH4" s="38"/>
      <c r="OLI4" s="38"/>
      <c r="OLJ4" s="38"/>
      <c r="OLK4" s="38"/>
      <c r="OLL4" s="38"/>
      <c r="OLM4" s="38"/>
      <c r="OLN4" s="38"/>
      <c r="OLO4" s="38"/>
      <c r="OLP4" s="38"/>
      <c r="OLQ4" s="38"/>
      <c r="OLR4" s="38"/>
      <c r="OLS4" s="38"/>
      <c r="OLT4" s="38"/>
      <c r="OLU4" s="38"/>
      <c r="OLV4" s="38"/>
      <c r="OLW4" s="38"/>
      <c r="OLX4" s="38"/>
      <c r="OLY4" s="38"/>
      <c r="OLZ4" s="38"/>
      <c r="OMA4" s="38"/>
      <c r="OMB4" s="38"/>
      <c r="OMC4" s="38"/>
      <c r="OMD4" s="38"/>
      <c r="OME4" s="38"/>
      <c r="OMF4" s="38"/>
      <c r="OMG4" s="38"/>
      <c r="OMH4" s="38"/>
      <c r="OMI4" s="38"/>
      <c r="OMJ4" s="38"/>
      <c r="OMK4" s="38"/>
      <c r="OML4" s="38"/>
      <c r="OMM4" s="38"/>
      <c r="OMN4" s="38"/>
      <c r="OMO4" s="38"/>
      <c r="OMP4" s="38"/>
      <c r="OMQ4" s="38"/>
      <c r="OMR4" s="38"/>
      <c r="OMS4" s="38"/>
      <c r="OMT4" s="38"/>
      <c r="OMU4" s="38"/>
      <c r="OMV4" s="38"/>
      <c r="OMW4" s="38"/>
      <c r="OMX4" s="38"/>
      <c r="OMY4" s="38"/>
      <c r="OMZ4" s="38"/>
      <c r="ONA4" s="38"/>
      <c r="ONB4" s="38"/>
      <c r="ONC4" s="38"/>
      <c r="OND4" s="38"/>
      <c r="ONE4" s="38"/>
      <c r="ONF4" s="38"/>
      <c r="ONG4" s="38"/>
      <c r="ONH4" s="38"/>
      <c r="ONI4" s="38"/>
      <c r="ONJ4" s="38"/>
      <c r="ONK4" s="38"/>
      <c r="ONL4" s="38"/>
      <c r="ONM4" s="38"/>
      <c r="ONN4" s="38"/>
      <c r="ONO4" s="38"/>
      <c r="ONP4" s="38"/>
      <c r="ONQ4" s="38"/>
      <c r="ONR4" s="38"/>
      <c r="ONS4" s="38"/>
      <c r="ONT4" s="38"/>
      <c r="ONU4" s="38"/>
      <c r="ONV4" s="38"/>
      <c r="ONW4" s="38"/>
      <c r="ONX4" s="38"/>
      <c r="ONY4" s="38"/>
      <c r="ONZ4" s="38"/>
      <c r="OOA4" s="38"/>
      <c r="OOB4" s="38"/>
      <c r="OOC4" s="38"/>
      <c r="OOD4" s="38"/>
      <c r="OOE4" s="38"/>
      <c r="OOF4" s="38"/>
      <c r="OOG4" s="38"/>
      <c r="OOH4" s="38"/>
      <c r="OOI4" s="38"/>
      <c r="OOJ4" s="38"/>
      <c r="OOK4" s="38"/>
      <c r="OOL4" s="38"/>
      <c r="OOM4" s="38"/>
      <c r="OON4" s="38"/>
      <c r="OOO4" s="38"/>
      <c r="OOP4" s="38"/>
      <c r="OOQ4" s="38"/>
      <c r="OOR4" s="38"/>
      <c r="OOS4" s="38"/>
      <c r="OOT4" s="38"/>
      <c r="OOU4" s="38"/>
      <c r="OOV4" s="38"/>
      <c r="OOW4" s="38"/>
      <c r="OOX4" s="38"/>
      <c r="OOY4" s="38"/>
      <c r="OOZ4" s="38"/>
      <c r="OPA4" s="38"/>
      <c r="OPB4" s="38"/>
      <c r="OPC4" s="38"/>
      <c r="OPD4" s="38"/>
      <c r="OPE4" s="38"/>
      <c r="OPF4" s="38"/>
      <c r="OPG4" s="38"/>
      <c r="OPH4" s="38"/>
      <c r="OPI4" s="38"/>
      <c r="OPJ4" s="38"/>
      <c r="OPK4" s="38"/>
      <c r="OPL4" s="38"/>
      <c r="OPM4" s="38"/>
      <c r="OPN4" s="38"/>
      <c r="OPO4" s="38"/>
      <c r="OPP4" s="38"/>
      <c r="OPQ4" s="38"/>
      <c r="OPR4" s="38"/>
      <c r="OPS4" s="38"/>
      <c r="OPT4" s="38"/>
      <c r="OPU4" s="38"/>
      <c r="OPV4" s="38"/>
      <c r="OPW4" s="38"/>
      <c r="OPX4" s="38"/>
      <c r="OPY4" s="38"/>
      <c r="OPZ4" s="38"/>
      <c r="OQA4" s="38"/>
      <c r="OQB4" s="38"/>
      <c r="OQC4" s="38"/>
      <c r="OQD4" s="38"/>
      <c r="OQE4" s="38"/>
      <c r="OQF4" s="38"/>
      <c r="OQG4" s="38"/>
      <c r="OQH4" s="38"/>
      <c r="OQI4" s="38"/>
      <c r="OQJ4" s="38"/>
      <c r="OQK4" s="38"/>
      <c r="OQL4" s="38"/>
      <c r="OQM4" s="38"/>
      <c r="OQN4" s="38"/>
      <c r="OQO4" s="38"/>
      <c r="OQP4" s="38"/>
      <c r="OQQ4" s="38"/>
      <c r="OQR4" s="38"/>
      <c r="OQS4" s="38"/>
      <c r="OQT4" s="38"/>
      <c r="OQU4" s="38"/>
      <c r="OQV4" s="38"/>
      <c r="OQW4" s="38"/>
      <c r="OQX4" s="38"/>
      <c r="OQY4" s="38"/>
      <c r="OQZ4" s="38"/>
      <c r="ORA4" s="38"/>
      <c r="ORB4" s="38"/>
      <c r="ORC4" s="38"/>
      <c r="ORD4" s="38"/>
      <c r="ORE4" s="38"/>
      <c r="ORF4" s="38"/>
      <c r="ORG4" s="38"/>
      <c r="ORH4" s="38"/>
      <c r="ORI4" s="38"/>
      <c r="ORJ4" s="38"/>
      <c r="ORK4" s="38"/>
      <c r="ORL4" s="38"/>
      <c r="ORM4" s="38"/>
      <c r="ORN4" s="38"/>
      <c r="ORO4" s="38"/>
      <c r="ORP4" s="38"/>
      <c r="ORQ4" s="38"/>
      <c r="ORR4" s="38"/>
      <c r="ORS4" s="38"/>
      <c r="ORT4" s="38"/>
      <c r="ORU4" s="38"/>
      <c r="ORV4" s="38"/>
      <c r="ORW4" s="38"/>
      <c r="ORX4" s="38"/>
      <c r="ORY4" s="38"/>
      <c r="ORZ4" s="38"/>
      <c r="OSA4" s="38"/>
      <c r="OSB4" s="38"/>
      <c r="OSC4" s="38"/>
      <c r="OSD4" s="38"/>
      <c r="OSE4" s="38"/>
      <c r="OSF4" s="38"/>
      <c r="OSG4" s="38"/>
      <c r="OSH4" s="38"/>
      <c r="OSI4" s="38"/>
      <c r="OSJ4" s="38"/>
      <c r="OSK4" s="38"/>
      <c r="OSL4" s="38"/>
      <c r="OSM4" s="38"/>
      <c r="OSN4" s="38"/>
      <c r="OSO4" s="38"/>
      <c r="OSP4" s="38"/>
      <c r="OSQ4" s="38"/>
      <c r="OSR4" s="38"/>
      <c r="OSS4" s="38"/>
      <c r="OST4" s="38"/>
      <c r="OSU4" s="38"/>
      <c r="OSV4" s="38"/>
      <c r="OSW4" s="38"/>
      <c r="OSX4" s="38"/>
      <c r="OSY4" s="38"/>
      <c r="OSZ4" s="38"/>
      <c r="OTA4" s="38"/>
      <c r="OTB4" s="38"/>
      <c r="OTC4" s="38"/>
      <c r="OTD4" s="38"/>
      <c r="OTE4" s="38"/>
      <c r="OTF4" s="38"/>
      <c r="OTG4" s="38"/>
      <c r="OTH4" s="38"/>
      <c r="OTI4" s="38"/>
      <c r="OTJ4" s="38"/>
      <c r="OTK4" s="38"/>
      <c r="OTL4" s="38"/>
      <c r="OTM4" s="38"/>
      <c r="OTN4" s="38"/>
      <c r="OTO4" s="38"/>
      <c r="OTP4" s="38"/>
      <c r="OTQ4" s="38"/>
      <c r="OTR4" s="38"/>
      <c r="OTS4" s="38"/>
      <c r="OTT4" s="38"/>
      <c r="OTU4" s="38"/>
      <c r="OTV4" s="38"/>
      <c r="OTW4" s="38"/>
      <c r="OTX4" s="38"/>
      <c r="OTY4" s="38"/>
      <c r="OTZ4" s="38"/>
      <c r="OUA4" s="38"/>
      <c r="OUB4" s="38"/>
      <c r="OUC4" s="38"/>
      <c r="OUD4" s="38"/>
      <c r="OUE4" s="38"/>
      <c r="OUF4" s="38"/>
      <c r="OUG4" s="38"/>
      <c r="OUH4" s="38"/>
      <c r="OUI4" s="38"/>
      <c r="OUJ4" s="38"/>
      <c r="OUK4" s="38"/>
      <c r="OUL4" s="38"/>
      <c r="OUM4" s="38"/>
      <c r="OUN4" s="38"/>
      <c r="OUO4" s="38"/>
      <c r="OUP4" s="38"/>
      <c r="OUQ4" s="38"/>
      <c r="OUR4" s="38"/>
      <c r="OUS4" s="38"/>
      <c r="OUT4" s="38"/>
      <c r="OUU4" s="38"/>
      <c r="OUV4" s="38"/>
      <c r="OUW4" s="38"/>
      <c r="OUX4" s="38"/>
      <c r="OUY4" s="38"/>
      <c r="OUZ4" s="38"/>
      <c r="OVA4" s="38"/>
      <c r="OVB4" s="38"/>
      <c r="OVC4" s="38"/>
      <c r="OVD4" s="38"/>
      <c r="OVE4" s="38"/>
      <c r="OVF4" s="38"/>
      <c r="OVG4" s="38"/>
      <c r="OVH4" s="38"/>
      <c r="OVI4" s="38"/>
      <c r="OVJ4" s="38"/>
      <c r="OVK4" s="38"/>
      <c r="OVL4" s="38"/>
      <c r="OVM4" s="38"/>
      <c r="OVN4" s="38"/>
      <c r="OVO4" s="38"/>
      <c r="OVP4" s="38"/>
      <c r="OVQ4" s="38"/>
      <c r="OVR4" s="38"/>
      <c r="OVS4" s="38"/>
      <c r="OVT4" s="38"/>
      <c r="OVU4" s="38"/>
      <c r="OVV4" s="38"/>
      <c r="OVW4" s="38"/>
      <c r="OVX4" s="38"/>
      <c r="OVY4" s="38"/>
      <c r="OVZ4" s="38"/>
      <c r="OWA4" s="38"/>
      <c r="OWB4" s="38"/>
      <c r="OWC4" s="38"/>
      <c r="OWD4" s="38"/>
      <c r="OWE4" s="38"/>
      <c r="OWF4" s="38"/>
      <c r="OWG4" s="38"/>
      <c r="OWH4" s="38"/>
      <c r="OWI4" s="38"/>
      <c r="OWJ4" s="38"/>
      <c r="OWK4" s="38"/>
      <c r="OWL4" s="38"/>
      <c r="OWM4" s="38"/>
      <c r="OWN4" s="38"/>
      <c r="OWO4" s="38"/>
      <c r="OWP4" s="38"/>
      <c r="OWQ4" s="38"/>
      <c r="OWR4" s="38"/>
      <c r="OWS4" s="38"/>
      <c r="OWT4" s="38"/>
      <c r="OWU4" s="38"/>
      <c r="OWV4" s="38"/>
      <c r="OWW4" s="38"/>
      <c r="OWX4" s="38"/>
      <c r="OWY4" s="38"/>
      <c r="OWZ4" s="38"/>
      <c r="OXA4" s="38"/>
      <c r="OXB4" s="38"/>
      <c r="OXC4" s="38"/>
      <c r="OXD4" s="38"/>
      <c r="OXE4" s="38"/>
      <c r="OXF4" s="38"/>
      <c r="OXG4" s="38"/>
      <c r="OXH4" s="38"/>
      <c r="OXI4" s="38"/>
      <c r="OXJ4" s="38"/>
      <c r="OXK4" s="38"/>
      <c r="OXL4" s="38"/>
      <c r="OXM4" s="38"/>
      <c r="OXN4" s="38"/>
      <c r="OXO4" s="38"/>
      <c r="OXP4" s="38"/>
      <c r="OXQ4" s="38"/>
      <c r="OXR4" s="38"/>
      <c r="OXS4" s="38"/>
      <c r="OXT4" s="38"/>
      <c r="OXU4" s="38"/>
      <c r="OXV4" s="38"/>
      <c r="OXW4" s="38"/>
      <c r="OXX4" s="38"/>
      <c r="OXY4" s="38"/>
      <c r="OXZ4" s="38"/>
      <c r="OYA4" s="38"/>
      <c r="OYB4" s="38"/>
      <c r="OYC4" s="38"/>
      <c r="OYD4" s="38"/>
      <c r="OYE4" s="38"/>
      <c r="OYF4" s="38"/>
      <c r="OYG4" s="38"/>
      <c r="OYH4" s="38"/>
      <c r="OYI4" s="38"/>
      <c r="OYJ4" s="38"/>
      <c r="OYK4" s="38"/>
      <c r="OYL4" s="38"/>
      <c r="OYM4" s="38"/>
      <c r="OYN4" s="38"/>
      <c r="OYO4" s="38"/>
      <c r="OYP4" s="38"/>
      <c r="OYQ4" s="38"/>
      <c r="OYR4" s="38"/>
      <c r="OYS4" s="38"/>
      <c r="OYT4" s="38"/>
      <c r="OYU4" s="38"/>
      <c r="OYV4" s="38"/>
      <c r="OYW4" s="38"/>
      <c r="OYX4" s="38"/>
      <c r="OYY4" s="38"/>
      <c r="OYZ4" s="38"/>
      <c r="OZA4" s="38"/>
      <c r="OZB4" s="38"/>
      <c r="OZC4" s="38"/>
      <c r="OZD4" s="38"/>
      <c r="OZE4" s="38"/>
      <c r="OZF4" s="38"/>
      <c r="OZG4" s="38"/>
      <c r="OZH4" s="38"/>
      <c r="OZI4" s="38"/>
      <c r="OZJ4" s="38"/>
      <c r="OZK4" s="38"/>
      <c r="OZL4" s="38"/>
      <c r="OZM4" s="38"/>
      <c r="OZN4" s="38"/>
      <c r="OZO4" s="38"/>
      <c r="OZP4" s="38"/>
      <c r="OZQ4" s="38"/>
      <c r="OZR4" s="38"/>
      <c r="OZS4" s="38"/>
      <c r="OZT4" s="38"/>
      <c r="OZU4" s="38"/>
      <c r="OZV4" s="38"/>
      <c r="OZW4" s="38"/>
      <c r="OZX4" s="38"/>
      <c r="OZY4" s="38"/>
      <c r="OZZ4" s="38"/>
      <c r="PAA4" s="38"/>
      <c r="PAB4" s="38"/>
      <c r="PAC4" s="38"/>
      <c r="PAD4" s="38"/>
      <c r="PAE4" s="38"/>
      <c r="PAF4" s="38"/>
      <c r="PAG4" s="38"/>
      <c r="PAH4" s="38"/>
      <c r="PAI4" s="38"/>
      <c r="PAJ4" s="38"/>
      <c r="PAK4" s="38"/>
      <c r="PAL4" s="38"/>
      <c r="PAM4" s="38"/>
      <c r="PAN4" s="38"/>
      <c r="PAO4" s="38"/>
      <c r="PAP4" s="38"/>
      <c r="PAQ4" s="38"/>
      <c r="PAR4" s="38"/>
      <c r="PAS4" s="38"/>
      <c r="PAT4" s="38"/>
      <c r="PAU4" s="38"/>
      <c r="PAV4" s="38"/>
      <c r="PAW4" s="38"/>
      <c r="PAX4" s="38"/>
      <c r="PAY4" s="38"/>
      <c r="PAZ4" s="38"/>
      <c r="PBA4" s="38"/>
      <c r="PBB4" s="38"/>
      <c r="PBC4" s="38"/>
      <c r="PBD4" s="38"/>
      <c r="PBE4" s="38"/>
      <c r="PBF4" s="38"/>
      <c r="PBG4" s="38"/>
      <c r="PBH4" s="38"/>
      <c r="PBI4" s="38"/>
      <c r="PBJ4" s="38"/>
      <c r="PBK4" s="38"/>
      <c r="PBL4" s="38"/>
      <c r="PBM4" s="38"/>
      <c r="PBN4" s="38"/>
      <c r="PBO4" s="38"/>
      <c r="PBP4" s="38"/>
      <c r="PBQ4" s="38"/>
      <c r="PBR4" s="38"/>
      <c r="PBS4" s="38"/>
      <c r="PBT4" s="38"/>
      <c r="PBU4" s="38"/>
      <c r="PBV4" s="38"/>
      <c r="PBW4" s="38"/>
      <c r="PBX4" s="38"/>
      <c r="PBY4" s="38"/>
      <c r="PBZ4" s="38"/>
      <c r="PCA4" s="38"/>
      <c r="PCB4" s="38"/>
      <c r="PCC4" s="38"/>
      <c r="PCD4" s="38"/>
      <c r="PCE4" s="38"/>
      <c r="PCF4" s="38"/>
      <c r="PCG4" s="38"/>
      <c r="PCH4" s="38"/>
      <c r="PCI4" s="38"/>
      <c r="PCJ4" s="38"/>
      <c r="PCK4" s="38"/>
      <c r="PCL4" s="38"/>
      <c r="PCM4" s="38"/>
      <c r="PCN4" s="38"/>
      <c r="PCO4" s="38"/>
      <c r="PCP4" s="38"/>
      <c r="PCQ4" s="38"/>
      <c r="PCR4" s="38"/>
      <c r="PCS4" s="38"/>
      <c r="PCT4" s="38"/>
      <c r="PCU4" s="38"/>
      <c r="PCV4" s="38"/>
      <c r="PCW4" s="38"/>
      <c r="PCX4" s="38"/>
      <c r="PCY4" s="38"/>
      <c r="PCZ4" s="38"/>
      <c r="PDA4" s="38"/>
      <c r="PDB4" s="38"/>
      <c r="PDC4" s="38"/>
      <c r="PDD4" s="38"/>
      <c r="PDE4" s="38"/>
      <c r="PDF4" s="38"/>
      <c r="PDG4" s="38"/>
      <c r="PDH4" s="38"/>
      <c r="PDI4" s="38"/>
      <c r="PDJ4" s="38"/>
      <c r="PDK4" s="38"/>
      <c r="PDL4" s="38"/>
      <c r="PDM4" s="38"/>
      <c r="PDN4" s="38"/>
      <c r="PDO4" s="38"/>
      <c r="PDP4" s="38"/>
      <c r="PDQ4" s="38"/>
      <c r="PDR4" s="38"/>
      <c r="PDS4" s="38"/>
      <c r="PDT4" s="38"/>
      <c r="PDU4" s="38"/>
      <c r="PDV4" s="38"/>
      <c r="PDW4" s="38"/>
      <c r="PDX4" s="38"/>
      <c r="PDY4" s="38"/>
      <c r="PDZ4" s="38"/>
      <c r="PEA4" s="38"/>
      <c r="PEB4" s="38"/>
      <c r="PEC4" s="38"/>
      <c r="PED4" s="38"/>
      <c r="PEE4" s="38"/>
      <c r="PEF4" s="38"/>
      <c r="PEG4" s="38"/>
      <c r="PEH4" s="38"/>
      <c r="PEI4" s="38"/>
      <c r="PEJ4" s="38"/>
      <c r="PEK4" s="38"/>
      <c r="PEL4" s="38"/>
      <c r="PEM4" s="38"/>
      <c r="PEN4" s="38"/>
      <c r="PEO4" s="38"/>
      <c r="PEP4" s="38"/>
      <c r="PEQ4" s="38"/>
      <c r="PER4" s="38"/>
      <c r="PES4" s="38"/>
      <c r="PET4" s="38"/>
      <c r="PEU4" s="38"/>
      <c r="PEV4" s="38"/>
      <c r="PEW4" s="38"/>
      <c r="PEX4" s="38"/>
      <c r="PEY4" s="38"/>
      <c r="PEZ4" s="38"/>
      <c r="PFA4" s="38"/>
      <c r="PFB4" s="38"/>
      <c r="PFC4" s="38"/>
      <c r="PFD4" s="38"/>
      <c r="PFE4" s="38"/>
      <c r="PFF4" s="38"/>
      <c r="PFG4" s="38"/>
      <c r="PFH4" s="38"/>
      <c r="PFI4" s="38"/>
      <c r="PFJ4" s="38"/>
      <c r="PFK4" s="38"/>
      <c r="PFL4" s="38"/>
      <c r="PFM4" s="38"/>
      <c r="PFN4" s="38"/>
      <c r="PFO4" s="38"/>
      <c r="PFP4" s="38"/>
      <c r="PFQ4" s="38"/>
      <c r="PFR4" s="38"/>
      <c r="PFS4" s="38"/>
      <c r="PFT4" s="38"/>
      <c r="PFU4" s="38"/>
      <c r="PFV4" s="38"/>
      <c r="PFW4" s="38"/>
      <c r="PFX4" s="38"/>
      <c r="PFY4" s="38"/>
      <c r="PFZ4" s="38"/>
      <c r="PGA4" s="38"/>
      <c r="PGB4" s="38"/>
      <c r="PGC4" s="38"/>
      <c r="PGD4" s="38"/>
      <c r="PGE4" s="38"/>
      <c r="PGF4" s="38"/>
      <c r="PGG4" s="38"/>
      <c r="PGH4" s="38"/>
      <c r="PGI4" s="38"/>
      <c r="PGJ4" s="38"/>
      <c r="PGK4" s="38"/>
      <c r="PGL4" s="38"/>
      <c r="PGM4" s="38"/>
      <c r="PGN4" s="38"/>
      <c r="PGO4" s="38"/>
      <c r="PGP4" s="38"/>
      <c r="PGQ4" s="38"/>
      <c r="PGR4" s="38"/>
      <c r="PGS4" s="38"/>
      <c r="PGT4" s="38"/>
      <c r="PGU4" s="38"/>
      <c r="PGV4" s="38"/>
      <c r="PGW4" s="38"/>
      <c r="PGX4" s="38"/>
      <c r="PGY4" s="38"/>
      <c r="PGZ4" s="38"/>
      <c r="PHA4" s="38"/>
      <c r="PHB4" s="38"/>
      <c r="PHC4" s="38"/>
      <c r="PHD4" s="38"/>
      <c r="PHE4" s="38"/>
      <c r="PHF4" s="38"/>
      <c r="PHG4" s="38"/>
      <c r="PHH4" s="38"/>
      <c r="PHI4" s="38"/>
      <c r="PHJ4" s="38"/>
      <c r="PHK4" s="38"/>
      <c r="PHL4" s="38"/>
      <c r="PHM4" s="38"/>
      <c r="PHN4" s="38"/>
      <c r="PHO4" s="38"/>
      <c r="PHP4" s="38"/>
      <c r="PHQ4" s="38"/>
      <c r="PHR4" s="38"/>
      <c r="PHS4" s="38"/>
      <c r="PHT4" s="38"/>
      <c r="PHU4" s="38"/>
      <c r="PHV4" s="38"/>
      <c r="PHW4" s="38"/>
      <c r="PHX4" s="38"/>
      <c r="PHY4" s="38"/>
      <c r="PHZ4" s="38"/>
      <c r="PIA4" s="38"/>
      <c r="PIB4" s="38"/>
      <c r="PIC4" s="38"/>
      <c r="PID4" s="38"/>
      <c r="PIE4" s="38"/>
      <c r="PIF4" s="38"/>
      <c r="PIG4" s="38"/>
      <c r="PIH4" s="38"/>
      <c r="PII4" s="38"/>
      <c r="PIJ4" s="38"/>
      <c r="PIK4" s="38"/>
      <c r="PIL4" s="38"/>
      <c r="PIM4" s="38"/>
      <c r="PIN4" s="38"/>
      <c r="PIO4" s="38"/>
      <c r="PIP4" s="38"/>
      <c r="PIQ4" s="38"/>
      <c r="PIR4" s="38"/>
      <c r="PIS4" s="38"/>
      <c r="PIT4" s="38"/>
      <c r="PIU4" s="38"/>
      <c r="PIV4" s="38"/>
      <c r="PIW4" s="38"/>
      <c r="PIX4" s="38"/>
      <c r="PIY4" s="38"/>
      <c r="PIZ4" s="38"/>
      <c r="PJA4" s="38"/>
      <c r="PJB4" s="38"/>
      <c r="PJC4" s="38"/>
      <c r="PJD4" s="38"/>
      <c r="PJE4" s="38"/>
      <c r="PJF4" s="38"/>
      <c r="PJG4" s="38"/>
      <c r="PJH4" s="38"/>
      <c r="PJI4" s="38"/>
      <c r="PJJ4" s="38"/>
      <c r="PJK4" s="38"/>
      <c r="PJL4" s="38"/>
      <c r="PJM4" s="38"/>
      <c r="PJN4" s="38"/>
      <c r="PJO4" s="38"/>
      <c r="PJP4" s="38"/>
      <c r="PJQ4" s="38"/>
      <c r="PJR4" s="38"/>
      <c r="PJS4" s="38"/>
      <c r="PJT4" s="38"/>
      <c r="PJU4" s="38"/>
      <c r="PJV4" s="38"/>
      <c r="PJW4" s="38"/>
      <c r="PJX4" s="38"/>
      <c r="PJY4" s="38"/>
      <c r="PJZ4" s="38"/>
      <c r="PKA4" s="38"/>
      <c r="PKB4" s="38"/>
      <c r="PKC4" s="38"/>
      <c r="PKD4" s="38"/>
      <c r="PKE4" s="38"/>
      <c r="PKF4" s="38"/>
      <c r="PKG4" s="38"/>
      <c r="PKH4" s="38"/>
      <c r="PKI4" s="38"/>
      <c r="PKJ4" s="38"/>
      <c r="PKK4" s="38"/>
      <c r="PKL4" s="38"/>
      <c r="PKM4" s="38"/>
      <c r="PKN4" s="38"/>
      <c r="PKO4" s="38"/>
      <c r="PKP4" s="38"/>
      <c r="PKQ4" s="38"/>
      <c r="PKR4" s="38"/>
      <c r="PKS4" s="38"/>
      <c r="PKT4" s="38"/>
      <c r="PKU4" s="38"/>
      <c r="PKV4" s="38"/>
      <c r="PKW4" s="38"/>
      <c r="PKX4" s="38"/>
      <c r="PKY4" s="38"/>
      <c r="PKZ4" s="38"/>
      <c r="PLA4" s="38"/>
      <c r="PLB4" s="38"/>
      <c r="PLC4" s="38"/>
      <c r="PLD4" s="38"/>
      <c r="PLE4" s="38"/>
      <c r="PLF4" s="38"/>
      <c r="PLG4" s="38"/>
      <c r="PLH4" s="38"/>
      <c r="PLI4" s="38"/>
      <c r="PLJ4" s="38"/>
      <c r="PLK4" s="38"/>
      <c r="PLL4" s="38"/>
      <c r="PLM4" s="38"/>
      <c r="PLN4" s="38"/>
      <c r="PLO4" s="38"/>
      <c r="PLP4" s="38"/>
      <c r="PLQ4" s="38"/>
      <c r="PLR4" s="38"/>
      <c r="PLS4" s="38"/>
      <c r="PLT4" s="38"/>
      <c r="PLU4" s="38"/>
      <c r="PLV4" s="38"/>
      <c r="PLW4" s="38"/>
      <c r="PLX4" s="38"/>
      <c r="PLY4" s="38"/>
      <c r="PLZ4" s="38"/>
      <c r="PMA4" s="38"/>
      <c r="PMB4" s="38"/>
      <c r="PMC4" s="38"/>
      <c r="PMD4" s="38"/>
      <c r="PME4" s="38"/>
      <c r="PMF4" s="38"/>
      <c r="PMG4" s="38"/>
      <c r="PMH4" s="38"/>
      <c r="PMI4" s="38"/>
      <c r="PMJ4" s="38"/>
      <c r="PMK4" s="38"/>
      <c r="PML4" s="38"/>
      <c r="PMM4" s="38"/>
      <c r="PMN4" s="38"/>
      <c r="PMO4" s="38"/>
      <c r="PMP4" s="38"/>
      <c r="PMQ4" s="38"/>
      <c r="PMR4" s="38"/>
      <c r="PMS4" s="38"/>
      <c r="PMT4" s="38"/>
      <c r="PMU4" s="38"/>
      <c r="PMV4" s="38"/>
      <c r="PMW4" s="38"/>
      <c r="PMX4" s="38"/>
      <c r="PMY4" s="38"/>
      <c r="PMZ4" s="38"/>
      <c r="PNA4" s="38"/>
      <c r="PNB4" s="38"/>
      <c r="PNC4" s="38"/>
      <c r="PND4" s="38"/>
      <c r="PNE4" s="38"/>
      <c r="PNF4" s="38"/>
      <c r="PNG4" s="38"/>
      <c r="PNH4" s="38"/>
      <c r="PNI4" s="38"/>
      <c r="PNJ4" s="38"/>
      <c r="PNK4" s="38"/>
      <c r="PNL4" s="38"/>
      <c r="PNM4" s="38"/>
      <c r="PNN4" s="38"/>
      <c r="PNO4" s="38"/>
      <c r="PNP4" s="38"/>
      <c r="PNQ4" s="38"/>
      <c r="PNR4" s="38"/>
      <c r="PNS4" s="38"/>
      <c r="PNT4" s="38"/>
      <c r="PNU4" s="38"/>
      <c r="PNV4" s="38"/>
      <c r="PNW4" s="38"/>
      <c r="PNX4" s="38"/>
      <c r="PNY4" s="38"/>
      <c r="PNZ4" s="38"/>
      <c r="POA4" s="38"/>
      <c r="POB4" s="38"/>
      <c r="POC4" s="38"/>
      <c r="POD4" s="38"/>
      <c r="POE4" s="38"/>
      <c r="POF4" s="38"/>
      <c r="POG4" s="38"/>
      <c r="POH4" s="38"/>
      <c r="POI4" s="38"/>
      <c r="POJ4" s="38"/>
      <c r="POK4" s="38"/>
      <c r="POL4" s="38"/>
      <c r="POM4" s="38"/>
      <c r="PON4" s="38"/>
      <c r="POO4" s="38"/>
      <c r="POP4" s="38"/>
      <c r="POQ4" s="38"/>
      <c r="POR4" s="38"/>
      <c r="POS4" s="38"/>
      <c r="POT4" s="38"/>
      <c r="POU4" s="38"/>
      <c r="POV4" s="38"/>
      <c r="POW4" s="38"/>
      <c r="POX4" s="38"/>
      <c r="POY4" s="38"/>
      <c r="POZ4" s="38"/>
      <c r="PPA4" s="38"/>
      <c r="PPB4" s="38"/>
      <c r="PPC4" s="38"/>
      <c r="PPD4" s="38"/>
      <c r="PPE4" s="38"/>
      <c r="PPF4" s="38"/>
      <c r="PPG4" s="38"/>
      <c r="PPH4" s="38"/>
      <c r="PPI4" s="38"/>
      <c r="PPJ4" s="38"/>
      <c r="PPK4" s="38"/>
      <c r="PPL4" s="38"/>
      <c r="PPM4" s="38"/>
      <c r="PPN4" s="38"/>
      <c r="PPO4" s="38"/>
      <c r="PPP4" s="38"/>
      <c r="PPQ4" s="38"/>
      <c r="PPR4" s="38"/>
      <c r="PPS4" s="38"/>
      <c r="PPT4" s="38"/>
      <c r="PPU4" s="38"/>
      <c r="PPV4" s="38"/>
      <c r="PPW4" s="38"/>
      <c r="PPX4" s="38"/>
      <c r="PPY4" s="38"/>
      <c r="PPZ4" s="38"/>
      <c r="PQA4" s="38"/>
      <c r="PQB4" s="38"/>
      <c r="PQC4" s="38"/>
      <c r="PQD4" s="38"/>
      <c r="PQE4" s="38"/>
      <c r="PQF4" s="38"/>
      <c r="PQG4" s="38"/>
      <c r="PQH4" s="38"/>
      <c r="PQI4" s="38"/>
      <c r="PQJ4" s="38"/>
      <c r="PQK4" s="38"/>
      <c r="PQL4" s="38"/>
      <c r="PQM4" s="38"/>
      <c r="PQN4" s="38"/>
      <c r="PQO4" s="38"/>
      <c r="PQP4" s="38"/>
      <c r="PQQ4" s="38"/>
      <c r="PQR4" s="38"/>
      <c r="PQS4" s="38"/>
      <c r="PQT4" s="38"/>
      <c r="PQU4" s="38"/>
      <c r="PQV4" s="38"/>
      <c r="PQW4" s="38"/>
      <c r="PQX4" s="38"/>
      <c r="PQY4" s="38"/>
      <c r="PQZ4" s="38"/>
      <c r="PRA4" s="38"/>
      <c r="PRB4" s="38"/>
      <c r="PRC4" s="38"/>
      <c r="PRD4" s="38"/>
      <c r="PRE4" s="38"/>
      <c r="PRF4" s="38"/>
      <c r="PRG4" s="38"/>
      <c r="PRH4" s="38"/>
      <c r="PRI4" s="38"/>
      <c r="PRJ4" s="38"/>
      <c r="PRK4" s="38"/>
      <c r="PRL4" s="38"/>
      <c r="PRM4" s="38"/>
      <c r="PRN4" s="38"/>
      <c r="PRO4" s="38"/>
      <c r="PRP4" s="38"/>
      <c r="PRQ4" s="38"/>
      <c r="PRR4" s="38"/>
      <c r="PRS4" s="38"/>
      <c r="PRT4" s="38"/>
      <c r="PRU4" s="38"/>
      <c r="PRV4" s="38"/>
      <c r="PRW4" s="38"/>
      <c r="PRX4" s="38"/>
      <c r="PRY4" s="38"/>
      <c r="PRZ4" s="38"/>
      <c r="PSA4" s="38"/>
      <c r="PSB4" s="38"/>
      <c r="PSC4" s="38"/>
      <c r="PSD4" s="38"/>
      <c r="PSE4" s="38"/>
      <c r="PSF4" s="38"/>
      <c r="PSG4" s="38"/>
      <c r="PSH4" s="38"/>
      <c r="PSI4" s="38"/>
      <c r="PSJ4" s="38"/>
      <c r="PSK4" s="38"/>
      <c r="PSL4" s="38"/>
      <c r="PSM4" s="38"/>
      <c r="PSN4" s="38"/>
      <c r="PSO4" s="38"/>
      <c r="PSP4" s="38"/>
      <c r="PSQ4" s="38"/>
      <c r="PSR4" s="38"/>
      <c r="PSS4" s="38"/>
      <c r="PST4" s="38"/>
      <c r="PSU4" s="38"/>
      <c r="PSV4" s="38"/>
      <c r="PSW4" s="38"/>
      <c r="PSX4" s="38"/>
      <c r="PSY4" s="38"/>
      <c r="PSZ4" s="38"/>
      <c r="PTA4" s="38"/>
      <c r="PTB4" s="38"/>
      <c r="PTC4" s="38"/>
      <c r="PTD4" s="38"/>
      <c r="PTE4" s="38"/>
      <c r="PTF4" s="38"/>
      <c r="PTG4" s="38"/>
      <c r="PTH4" s="38"/>
      <c r="PTI4" s="38"/>
      <c r="PTJ4" s="38"/>
      <c r="PTK4" s="38"/>
      <c r="PTL4" s="38"/>
      <c r="PTM4" s="38"/>
      <c r="PTN4" s="38"/>
      <c r="PTO4" s="38"/>
      <c r="PTP4" s="38"/>
      <c r="PTQ4" s="38"/>
      <c r="PTR4" s="38"/>
      <c r="PTS4" s="38"/>
      <c r="PTT4" s="38"/>
      <c r="PTU4" s="38"/>
      <c r="PTV4" s="38"/>
      <c r="PTW4" s="38"/>
      <c r="PTX4" s="38"/>
      <c r="PTY4" s="38"/>
      <c r="PTZ4" s="38"/>
      <c r="PUA4" s="38"/>
      <c r="PUB4" s="38"/>
      <c r="PUC4" s="38"/>
      <c r="PUD4" s="38"/>
      <c r="PUE4" s="38"/>
      <c r="PUF4" s="38"/>
      <c r="PUG4" s="38"/>
      <c r="PUH4" s="38"/>
      <c r="PUI4" s="38"/>
      <c r="PUJ4" s="38"/>
      <c r="PUK4" s="38"/>
      <c r="PUL4" s="38"/>
      <c r="PUM4" s="38"/>
      <c r="PUN4" s="38"/>
      <c r="PUO4" s="38"/>
      <c r="PUP4" s="38"/>
      <c r="PUQ4" s="38"/>
      <c r="PUR4" s="38"/>
      <c r="PUS4" s="38"/>
      <c r="PUT4" s="38"/>
      <c r="PUU4" s="38"/>
      <c r="PUV4" s="38"/>
      <c r="PUW4" s="38"/>
      <c r="PUX4" s="38"/>
      <c r="PUY4" s="38"/>
      <c r="PUZ4" s="38"/>
      <c r="PVA4" s="38"/>
      <c r="PVB4" s="38"/>
      <c r="PVC4" s="38"/>
      <c r="PVD4" s="38"/>
      <c r="PVE4" s="38"/>
      <c r="PVF4" s="38"/>
      <c r="PVG4" s="38"/>
      <c r="PVH4" s="38"/>
      <c r="PVI4" s="38"/>
      <c r="PVJ4" s="38"/>
      <c r="PVK4" s="38"/>
      <c r="PVL4" s="38"/>
      <c r="PVM4" s="38"/>
      <c r="PVN4" s="38"/>
      <c r="PVO4" s="38"/>
      <c r="PVP4" s="38"/>
      <c r="PVQ4" s="38"/>
      <c r="PVR4" s="38"/>
      <c r="PVS4" s="38"/>
      <c r="PVT4" s="38"/>
      <c r="PVU4" s="38"/>
      <c r="PVV4" s="38"/>
      <c r="PVW4" s="38"/>
      <c r="PVX4" s="38"/>
      <c r="PVY4" s="38"/>
      <c r="PVZ4" s="38"/>
      <c r="PWA4" s="38"/>
      <c r="PWB4" s="38"/>
      <c r="PWC4" s="38"/>
      <c r="PWD4" s="38"/>
      <c r="PWE4" s="38"/>
      <c r="PWF4" s="38"/>
      <c r="PWG4" s="38"/>
      <c r="PWH4" s="38"/>
      <c r="PWI4" s="38"/>
      <c r="PWJ4" s="38"/>
      <c r="PWK4" s="38"/>
      <c r="PWL4" s="38"/>
      <c r="PWM4" s="38"/>
      <c r="PWN4" s="38"/>
      <c r="PWO4" s="38"/>
      <c r="PWP4" s="38"/>
      <c r="PWQ4" s="38"/>
      <c r="PWR4" s="38"/>
      <c r="PWS4" s="38"/>
      <c r="PWT4" s="38"/>
      <c r="PWU4" s="38"/>
      <c r="PWV4" s="38"/>
      <c r="PWW4" s="38"/>
      <c r="PWX4" s="38"/>
      <c r="PWY4" s="38"/>
      <c r="PWZ4" s="38"/>
      <c r="PXA4" s="38"/>
      <c r="PXB4" s="38"/>
      <c r="PXC4" s="38"/>
      <c r="PXD4" s="38"/>
      <c r="PXE4" s="38"/>
      <c r="PXF4" s="38"/>
      <c r="PXG4" s="38"/>
      <c r="PXH4" s="38"/>
      <c r="PXI4" s="38"/>
      <c r="PXJ4" s="38"/>
      <c r="PXK4" s="38"/>
      <c r="PXL4" s="38"/>
      <c r="PXM4" s="38"/>
      <c r="PXN4" s="38"/>
      <c r="PXO4" s="38"/>
      <c r="PXP4" s="38"/>
      <c r="PXQ4" s="38"/>
      <c r="PXR4" s="38"/>
      <c r="PXS4" s="38"/>
      <c r="PXT4" s="38"/>
      <c r="PXU4" s="38"/>
      <c r="PXV4" s="38"/>
      <c r="PXW4" s="38"/>
      <c r="PXX4" s="38"/>
      <c r="PXY4" s="38"/>
      <c r="PXZ4" s="38"/>
      <c r="PYA4" s="38"/>
      <c r="PYB4" s="38"/>
      <c r="PYC4" s="38"/>
      <c r="PYD4" s="38"/>
      <c r="PYE4" s="38"/>
      <c r="PYF4" s="38"/>
      <c r="PYG4" s="38"/>
      <c r="PYH4" s="38"/>
      <c r="PYI4" s="38"/>
      <c r="PYJ4" s="38"/>
      <c r="PYK4" s="38"/>
      <c r="PYL4" s="38"/>
      <c r="PYM4" s="38"/>
      <c r="PYN4" s="38"/>
      <c r="PYO4" s="38"/>
      <c r="PYP4" s="38"/>
      <c r="PYQ4" s="38"/>
      <c r="PYR4" s="38"/>
      <c r="PYS4" s="38"/>
      <c r="PYT4" s="38"/>
      <c r="PYU4" s="38"/>
      <c r="PYV4" s="38"/>
      <c r="PYW4" s="38"/>
      <c r="PYX4" s="38"/>
      <c r="PYY4" s="38"/>
      <c r="PYZ4" s="38"/>
      <c r="PZA4" s="38"/>
      <c r="PZB4" s="38"/>
      <c r="PZC4" s="38"/>
      <c r="PZD4" s="38"/>
      <c r="PZE4" s="38"/>
      <c r="PZF4" s="38"/>
      <c r="PZG4" s="38"/>
      <c r="PZH4" s="38"/>
      <c r="PZI4" s="38"/>
      <c r="PZJ4" s="38"/>
      <c r="PZK4" s="38"/>
      <c r="PZL4" s="38"/>
      <c r="PZM4" s="38"/>
      <c r="PZN4" s="38"/>
      <c r="PZO4" s="38"/>
      <c r="PZP4" s="38"/>
      <c r="PZQ4" s="38"/>
      <c r="PZR4" s="38"/>
      <c r="PZS4" s="38"/>
      <c r="PZT4" s="38"/>
      <c r="PZU4" s="38"/>
      <c r="PZV4" s="38"/>
      <c r="PZW4" s="38"/>
      <c r="PZX4" s="38"/>
      <c r="PZY4" s="38"/>
      <c r="PZZ4" s="38"/>
      <c r="QAA4" s="38"/>
      <c r="QAB4" s="38"/>
      <c r="QAC4" s="38"/>
      <c r="QAD4" s="38"/>
      <c r="QAE4" s="38"/>
      <c r="QAF4" s="38"/>
      <c r="QAG4" s="38"/>
      <c r="QAH4" s="38"/>
      <c r="QAI4" s="38"/>
      <c r="QAJ4" s="38"/>
      <c r="QAK4" s="38"/>
      <c r="QAL4" s="38"/>
      <c r="QAM4" s="38"/>
      <c r="QAN4" s="38"/>
      <c r="QAO4" s="38"/>
      <c r="QAP4" s="38"/>
      <c r="QAQ4" s="38"/>
      <c r="QAR4" s="38"/>
      <c r="QAS4" s="38"/>
      <c r="QAT4" s="38"/>
      <c r="QAU4" s="38"/>
      <c r="QAV4" s="38"/>
      <c r="QAW4" s="38"/>
      <c r="QAX4" s="38"/>
      <c r="QAY4" s="38"/>
      <c r="QAZ4" s="38"/>
      <c r="QBA4" s="38"/>
      <c r="QBB4" s="38"/>
      <c r="QBC4" s="38"/>
      <c r="QBD4" s="38"/>
      <c r="QBE4" s="38"/>
      <c r="QBF4" s="38"/>
      <c r="QBG4" s="38"/>
      <c r="QBH4" s="38"/>
      <c r="QBI4" s="38"/>
      <c r="QBJ4" s="38"/>
      <c r="QBK4" s="38"/>
      <c r="QBL4" s="38"/>
      <c r="QBM4" s="38"/>
      <c r="QBN4" s="38"/>
      <c r="QBO4" s="38"/>
      <c r="QBP4" s="38"/>
      <c r="QBQ4" s="38"/>
      <c r="QBR4" s="38"/>
      <c r="QBS4" s="38"/>
      <c r="QBT4" s="38"/>
      <c r="QBU4" s="38"/>
      <c r="QBV4" s="38"/>
      <c r="QBW4" s="38"/>
      <c r="QBX4" s="38"/>
      <c r="QBY4" s="38"/>
      <c r="QBZ4" s="38"/>
      <c r="QCA4" s="38"/>
      <c r="QCB4" s="38"/>
      <c r="QCC4" s="38"/>
      <c r="QCD4" s="38"/>
      <c r="QCE4" s="38"/>
      <c r="QCF4" s="38"/>
      <c r="QCG4" s="38"/>
      <c r="QCH4" s="38"/>
      <c r="QCI4" s="38"/>
      <c r="QCJ4" s="38"/>
      <c r="QCK4" s="38"/>
      <c r="QCL4" s="38"/>
      <c r="QCM4" s="38"/>
      <c r="QCN4" s="38"/>
      <c r="QCO4" s="38"/>
      <c r="QCP4" s="38"/>
      <c r="QCQ4" s="38"/>
      <c r="QCR4" s="38"/>
      <c r="QCS4" s="38"/>
      <c r="QCT4" s="38"/>
      <c r="QCU4" s="38"/>
      <c r="QCV4" s="38"/>
      <c r="QCW4" s="38"/>
      <c r="QCX4" s="38"/>
      <c r="QCY4" s="38"/>
      <c r="QCZ4" s="38"/>
      <c r="QDA4" s="38"/>
      <c r="QDB4" s="38"/>
      <c r="QDC4" s="38"/>
      <c r="QDD4" s="38"/>
      <c r="QDE4" s="38"/>
      <c r="QDF4" s="38"/>
      <c r="QDG4" s="38"/>
      <c r="QDH4" s="38"/>
      <c r="QDI4" s="38"/>
      <c r="QDJ4" s="38"/>
      <c r="QDK4" s="38"/>
      <c r="QDL4" s="38"/>
      <c r="QDM4" s="38"/>
      <c r="QDN4" s="38"/>
      <c r="QDO4" s="38"/>
      <c r="QDP4" s="38"/>
      <c r="QDQ4" s="38"/>
      <c r="QDR4" s="38"/>
      <c r="QDS4" s="38"/>
      <c r="QDT4" s="38"/>
      <c r="QDU4" s="38"/>
      <c r="QDV4" s="38"/>
      <c r="QDW4" s="38"/>
      <c r="QDX4" s="38"/>
      <c r="QDY4" s="38"/>
      <c r="QDZ4" s="38"/>
      <c r="QEA4" s="38"/>
      <c r="QEB4" s="38"/>
      <c r="QEC4" s="38"/>
      <c r="QED4" s="38"/>
      <c r="QEE4" s="38"/>
      <c r="QEF4" s="38"/>
      <c r="QEG4" s="38"/>
      <c r="QEH4" s="38"/>
      <c r="QEI4" s="38"/>
      <c r="QEJ4" s="38"/>
      <c r="QEK4" s="38"/>
      <c r="QEL4" s="38"/>
      <c r="QEM4" s="38"/>
      <c r="QEN4" s="38"/>
      <c r="QEO4" s="38"/>
      <c r="QEP4" s="38"/>
      <c r="QEQ4" s="38"/>
      <c r="QER4" s="38"/>
      <c r="QES4" s="38"/>
      <c r="QET4" s="38"/>
      <c r="QEU4" s="38"/>
      <c r="QEV4" s="38"/>
      <c r="QEW4" s="38"/>
      <c r="QEX4" s="38"/>
      <c r="QEY4" s="38"/>
      <c r="QEZ4" s="38"/>
      <c r="QFA4" s="38"/>
      <c r="QFB4" s="38"/>
      <c r="QFC4" s="38"/>
      <c r="QFD4" s="38"/>
      <c r="QFE4" s="38"/>
      <c r="QFF4" s="38"/>
      <c r="QFG4" s="38"/>
      <c r="QFH4" s="38"/>
      <c r="QFI4" s="38"/>
      <c r="QFJ4" s="38"/>
      <c r="QFK4" s="38"/>
      <c r="QFL4" s="38"/>
      <c r="QFM4" s="38"/>
      <c r="QFN4" s="38"/>
      <c r="QFO4" s="38"/>
      <c r="QFP4" s="38"/>
      <c r="QFQ4" s="38"/>
      <c r="QFR4" s="38"/>
      <c r="QFS4" s="38"/>
      <c r="QFT4" s="38"/>
      <c r="QFU4" s="38"/>
      <c r="QFV4" s="38"/>
      <c r="QFW4" s="38"/>
      <c r="QFX4" s="38"/>
      <c r="QFY4" s="38"/>
      <c r="QFZ4" s="38"/>
      <c r="QGA4" s="38"/>
      <c r="QGB4" s="38"/>
      <c r="QGC4" s="38"/>
      <c r="QGD4" s="38"/>
      <c r="QGE4" s="38"/>
      <c r="QGF4" s="38"/>
      <c r="QGG4" s="38"/>
      <c r="QGH4" s="38"/>
      <c r="QGI4" s="38"/>
      <c r="QGJ4" s="38"/>
      <c r="QGK4" s="38"/>
      <c r="QGL4" s="38"/>
      <c r="QGM4" s="38"/>
      <c r="QGN4" s="38"/>
      <c r="QGO4" s="38"/>
      <c r="QGP4" s="38"/>
      <c r="QGQ4" s="38"/>
      <c r="QGR4" s="38"/>
      <c r="QGS4" s="38"/>
      <c r="QGT4" s="38"/>
      <c r="QGU4" s="38"/>
      <c r="QGV4" s="38"/>
      <c r="QGW4" s="38"/>
      <c r="QGX4" s="38"/>
      <c r="QGY4" s="38"/>
      <c r="QGZ4" s="38"/>
      <c r="QHA4" s="38"/>
      <c r="QHB4" s="38"/>
      <c r="QHC4" s="38"/>
      <c r="QHD4" s="38"/>
      <c r="QHE4" s="38"/>
      <c r="QHF4" s="38"/>
      <c r="QHG4" s="38"/>
      <c r="QHH4" s="38"/>
      <c r="QHI4" s="38"/>
      <c r="QHJ4" s="38"/>
      <c r="QHK4" s="38"/>
      <c r="QHL4" s="38"/>
      <c r="QHM4" s="38"/>
      <c r="QHN4" s="38"/>
      <c r="QHO4" s="38"/>
      <c r="QHP4" s="38"/>
      <c r="QHQ4" s="38"/>
      <c r="QHR4" s="38"/>
      <c r="QHS4" s="38"/>
      <c r="QHT4" s="38"/>
      <c r="QHU4" s="38"/>
      <c r="QHV4" s="38"/>
      <c r="QHW4" s="38"/>
      <c r="QHX4" s="38"/>
      <c r="QHY4" s="38"/>
      <c r="QHZ4" s="38"/>
      <c r="QIA4" s="38"/>
      <c r="QIB4" s="38"/>
      <c r="QIC4" s="38"/>
      <c r="QID4" s="38"/>
      <c r="QIE4" s="38"/>
      <c r="QIF4" s="38"/>
      <c r="QIG4" s="38"/>
      <c r="QIH4" s="38"/>
      <c r="QII4" s="38"/>
      <c r="QIJ4" s="38"/>
      <c r="QIK4" s="38"/>
      <c r="QIL4" s="38"/>
      <c r="QIM4" s="38"/>
      <c r="QIN4" s="38"/>
      <c r="QIO4" s="38"/>
      <c r="QIP4" s="38"/>
      <c r="QIQ4" s="38"/>
      <c r="QIR4" s="38"/>
      <c r="QIS4" s="38"/>
      <c r="QIT4" s="38"/>
      <c r="QIU4" s="38"/>
      <c r="QIV4" s="38"/>
      <c r="QIW4" s="38"/>
      <c r="QIX4" s="38"/>
      <c r="QIY4" s="38"/>
      <c r="QIZ4" s="38"/>
      <c r="QJA4" s="38"/>
      <c r="QJB4" s="38"/>
      <c r="QJC4" s="38"/>
      <c r="QJD4" s="38"/>
      <c r="QJE4" s="38"/>
      <c r="QJF4" s="38"/>
      <c r="QJG4" s="38"/>
      <c r="QJH4" s="38"/>
      <c r="QJI4" s="38"/>
      <c r="QJJ4" s="38"/>
      <c r="QJK4" s="38"/>
      <c r="QJL4" s="38"/>
      <c r="QJM4" s="38"/>
      <c r="QJN4" s="38"/>
      <c r="QJO4" s="38"/>
      <c r="QJP4" s="38"/>
      <c r="QJQ4" s="38"/>
      <c r="QJR4" s="38"/>
      <c r="QJS4" s="38"/>
      <c r="QJT4" s="38"/>
      <c r="QJU4" s="38"/>
      <c r="QJV4" s="38"/>
      <c r="QJW4" s="38"/>
      <c r="QJX4" s="38"/>
      <c r="QJY4" s="38"/>
      <c r="QJZ4" s="38"/>
      <c r="QKA4" s="38"/>
      <c r="QKB4" s="38"/>
      <c r="QKC4" s="38"/>
      <c r="QKD4" s="38"/>
      <c r="QKE4" s="38"/>
      <c r="QKF4" s="38"/>
      <c r="QKG4" s="38"/>
      <c r="QKH4" s="38"/>
      <c r="QKI4" s="38"/>
      <c r="QKJ4" s="38"/>
      <c r="QKK4" s="38"/>
      <c r="QKL4" s="38"/>
      <c r="QKM4" s="38"/>
      <c r="QKN4" s="38"/>
      <c r="QKO4" s="38"/>
      <c r="QKP4" s="38"/>
      <c r="QKQ4" s="38"/>
      <c r="QKR4" s="38"/>
      <c r="QKS4" s="38"/>
      <c r="QKT4" s="38"/>
      <c r="QKU4" s="38"/>
      <c r="QKV4" s="38"/>
      <c r="QKW4" s="38"/>
      <c r="QKX4" s="38"/>
      <c r="QKY4" s="38"/>
      <c r="QKZ4" s="38"/>
      <c r="QLA4" s="38"/>
      <c r="QLB4" s="38"/>
      <c r="QLC4" s="38"/>
      <c r="QLD4" s="38"/>
      <c r="QLE4" s="38"/>
      <c r="QLF4" s="38"/>
      <c r="QLG4" s="38"/>
      <c r="QLH4" s="38"/>
      <c r="QLI4" s="38"/>
      <c r="QLJ4" s="38"/>
      <c r="QLK4" s="38"/>
      <c r="QLL4" s="38"/>
      <c r="QLM4" s="38"/>
      <c r="QLN4" s="38"/>
      <c r="QLO4" s="38"/>
      <c r="QLP4" s="38"/>
      <c r="QLQ4" s="38"/>
      <c r="QLR4" s="38"/>
      <c r="QLS4" s="38"/>
      <c r="QLT4" s="38"/>
      <c r="QLU4" s="38"/>
      <c r="QLV4" s="38"/>
      <c r="QLW4" s="38"/>
      <c r="QLX4" s="38"/>
      <c r="QLY4" s="38"/>
      <c r="QLZ4" s="38"/>
      <c r="QMA4" s="38"/>
      <c r="QMB4" s="38"/>
      <c r="QMC4" s="38"/>
      <c r="QMD4" s="38"/>
      <c r="QME4" s="38"/>
      <c r="QMF4" s="38"/>
      <c r="QMG4" s="38"/>
      <c r="QMH4" s="38"/>
      <c r="QMI4" s="38"/>
      <c r="QMJ4" s="38"/>
      <c r="QMK4" s="38"/>
      <c r="QML4" s="38"/>
      <c r="QMM4" s="38"/>
      <c r="QMN4" s="38"/>
      <c r="QMO4" s="38"/>
      <c r="QMP4" s="38"/>
      <c r="QMQ4" s="38"/>
      <c r="QMR4" s="38"/>
      <c r="QMS4" s="38"/>
      <c r="QMT4" s="38"/>
      <c r="QMU4" s="38"/>
      <c r="QMV4" s="38"/>
      <c r="QMW4" s="38"/>
      <c r="QMX4" s="38"/>
      <c r="QMY4" s="38"/>
      <c r="QMZ4" s="38"/>
      <c r="QNA4" s="38"/>
      <c r="QNB4" s="38"/>
      <c r="QNC4" s="38"/>
      <c r="QND4" s="38"/>
      <c r="QNE4" s="38"/>
      <c r="QNF4" s="38"/>
      <c r="QNG4" s="38"/>
      <c r="QNH4" s="38"/>
      <c r="QNI4" s="38"/>
      <c r="QNJ4" s="38"/>
      <c r="QNK4" s="38"/>
      <c r="QNL4" s="38"/>
      <c r="QNM4" s="38"/>
      <c r="QNN4" s="38"/>
      <c r="QNO4" s="38"/>
      <c r="QNP4" s="38"/>
      <c r="QNQ4" s="38"/>
      <c r="QNR4" s="38"/>
      <c r="QNS4" s="38"/>
      <c r="QNT4" s="38"/>
      <c r="QNU4" s="38"/>
      <c r="QNV4" s="38"/>
      <c r="QNW4" s="38"/>
      <c r="QNX4" s="38"/>
      <c r="QNY4" s="38"/>
      <c r="QNZ4" s="38"/>
      <c r="QOA4" s="38"/>
      <c r="QOB4" s="38"/>
      <c r="QOC4" s="38"/>
      <c r="QOD4" s="38"/>
      <c r="QOE4" s="38"/>
      <c r="QOF4" s="38"/>
      <c r="QOG4" s="38"/>
      <c r="QOH4" s="38"/>
      <c r="QOI4" s="38"/>
      <c r="QOJ4" s="38"/>
      <c r="QOK4" s="38"/>
      <c r="QOL4" s="38"/>
      <c r="QOM4" s="38"/>
      <c r="QON4" s="38"/>
      <c r="QOO4" s="38"/>
      <c r="QOP4" s="38"/>
      <c r="QOQ4" s="38"/>
      <c r="QOR4" s="38"/>
      <c r="QOS4" s="38"/>
      <c r="QOT4" s="38"/>
      <c r="QOU4" s="38"/>
      <c r="QOV4" s="38"/>
      <c r="QOW4" s="38"/>
      <c r="QOX4" s="38"/>
      <c r="QOY4" s="38"/>
      <c r="QOZ4" s="38"/>
      <c r="QPA4" s="38"/>
      <c r="QPB4" s="38"/>
      <c r="QPC4" s="38"/>
      <c r="QPD4" s="38"/>
      <c r="QPE4" s="38"/>
      <c r="QPF4" s="38"/>
      <c r="QPG4" s="38"/>
      <c r="QPH4" s="38"/>
      <c r="QPI4" s="38"/>
      <c r="QPJ4" s="38"/>
      <c r="QPK4" s="38"/>
      <c r="QPL4" s="38"/>
      <c r="QPM4" s="38"/>
      <c r="QPN4" s="38"/>
      <c r="QPO4" s="38"/>
      <c r="QPP4" s="38"/>
      <c r="QPQ4" s="38"/>
      <c r="QPR4" s="38"/>
      <c r="QPS4" s="38"/>
      <c r="QPT4" s="38"/>
      <c r="QPU4" s="38"/>
      <c r="QPV4" s="38"/>
      <c r="QPW4" s="38"/>
      <c r="QPX4" s="38"/>
      <c r="QPY4" s="38"/>
      <c r="QPZ4" s="38"/>
      <c r="QQA4" s="38"/>
      <c r="QQB4" s="38"/>
      <c r="QQC4" s="38"/>
      <c r="QQD4" s="38"/>
      <c r="QQE4" s="38"/>
      <c r="QQF4" s="38"/>
      <c r="QQG4" s="38"/>
      <c r="QQH4" s="38"/>
      <c r="QQI4" s="38"/>
      <c r="QQJ4" s="38"/>
      <c r="QQK4" s="38"/>
      <c r="QQL4" s="38"/>
      <c r="QQM4" s="38"/>
      <c r="QQN4" s="38"/>
      <c r="QQO4" s="38"/>
      <c r="QQP4" s="38"/>
      <c r="QQQ4" s="38"/>
      <c r="QQR4" s="38"/>
      <c r="QQS4" s="38"/>
      <c r="QQT4" s="38"/>
      <c r="QQU4" s="38"/>
      <c r="QQV4" s="38"/>
      <c r="QQW4" s="38"/>
      <c r="QQX4" s="38"/>
      <c r="QQY4" s="38"/>
      <c r="QQZ4" s="38"/>
      <c r="QRA4" s="38"/>
      <c r="QRB4" s="38"/>
      <c r="QRC4" s="38"/>
      <c r="QRD4" s="38"/>
      <c r="QRE4" s="38"/>
      <c r="QRF4" s="38"/>
      <c r="QRG4" s="38"/>
      <c r="QRH4" s="38"/>
      <c r="QRI4" s="38"/>
      <c r="QRJ4" s="38"/>
      <c r="QRK4" s="38"/>
      <c r="QRL4" s="38"/>
      <c r="QRM4" s="38"/>
      <c r="QRN4" s="38"/>
      <c r="QRO4" s="38"/>
      <c r="QRP4" s="38"/>
      <c r="QRQ4" s="38"/>
      <c r="QRR4" s="38"/>
      <c r="QRS4" s="38"/>
      <c r="QRT4" s="38"/>
      <c r="QRU4" s="38"/>
      <c r="QRV4" s="38"/>
      <c r="QRW4" s="38"/>
      <c r="QRX4" s="38"/>
      <c r="QRY4" s="38"/>
      <c r="QRZ4" s="38"/>
      <c r="QSA4" s="38"/>
      <c r="QSB4" s="38"/>
      <c r="QSC4" s="38"/>
      <c r="QSD4" s="38"/>
      <c r="QSE4" s="38"/>
      <c r="QSF4" s="38"/>
      <c r="QSG4" s="38"/>
      <c r="QSH4" s="38"/>
      <c r="QSI4" s="38"/>
      <c r="QSJ4" s="38"/>
      <c r="QSK4" s="38"/>
      <c r="QSL4" s="38"/>
      <c r="QSM4" s="38"/>
      <c r="QSN4" s="38"/>
      <c r="QSO4" s="38"/>
      <c r="QSP4" s="38"/>
      <c r="QSQ4" s="38"/>
      <c r="QSR4" s="38"/>
      <c r="QSS4" s="38"/>
      <c r="QST4" s="38"/>
      <c r="QSU4" s="38"/>
      <c r="QSV4" s="38"/>
      <c r="QSW4" s="38"/>
      <c r="QSX4" s="38"/>
      <c r="QSY4" s="38"/>
      <c r="QSZ4" s="38"/>
      <c r="QTA4" s="38"/>
      <c r="QTB4" s="38"/>
      <c r="QTC4" s="38"/>
      <c r="QTD4" s="38"/>
      <c r="QTE4" s="38"/>
      <c r="QTF4" s="38"/>
      <c r="QTG4" s="38"/>
      <c r="QTH4" s="38"/>
      <c r="QTI4" s="38"/>
      <c r="QTJ4" s="38"/>
      <c r="QTK4" s="38"/>
      <c r="QTL4" s="38"/>
      <c r="QTM4" s="38"/>
      <c r="QTN4" s="38"/>
      <c r="QTO4" s="38"/>
      <c r="QTP4" s="38"/>
      <c r="QTQ4" s="38"/>
      <c r="QTR4" s="38"/>
      <c r="QTS4" s="38"/>
      <c r="QTT4" s="38"/>
      <c r="QTU4" s="38"/>
      <c r="QTV4" s="38"/>
      <c r="QTW4" s="38"/>
      <c r="QTX4" s="38"/>
      <c r="QTY4" s="38"/>
      <c r="QTZ4" s="38"/>
      <c r="QUA4" s="38"/>
      <c r="QUB4" s="38"/>
      <c r="QUC4" s="38"/>
      <c r="QUD4" s="38"/>
      <c r="QUE4" s="38"/>
      <c r="QUF4" s="38"/>
      <c r="QUG4" s="38"/>
      <c r="QUH4" s="38"/>
      <c r="QUI4" s="38"/>
      <c r="QUJ4" s="38"/>
      <c r="QUK4" s="38"/>
      <c r="QUL4" s="38"/>
      <c r="QUM4" s="38"/>
      <c r="QUN4" s="38"/>
      <c r="QUO4" s="38"/>
      <c r="QUP4" s="38"/>
      <c r="QUQ4" s="38"/>
      <c r="QUR4" s="38"/>
      <c r="QUS4" s="38"/>
      <c r="QUT4" s="38"/>
      <c r="QUU4" s="38"/>
      <c r="QUV4" s="38"/>
      <c r="QUW4" s="38"/>
      <c r="QUX4" s="38"/>
      <c r="QUY4" s="38"/>
      <c r="QUZ4" s="38"/>
      <c r="QVA4" s="38"/>
      <c r="QVB4" s="38"/>
      <c r="QVC4" s="38"/>
      <c r="QVD4" s="38"/>
      <c r="QVE4" s="38"/>
      <c r="QVF4" s="38"/>
      <c r="QVG4" s="38"/>
      <c r="QVH4" s="38"/>
      <c r="QVI4" s="38"/>
      <c r="QVJ4" s="38"/>
      <c r="QVK4" s="38"/>
      <c r="QVL4" s="38"/>
      <c r="QVM4" s="38"/>
      <c r="QVN4" s="38"/>
      <c r="QVO4" s="38"/>
      <c r="QVP4" s="38"/>
      <c r="QVQ4" s="38"/>
      <c r="QVR4" s="38"/>
      <c r="QVS4" s="38"/>
      <c r="QVT4" s="38"/>
      <c r="QVU4" s="38"/>
      <c r="QVV4" s="38"/>
      <c r="QVW4" s="38"/>
      <c r="QVX4" s="38"/>
      <c r="QVY4" s="38"/>
      <c r="QVZ4" s="38"/>
      <c r="QWA4" s="38"/>
      <c r="QWB4" s="38"/>
      <c r="QWC4" s="38"/>
      <c r="QWD4" s="38"/>
      <c r="QWE4" s="38"/>
      <c r="QWF4" s="38"/>
      <c r="QWG4" s="38"/>
      <c r="QWH4" s="38"/>
      <c r="QWI4" s="38"/>
      <c r="QWJ4" s="38"/>
      <c r="QWK4" s="38"/>
      <c r="QWL4" s="38"/>
      <c r="QWM4" s="38"/>
      <c r="QWN4" s="38"/>
      <c r="QWO4" s="38"/>
      <c r="QWP4" s="38"/>
      <c r="QWQ4" s="38"/>
      <c r="QWR4" s="38"/>
      <c r="QWS4" s="38"/>
      <c r="QWT4" s="38"/>
      <c r="QWU4" s="38"/>
      <c r="QWV4" s="38"/>
      <c r="QWW4" s="38"/>
      <c r="QWX4" s="38"/>
      <c r="QWY4" s="38"/>
      <c r="QWZ4" s="38"/>
      <c r="QXA4" s="38"/>
      <c r="QXB4" s="38"/>
      <c r="QXC4" s="38"/>
      <c r="QXD4" s="38"/>
      <c r="QXE4" s="38"/>
      <c r="QXF4" s="38"/>
      <c r="QXG4" s="38"/>
      <c r="QXH4" s="38"/>
      <c r="QXI4" s="38"/>
      <c r="QXJ4" s="38"/>
      <c r="QXK4" s="38"/>
      <c r="QXL4" s="38"/>
      <c r="QXM4" s="38"/>
      <c r="QXN4" s="38"/>
      <c r="QXO4" s="38"/>
      <c r="QXP4" s="38"/>
      <c r="QXQ4" s="38"/>
      <c r="QXR4" s="38"/>
      <c r="QXS4" s="38"/>
      <c r="QXT4" s="38"/>
      <c r="QXU4" s="38"/>
      <c r="QXV4" s="38"/>
      <c r="QXW4" s="38"/>
      <c r="QXX4" s="38"/>
      <c r="QXY4" s="38"/>
      <c r="QXZ4" s="38"/>
      <c r="QYA4" s="38"/>
      <c r="QYB4" s="38"/>
      <c r="QYC4" s="38"/>
      <c r="QYD4" s="38"/>
      <c r="QYE4" s="38"/>
      <c r="QYF4" s="38"/>
      <c r="QYG4" s="38"/>
      <c r="QYH4" s="38"/>
      <c r="QYI4" s="38"/>
      <c r="QYJ4" s="38"/>
      <c r="QYK4" s="38"/>
      <c r="QYL4" s="38"/>
      <c r="QYM4" s="38"/>
      <c r="QYN4" s="38"/>
      <c r="QYO4" s="38"/>
      <c r="QYP4" s="38"/>
      <c r="QYQ4" s="38"/>
      <c r="QYR4" s="38"/>
      <c r="QYS4" s="38"/>
      <c r="QYT4" s="38"/>
      <c r="QYU4" s="38"/>
      <c r="QYV4" s="38"/>
      <c r="QYW4" s="38"/>
      <c r="QYX4" s="38"/>
      <c r="QYY4" s="38"/>
      <c r="QYZ4" s="38"/>
      <c r="QZA4" s="38"/>
      <c r="QZB4" s="38"/>
      <c r="QZC4" s="38"/>
      <c r="QZD4" s="38"/>
      <c r="QZE4" s="38"/>
      <c r="QZF4" s="38"/>
      <c r="QZG4" s="38"/>
      <c r="QZH4" s="38"/>
      <c r="QZI4" s="38"/>
      <c r="QZJ4" s="38"/>
      <c r="QZK4" s="38"/>
      <c r="QZL4" s="38"/>
      <c r="QZM4" s="38"/>
      <c r="QZN4" s="38"/>
      <c r="QZO4" s="38"/>
      <c r="QZP4" s="38"/>
      <c r="QZQ4" s="38"/>
      <c r="QZR4" s="38"/>
      <c r="QZS4" s="38"/>
      <c r="QZT4" s="38"/>
      <c r="QZU4" s="38"/>
      <c r="QZV4" s="38"/>
      <c r="QZW4" s="38"/>
      <c r="QZX4" s="38"/>
      <c r="QZY4" s="38"/>
      <c r="QZZ4" s="38"/>
      <c r="RAA4" s="38"/>
      <c r="RAB4" s="38"/>
      <c r="RAC4" s="38"/>
      <c r="RAD4" s="38"/>
      <c r="RAE4" s="38"/>
      <c r="RAF4" s="38"/>
      <c r="RAG4" s="38"/>
      <c r="RAH4" s="38"/>
      <c r="RAI4" s="38"/>
      <c r="RAJ4" s="38"/>
      <c r="RAK4" s="38"/>
      <c r="RAL4" s="38"/>
      <c r="RAM4" s="38"/>
      <c r="RAN4" s="38"/>
      <c r="RAO4" s="38"/>
      <c r="RAP4" s="38"/>
      <c r="RAQ4" s="38"/>
      <c r="RAR4" s="38"/>
      <c r="RAS4" s="38"/>
      <c r="RAT4" s="38"/>
      <c r="RAU4" s="38"/>
      <c r="RAV4" s="38"/>
      <c r="RAW4" s="38"/>
      <c r="RAX4" s="38"/>
      <c r="RAY4" s="38"/>
      <c r="RAZ4" s="38"/>
      <c r="RBA4" s="38"/>
      <c r="RBB4" s="38"/>
      <c r="RBC4" s="38"/>
      <c r="RBD4" s="38"/>
      <c r="RBE4" s="38"/>
      <c r="RBF4" s="38"/>
      <c r="RBG4" s="38"/>
      <c r="RBH4" s="38"/>
      <c r="RBI4" s="38"/>
      <c r="RBJ4" s="38"/>
      <c r="RBK4" s="38"/>
      <c r="RBL4" s="38"/>
      <c r="RBM4" s="38"/>
      <c r="RBN4" s="38"/>
      <c r="RBO4" s="38"/>
      <c r="RBP4" s="38"/>
      <c r="RBQ4" s="38"/>
      <c r="RBR4" s="38"/>
      <c r="RBS4" s="38"/>
      <c r="RBT4" s="38"/>
      <c r="RBU4" s="38"/>
      <c r="RBV4" s="38"/>
      <c r="RBW4" s="38"/>
      <c r="RBX4" s="38"/>
      <c r="RBY4" s="38"/>
      <c r="RBZ4" s="38"/>
      <c r="RCA4" s="38"/>
      <c r="RCB4" s="38"/>
      <c r="RCC4" s="38"/>
      <c r="RCD4" s="38"/>
      <c r="RCE4" s="38"/>
      <c r="RCF4" s="38"/>
      <c r="RCG4" s="38"/>
      <c r="RCH4" s="38"/>
      <c r="RCI4" s="38"/>
      <c r="RCJ4" s="38"/>
      <c r="RCK4" s="38"/>
      <c r="RCL4" s="38"/>
      <c r="RCM4" s="38"/>
      <c r="RCN4" s="38"/>
      <c r="RCO4" s="38"/>
      <c r="RCP4" s="38"/>
      <c r="RCQ4" s="38"/>
      <c r="RCR4" s="38"/>
      <c r="RCS4" s="38"/>
      <c r="RCT4" s="38"/>
      <c r="RCU4" s="38"/>
      <c r="RCV4" s="38"/>
      <c r="RCW4" s="38"/>
      <c r="RCX4" s="38"/>
      <c r="RCY4" s="38"/>
      <c r="RCZ4" s="38"/>
      <c r="RDA4" s="38"/>
      <c r="RDB4" s="38"/>
      <c r="RDC4" s="38"/>
      <c r="RDD4" s="38"/>
      <c r="RDE4" s="38"/>
      <c r="RDF4" s="38"/>
      <c r="RDG4" s="38"/>
      <c r="RDH4" s="38"/>
      <c r="RDI4" s="38"/>
      <c r="RDJ4" s="38"/>
      <c r="RDK4" s="38"/>
      <c r="RDL4" s="38"/>
      <c r="RDM4" s="38"/>
      <c r="RDN4" s="38"/>
      <c r="RDO4" s="38"/>
      <c r="RDP4" s="38"/>
      <c r="RDQ4" s="38"/>
      <c r="RDR4" s="38"/>
      <c r="RDS4" s="38"/>
      <c r="RDT4" s="38"/>
      <c r="RDU4" s="38"/>
      <c r="RDV4" s="38"/>
      <c r="RDW4" s="38"/>
      <c r="RDX4" s="38"/>
      <c r="RDY4" s="38"/>
      <c r="RDZ4" s="38"/>
      <c r="REA4" s="38"/>
      <c r="REB4" s="38"/>
      <c r="REC4" s="38"/>
      <c r="RED4" s="38"/>
      <c r="REE4" s="38"/>
      <c r="REF4" s="38"/>
      <c r="REG4" s="38"/>
      <c r="REH4" s="38"/>
      <c r="REI4" s="38"/>
      <c r="REJ4" s="38"/>
      <c r="REK4" s="38"/>
      <c r="REL4" s="38"/>
      <c r="REM4" s="38"/>
      <c r="REN4" s="38"/>
      <c r="REO4" s="38"/>
      <c r="REP4" s="38"/>
      <c r="REQ4" s="38"/>
      <c r="RER4" s="38"/>
      <c r="RES4" s="38"/>
      <c r="RET4" s="38"/>
      <c r="REU4" s="38"/>
      <c r="REV4" s="38"/>
      <c r="REW4" s="38"/>
      <c r="REX4" s="38"/>
      <c r="REY4" s="38"/>
      <c r="REZ4" s="38"/>
      <c r="RFA4" s="38"/>
      <c r="RFB4" s="38"/>
      <c r="RFC4" s="38"/>
      <c r="RFD4" s="38"/>
      <c r="RFE4" s="38"/>
      <c r="RFF4" s="38"/>
      <c r="RFG4" s="38"/>
      <c r="RFH4" s="38"/>
      <c r="RFI4" s="38"/>
      <c r="RFJ4" s="38"/>
      <c r="RFK4" s="38"/>
      <c r="RFL4" s="38"/>
      <c r="RFM4" s="38"/>
      <c r="RFN4" s="38"/>
      <c r="RFO4" s="38"/>
      <c r="RFP4" s="38"/>
      <c r="RFQ4" s="38"/>
      <c r="RFR4" s="38"/>
      <c r="RFS4" s="38"/>
      <c r="RFT4" s="38"/>
      <c r="RFU4" s="38"/>
      <c r="RFV4" s="38"/>
      <c r="RFW4" s="38"/>
      <c r="RFX4" s="38"/>
      <c r="RFY4" s="38"/>
      <c r="RFZ4" s="38"/>
      <c r="RGA4" s="38"/>
      <c r="RGB4" s="38"/>
      <c r="RGC4" s="38"/>
      <c r="RGD4" s="38"/>
      <c r="RGE4" s="38"/>
      <c r="RGF4" s="38"/>
      <c r="RGG4" s="38"/>
      <c r="RGH4" s="38"/>
      <c r="RGI4" s="38"/>
      <c r="RGJ4" s="38"/>
      <c r="RGK4" s="38"/>
      <c r="RGL4" s="38"/>
      <c r="RGM4" s="38"/>
      <c r="RGN4" s="38"/>
      <c r="RGO4" s="38"/>
      <c r="RGP4" s="38"/>
      <c r="RGQ4" s="38"/>
      <c r="RGR4" s="38"/>
      <c r="RGS4" s="38"/>
      <c r="RGT4" s="38"/>
      <c r="RGU4" s="38"/>
      <c r="RGV4" s="38"/>
      <c r="RGW4" s="38"/>
      <c r="RGX4" s="38"/>
      <c r="RGY4" s="38"/>
      <c r="RGZ4" s="38"/>
      <c r="RHA4" s="38"/>
      <c r="RHB4" s="38"/>
      <c r="RHC4" s="38"/>
      <c r="RHD4" s="38"/>
      <c r="RHE4" s="38"/>
      <c r="RHF4" s="38"/>
      <c r="RHG4" s="38"/>
      <c r="RHH4" s="38"/>
      <c r="RHI4" s="38"/>
      <c r="RHJ4" s="38"/>
      <c r="RHK4" s="38"/>
      <c r="RHL4" s="38"/>
      <c r="RHM4" s="38"/>
      <c r="RHN4" s="38"/>
      <c r="RHO4" s="38"/>
      <c r="RHP4" s="38"/>
      <c r="RHQ4" s="38"/>
      <c r="RHR4" s="38"/>
      <c r="RHS4" s="38"/>
      <c r="RHT4" s="38"/>
      <c r="RHU4" s="38"/>
      <c r="RHV4" s="38"/>
      <c r="RHW4" s="38"/>
      <c r="RHX4" s="38"/>
      <c r="RHY4" s="38"/>
      <c r="RHZ4" s="38"/>
      <c r="RIA4" s="38"/>
      <c r="RIB4" s="38"/>
      <c r="RIC4" s="38"/>
      <c r="RID4" s="38"/>
      <c r="RIE4" s="38"/>
      <c r="RIF4" s="38"/>
      <c r="RIG4" s="38"/>
      <c r="RIH4" s="38"/>
      <c r="RII4" s="38"/>
      <c r="RIJ4" s="38"/>
      <c r="RIK4" s="38"/>
      <c r="RIL4" s="38"/>
      <c r="RIM4" s="38"/>
      <c r="RIN4" s="38"/>
      <c r="RIO4" s="38"/>
      <c r="RIP4" s="38"/>
      <c r="RIQ4" s="38"/>
      <c r="RIR4" s="38"/>
      <c r="RIS4" s="38"/>
      <c r="RIT4" s="38"/>
      <c r="RIU4" s="38"/>
      <c r="RIV4" s="38"/>
      <c r="RIW4" s="38"/>
      <c r="RIX4" s="38"/>
      <c r="RIY4" s="38"/>
      <c r="RIZ4" s="38"/>
      <c r="RJA4" s="38"/>
      <c r="RJB4" s="38"/>
      <c r="RJC4" s="38"/>
      <c r="RJD4" s="38"/>
      <c r="RJE4" s="38"/>
      <c r="RJF4" s="38"/>
      <c r="RJG4" s="38"/>
      <c r="RJH4" s="38"/>
      <c r="RJI4" s="38"/>
      <c r="RJJ4" s="38"/>
      <c r="RJK4" s="38"/>
      <c r="RJL4" s="38"/>
      <c r="RJM4" s="38"/>
      <c r="RJN4" s="38"/>
      <c r="RJO4" s="38"/>
      <c r="RJP4" s="38"/>
      <c r="RJQ4" s="38"/>
      <c r="RJR4" s="38"/>
      <c r="RJS4" s="38"/>
      <c r="RJT4" s="38"/>
      <c r="RJU4" s="38"/>
      <c r="RJV4" s="38"/>
      <c r="RJW4" s="38"/>
      <c r="RJX4" s="38"/>
      <c r="RJY4" s="38"/>
      <c r="RJZ4" s="38"/>
      <c r="RKA4" s="38"/>
      <c r="RKB4" s="38"/>
      <c r="RKC4" s="38"/>
      <c r="RKD4" s="38"/>
      <c r="RKE4" s="38"/>
      <c r="RKF4" s="38"/>
      <c r="RKG4" s="38"/>
      <c r="RKH4" s="38"/>
      <c r="RKI4" s="38"/>
      <c r="RKJ4" s="38"/>
      <c r="RKK4" s="38"/>
      <c r="RKL4" s="38"/>
      <c r="RKM4" s="38"/>
      <c r="RKN4" s="38"/>
      <c r="RKO4" s="38"/>
      <c r="RKP4" s="38"/>
      <c r="RKQ4" s="38"/>
      <c r="RKR4" s="38"/>
      <c r="RKS4" s="38"/>
      <c r="RKT4" s="38"/>
      <c r="RKU4" s="38"/>
      <c r="RKV4" s="38"/>
      <c r="RKW4" s="38"/>
      <c r="RKX4" s="38"/>
      <c r="RKY4" s="38"/>
      <c r="RKZ4" s="38"/>
      <c r="RLA4" s="38"/>
      <c r="RLB4" s="38"/>
      <c r="RLC4" s="38"/>
      <c r="RLD4" s="38"/>
      <c r="RLE4" s="38"/>
      <c r="RLF4" s="38"/>
      <c r="RLG4" s="38"/>
      <c r="RLH4" s="38"/>
      <c r="RLI4" s="38"/>
      <c r="RLJ4" s="38"/>
      <c r="RLK4" s="38"/>
      <c r="RLL4" s="38"/>
      <c r="RLM4" s="38"/>
      <c r="RLN4" s="38"/>
      <c r="RLO4" s="38"/>
      <c r="RLP4" s="38"/>
      <c r="RLQ4" s="38"/>
      <c r="RLR4" s="38"/>
      <c r="RLS4" s="38"/>
      <c r="RLT4" s="38"/>
      <c r="RLU4" s="38"/>
      <c r="RLV4" s="38"/>
      <c r="RLW4" s="38"/>
      <c r="RLX4" s="38"/>
      <c r="RLY4" s="38"/>
      <c r="RLZ4" s="38"/>
      <c r="RMA4" s="38"/>
      <c r="RMB4" s="38"/>
      <c r="RMC4" s="38"/>
      <c r="RMD4" s="38"/>
      <c r="RME4" s="38"/>
      <c r="RMF4" s="38"/>
      <c r="RMG4" s="38"/>
      <c r="RMH4" s="38"/>
      <c r="RMI4" s="38"/>
      <c r="RMJ4" s="38"/>
      <c r="RMK4" s="38"/>
      <c r="RML4" s="38"/>
      <c r="RMM4" s="38"/>
      <c r="RMN4" s="38"/>
      <c r="RMO4" s="38"/>
      <c r="RMP4" s="38"/>
      <c r="RMQ4" s="38"/>
      <c r="RMR4" s="38"/>
      <c r="RMS4" s="38"/>
      <c r="RMT4" s="38"/>
      <c r="RMU4" s="38"/>
      <c r="RMV4" s="38"/>
      <c r="RMW4" s="38"/>
      <c r="RMX4" s="38"/>
      <c r="RMY4" s="38"/>
      <c r="RMZ4" s="38"/>
      <c r="RNA4" s="38"/>
      <c r="RNB4" s="38"/>
      <c r="RNC4" s="38"/>
      <c r="RND4" s="38"/>
      <c r="RNE4" s="38"/>
      <c r="RNF4" s="38"/>
      <c r="RNG4" s="38"/>
      <c r="RNH4" s="38"/>
      <c r="RNI4" s="38"/>
      <c r="RNJ4" s="38"/>
      <c r="RNK4" s="38"/>
      <c r="RNL4" s="38"/>
      <c r="RNM4" s="38"/>
      <c r="RNN4" s="38"/>
      <c r="RNO4" s="38"/>
      <c r="RNP4" s="38"/>
      <c r="RNQ4" s="38"/>
      <c r="RNR4" s="38"/>
      <c r="RNS4" s="38"/>
      <c r="RNT4" s="38"/>
      <c r="RNU4" s="38"/>
      <c r="RNV4" s="38"/>
      <c r="RNW4" s="38"/>
      <c r="RNX4" s="38"/>
      <c r="RNY4" s="38"/>
      <c r="RNZ4" s="38"/>
      <c r="ROA4" s="38"/>
      <c r="ROB4" s="38"/>
      <c r="ROC4" s="38"/>
      <c r="ROD4" s="38"/>
      <c r="ROE4" s="38"/>
      <c r="ROF4" s="38"/>
      <c r="ROG4" s="38"/>
      <c r="ROH4" s="38"/>
      <c r="ROI4" s="38"/>
      <c r="ROJ4" s="38"/>
      <c r="ROK4" s="38"/>
      <c r="ROL4" s="38"/>
      <c r="ROM4" s="38"/>
      <c r="RON4" s="38"/>
      <c r="ROO4" s="38"/>
      <c r="ROP4" s="38"/>
      <c r="ROQ4" s="38"/>
      <c r="ROR4" s="38"/>
      <c r="ROS4" s="38"/>
      <c r="ROT4" s="38"/>
      <c r="ROU4" s="38"/>
      <c r="ROV4" s="38"/>
      <c r="ROW4" s="38"/>
      <c r="ROX4" s="38"/>
      <c r="ROY4" s="38"/>
      <c r="ROZ4" s="38"/>
      <c r="RPA4" s="38"/>
      <c r="RPB4" s="38"/>
      <c r="RPC4" s="38"/>
      <c r="RPD4" s="38"/>
      <c r="RPE4" s="38"/>
      <c r="RPF4" s="38"/>
      <c r="RPG4" s="38"/>
      <c r="RPH4" s="38"/>
      <c r="RPI4" s="38"/>
      <c r="RPJ4" s="38"/>
      <c r="RPK4" s="38"/>
      <c r="RPL4" s="38"/>
      <c r="RPM4" s="38"/>
      <c r="RPN4" s="38"/>
      <c r="RPO4" s="38"/>
      <c r="RPP4" s="38"/>
      <c r="RPQ4" s="38"/>
      <c r="RPR4" s="38"/>
      <c r="RPS4" s="38"/>
      <c r="RPT4" s="38"/>
      <c r="RPU4" s="38"/>
      <c r="RPV4" s="38"/>
      <c r="RPW4" s="38"/>
      <c r="RPX4" s="38"/>
      <c r="RPY4" s="38"/>
      <c r="RPZ4" s="38"/>
      <c r="RQA4" s="38"/>
      <c r="RQB4" s="38"/>
      <c r="RQC4" s="38"/>
      <c r="RQD4" s="38"/>
      <c r="RQE4" s="38"/>
      <c r="RQF4" s="38"/>
      <c r="RQG4" s="38"/>
      <c r="RQH4" s="38"/>
      <c r="RQI4" s="38"/>
      <c r="RQJ4" s="38"/>
      <c r="RQK4" s="38"/>
      <c r="RQL4" s="38"/>
      <c r="RQM4" s="38"/>
      <c r="RQN4" s="38"/>
      <c r="RQO4" s="38"/>
      <c r="RQP4" s="38"/>
      <c r="RQQ4" s="38"/>
      <c r="RQR4" s="38"/>
      <c r="RQS4" s="38"/>
      <c r="RQT4" s="38"/>
      <c r="RQU4" s="38"/>
      <c r="RQV4" s="38"/>
      <c r="RQW4" s="38"/>
      <c r="RQX4" s="38"/>
      <c r="RQY4" s="38"/>
      <c r="RQZ4" s="38"/>
      <c r="RRA4" s="38"/>
      <c r="RRB4" s="38"/>
      <c r="RRC4" s="38"/>
      <c r="RRD4" s="38"/>
      <c r="RRE4" s="38"/>
      <c r="RRF4" s="38"/>
      <c r="RRG4" s="38"/>
      <c r="RRH4" s="38"/>
      <c r="RRI4" s="38"/>
      <c r="RRJ4" s="38"/>
      <c r="RRK4" s="38"/>
      <c r="RRL4" s="38"/>
      <c r="RRM4" s="38"/>
      <c r="RRN4" s="38"/>
      <c r="RRO4" s="38"/>
      <c r="RRP4" s="38"/>
      <c r="RRQ4" s="38"/>
      <c r="RRR4" s="38"/>
      <c r="RRS4" s="38"/>
      <c r="RRT4" s="38"/>
      <c r="RRU4" s="38"/>
      <c r="RRV4" s="38"/>
      <c r="RRW4" s="38"/>
      <c r="RRX4" s="38"/>
      <c r="RRY4" s="38"/>
      <c r="RRZ4" s="38"/>
      <c r="RSA4" s="38"/>
      <c r="RSB4" s="38"/>
      <c r="RSC4" s="38"/>
      <c r="RSD4" s="38"/>
      <c r="RSE4" s="38"/>
      <c r="RSF4" s="38"/>
      <c r="RSG4" s="38"/>
      <c r="RSH4" s="38"/>
      <c r="RSI4" s="38"/>
      <c r="RSJ4" s="38"/>
      <c r="RSK4" s="38"/>
      <c r="RSL4" s="38"/>
      <c r="RSM4" s="38"/>
      <c r="RSN4" s="38"/>
      <c r="RSO4" s="38"/>
      <c r="RSP4" s="38"/>
      <c r="RSQ4" s="38"/>
      <c r="RSR4" s="38"/>
      <c r="RSS4" s="38"/>
      <c r="RST4" s="38"/>
      <c r="RSU4" s="38"/>
      <c r="RSV4" s="38"/>
      <c r="RSW4" s="38"/>
      <c r="RSX4" s="38"/>
      <c r="RSY4" s="38"/>
      <c r="RSZ4" s="38"/>
      <c r="RTA4" s="38"/>
      <c r="RTB4" s="38"/>
      <c r="RTC4" s="38"/>
      <c r="RTD4" s="38"/>
      <c r="RTE4" s="38"/>
      <c r="RTF4" s="38"/>
      <c r="RTG4" s="38"/>
      <c r="RTH4" s="38"/>
      <c r="RTI4" s="38"/>
      <c r="RTJ4" s="38"/>
      <c r="RTK4" s="38"/>
      <c r="RTL4" s="38"/>
      <c r="RTM4" s="38"/>
      <c r="RTN4" s="38"/>
      <c r="RTO4" s="38"/>
      <c r="RTP4" s="38"/>
      <c r="RTQ4" s="38"/>
      <c r="RTR4" s="38"/>
      <c r="RTS4" s="38"/>
      <c r="RTT4" s="38"/>
      <c r="RTU4" s="38"/>
      <c r="RTV4" s="38"/>
      <c r="RTW4" s="38"/>
      <c r="RTX4" s="38"/>
      <c r="RTY4" s="38"/>
      <c r="RTZ4" s="38"/>
      <c r="RUA4" s="38"/>
      <c r="RUB4" s="38"/>
      <c r="RUC4" s="38"/>
      <c r="RUD4" s="38"/>
      <c r="RUE4" s="38"/>
      <c r="RUF4" s="38"/>
      <c r="RUG4" s="38"/>
      <c r="RUH4" s="38"/>
      <c r="RUI4" s="38"/>
      <c r="RUJ4" s="38"/>
      <c r="RUK4" s="38"/>
      <c r="RUL4" s="38"/>
      <c r="RUM4" s="38"/>
      <c r="RUN4" s="38"/>
      <c r="RUO4" s="38"/>
      <c r="RUP4" s="38"/>
      <c r="RUQ4" s="38"/>
      <c r="RUR4" s="38"/>
      <c r="RUS4" s="38"/>
      <c r="RUT4" s="38"/>
      <c r="RUU4" s="38"/>
      <c r="RUV4" s="38"/>
      <c r="RUW4" s="38"/>
      <c r="RUX4" s="38"/>
      <c r="RUY4" s="38"/>
      <c r="RUZ4" s="38"/>
      <c r="RVA4" s="38"/>
      <c r="RVB4" s="38"/>
      <c r="RVC4" s="38"/>
      <c r="RVD4" s="38"/>
      <c r="RVE4" s="38"/>
      <c r="RVF4" s="38"/>
      <c r="RVG4" s="38"/>
      <c r="RVH4" s="38"/>
      <c r="RVI4" s="38"/>
      <c r="RVJ4" s="38"/>
      <c r="RVK4" s="38"/>
      <c r="RVL4" s="38"/>
      <c r="RVM4" s="38"/>
      <c r="RVN4" s="38"/>
      <c r="RVO4" s="38"/>
      <c r="RVP4" s="38"/>
      <c r="RVQ4" s="38"/>
      <c r="RVR4" s="38"/>
      <c r="RVS4" s="38"/>
      <c r="RVT4" s="38"/>
      <c r="RVU4" s="38"/>
      <c r="RVV4" s="38"/>
      <c r="RVW4" s="38"/>
      <c r="RVX4" s="38"/>
      <c r="RVY4" s="38"/>
      <c r="RVZ4" s="38"/>
      <c r="RWA4" s="38"/>
      <c r="RWB4" s="38"/>
      <c r="RWC4" s="38"/>
      <c r="RWD4" s="38"/>
      <c r="RWE4" s="38"/>
      <c r="RWF4" s="38"/>
      <c r="RWG4" s="38"/>
      <c r="RWH4" s="38"/>
      <c r="RWI4" s="38"/>
      <c r="RWJ4" s="38"/>
      <c r="RWK4" s="38"/>
      <c r="RWL4" s="38"/>
      <c r="RWM4" s="38"/>
      <c r="RWN4" s="38"/>
      <c r="RWO4" s="38"/>
      <c r="RWP4" s="38"/>
      <c r="RWQ4" s="38"/>
      <c r="RWR4" s="38"/>
      <c r="RWS4" s="38"/>
      <c r="RWT4" s="38"/>
      <c r="RWU4" s="38"/>
      <c r="RWV4" s="38"/>
      <c r="RWW4" s="38"/>
      <c r="RWX4" s="38"/>
      <c r="RWY4" s="38"/>
      <c r="RWZ4" s="38"/>
      <c r="RXA4" s="38"/>
      <c r="RXB4" s="38"/>
      <c r="RXC4" s="38"/>
      <c r="RXD4" s="38"/>
      <c r="RXE4" s="38"/>
      <c r="RXF4" s="38"/>
      <c r="RXG4" s="38"/>
      <c r="RXH4" s="38"/>
      <c r="RXI4" s="38"/>
      <c r="RXJ4" s="38"/>
      <c r="RXK4" s="38"/>
      <c r="RXL4" s="38"/>
      <c r="RXM4" s="38"/>
      <c r="RXN4" s="38"/>
      <c r="RXO4" s="38"/>
      <c r="RXP4" s="38"/>
      <c r="RXQ4" s="38"/>
      <c r="RXR4" s="38"/>
      <c r="RXS4" s="38"/>
      <c r="RXT4" s="38"/>
      <c r="RXU4" s="38"/>
      <c r="RXV4" s="38"/>
      <c r="RXW4" s="38"/>
      <c r="RXX4" s="38"/>
      <c r="RXY4" s="38"/>
      <c r="RXZ4" s="38"/>
      <c r="RYA4" s="38"/>
      <c r="RYB4" s="38"/>
      <c r="RYC4" s="38"/>
      <c r="RYD4" s="38"/>
      <c r="RYE4" s="38"/>
      <c r="RYF4" s="38"/>
      <c r="RYG4" s="38"/>
      <c r="RYH4" s="38"/>
      <c r="RYI4" s="38"/>
      <c r="RYJ4" s="38"/>
      <c r="RYK4" s="38"/>
      <c r="RYL4" s="38"/>
      <c r="RYM4" s="38"/>
      <c r="RYN4" s="38"/>
      <c r="RYO4" s="38"/>
      <c r="RYP4" s="38"/>
      <c r="RYQ4" s="38"/>
      <c r="RYR4" s="38"/>
      <c r="RYS4" s="38"/>
      <c r="RYT4" s="38"/>
      <c r="RYU4" s="38"/>
      <c r="RYV4" s="38"/>
      <c r="RYW4" s="38"/>
      <c r="RYX4" s="38"/>
      <c r="RYY4" s="38"/>
      <c r="RYZ4" s="38"/>
      <c r="RZA4" s="38"/>
      <c r="RZB4" s="38"/>
      <c r="RZC4" s="38"/>
      <c r="RZD4" s="38"/>
      <c r="RZE4" s="38"/>
      <c r="RZF4" s="38"/>
      <c r="RZG4" s="38"/>
      <c r="RZH4" s="38"/>
      <c r="RZI4" s="38"/>
      <c r="RZJ4" s="38"/>
      <c r="RZK4" s="38"/>
      <c r="RZL4" s="38"/>
      <c r="RZM4" s="38"/>
      <c r="RZN4" s="38"/>
      <c r="RZO4" s="38"/>
      <c r="RZP4" s="38"/>
      <c r="RZQ4" s="38"/>
      <c r="RZR4" s="38"/>
      <c r="RZS4" s="38"/>
      <c r="RZT4" s="38"/>
      <c r="RZU4" s="38"/>
      <c r="RZV4" s="38"/>
      <c r="RZW4" s="38"/>
      <c r="RZX4" s="38"/>
      <c r="RZY4" s="38"/>
      <c r="RZZ4" s="38"/>
      <c r="SAA4" s="38"/>
      <c r="SAB4" s="38"/>
      <c r="SAC4" s="38"/>
      <c r="SAD4" s="38"/>
      <c r="SAE4" s="38"/>
      <c r="SAF4" s="38"/>
      <c r="SAG4" s="38"/>
      <c r="SAH4" s="38"/>
      <c r="SAI4" s="38"/>
      <c r="SAJ4" s="38"/>
      <c r="SAK4" s="38"/>
      <c r="SAL4" s="38"/>
      <c r="SAM4" s="38"/>
      <c r="SAN4" s="38"/>
      <c r="SAO4" s="38"/>
      <c r="SAP4" s="38"/>
      <c r="SAQ4" s="38"/>
      <c r="SAR4" s="38"/>
      <c r="SAS4" s="38"/>
      <c r="SAT4" s="38"/>
      <c r="SAU4" s="38"/>
      <c r="SAV4" s="38"/>
      <c r="SAW4" s="38"/>
      <c r="SAX4" s="38"/>
      <c r="SAY4" s="38"/>
      <c r="SAZ4" s="38"/>
      <c r="SBA4" s="38"/>
      <c r="SBB4" s="38"/>
      <c r="SBC4" s="38"/>
      <c r="SBD4" s="38"/>
      <c r="SBE4" s="38"/>
      <c r="SBF4" s="38"/>
      <c r="SBG4" s="38"/>
      <c r="SBH4" s="38"/>
      <c r="SBI4" s="38"/>
      <c r="SBJ4" s="38"/>
      <c r="SBK4" s="38"/>
      <c r="SBL4" s="38"/>
      <c r="SBM4" s="38"/>
      <c r="SBN4" s="38"/>
      <c r="SBO4" s="38"/>
      <c r="SBP4" s="38"/>
      <c r="SBQ4" s="38"/>
      <c r="SBR4" s="38"/>
      <c r="SBS4" s="38"/>
      <c r="SBT4" s="38"/>
      <c r="SBU4" s="38"/>
      <c r="SBV4" s="38"/>
      <c r="SBW4" s="38"/>
      <c r="SBX4" s="38"/>
      <c r="SBY4" s="38"/>
      <c r="SBZ4" s="38"/>
      <c r="SCA4" s="38"/>
      <c r="SCB4" s="38"/>
      <c r="SCC4" s="38"/>
      <c r="SCD4" s="38"/>
      <c r="SCE4" s="38"/>
      <c r="SCF4" s="38"/>
      <c r="SCG4" s="38"/>
      <c r="SCH4" s="38"/>
      <c r="SCI4" s="38"/>
      <c r="SCJ4" s="38"/>
      <c r="SCK4" s="38"/>
      <c r="SCL4" s="38"/>
      <c r="SCM4" s="38"/>
      <c r="SCN4" s="38"/>
      <c r="SCO4" s="38"/>
      <c r="SCP4" s="38"/>
      <c r="SCQ4" s="38"/>
      <c r="SCR4" s="38"/>
      <c r="SCS4" s="38"/>
      <c r="SCT4" s="38"/>
      <c r="SCU4" s="38"/>
      <c r="SCV4" s="38"/>
      <c r="SCW4" s="38"/>
      <c r="SCX4" s="38"/>
      <c r="SCY4" s="38"/>
      <c r="SCZ4" s="38"/>
      <c r="SDA4" s="38"/>
      <c r="SDB4" s="38"/>
      <c r="SDC4" s="38"/>
      <c r="SDD4" s="38"/>
      <c r="SDE4" s="38"/>
      <c r="SDF4" s="38"/>
      <c r="SDG4" s="38"/>
      <c r="SDH4" s="38"/>
      <c r="SDI4" s="38"/>
      <c r="SDJ4" s="38"/>
      <c r="SDK4" s="38"/>
      <c r="SDL4" s="38"/>
      <c r="SDM4" s="38"/>
      <c r="SDN4" s="38"/>
      <c r="SDO4" s="38"/>
      <c r="SDP4" s="38"/>
      <c r="SDQ4" s="38"/>
      <c r="SDR4" s="38"/>
      <c r="SDS4" s="38"/>
      <c r="SDT4" s="38"/>
      <c r="SDU4" s="38"/>
      <c r="SDV4" s="38"/>
      <c r="SDW4" s="38"/>
      <c r="SDX4" s="38"/>
      <c r="SDY4" s="38"/>
      <c r="SDZ4" s="38"/>
      <c r="SEA4" s="38"/>
      <c r="SEB4" s="38"/>
      <c r="SEC4" s="38"/>
      <c r="SED4" s="38"/>
      <c r="SEE4" s="38"/>
      <c r="SEF4" s="38"/>
      <c r="SEG4" s="38"/>
      <c r="SEH4" s="38"/>
      <c r="SEI4" s="38"/>
      <c r="SEJ4" s="38"/>
      <c r="SEK4" s="38"/>
      <c r="SEL4" s="38"/>
      <c r="SEM4" s="38"/>
      <c r="SEN4" s="38"/>
      <c r="SEO4" s="38"/>
      <c r="SEP4" s="38"/>
      <c r="SEQ4" s="38"/>
      <c r="SER4" s="38"/>
      <c r="SES4" s="38"/>
      <c r="SET4" s="38"/>
      <c r="SEU4" s="38"/>
      <c r="SEV4" s="38"/>
      <c r="SEW4" s="38"/>
      <c r="SEX4" s="38"/>
      <c r="SEY4" s="38"/>
      <c r="SEZ4" s="38"/>
      <c r="SFA4" s="38"/>
      <c r="SFB4" s="38"/>
      <c r="SFC4" s="38"/>
      <c r="SFD4" s="38"/>
      <c r="SFE4" s="38"/>
      <c r="SFF4" s="38"/>
      <c r="SFG4" s="38"/>
      <c r="SFH4" s="38"/>
      <c r="SFI4" s="38"/>
      <c r="SFJ4" s="38"/>
      <c r="SFK4" s="38"/>
      <c r="SFL4" s="38"/>
      <c r="SFM4" s="38"/>
      <c r="SFN4" s="38"/>
      <c r="SFO4" s="38"/>
      <c r="SFP4" s="38"/>
      <c r="SFQ4" s="38"/>
      <c r="SFR4" s="38"/>
      <c r="SFS4" s="38"/>
      <c r="SFT4" s="38"/>
      <c r="SFU4" s="38"/>
      <c r="SFV4" s="38"/>
      <c r="SFW4" s="38"/>
      <c r="SFX4" s="38"/>
      <c r="SFY4" s="38"/>
      <c r="SFZ4" s="38"/>
      <c r="SGA4" s="38"/>
      <c r="SGB4" s="38"/>
      <c r="SGC4" s="38"/>
      <c r="SGD4" s="38"/>
      <c r="SGE4" s="38"/>
      <c r="SGF4" s="38"/>
      <c r="SGG4" s="38"/>
      <c r="SGH4" s="38"/>
      <c r="SGI4" s="38"/>
      <c r="SGJ4" s="38"/>
      <c r="SGK4" s="38"/>
      <c r="SGL4" s="38"/>
      <c r="SGM4" s="38"/>
      <c r="SGN4" s="38"/>
      <c r="SGO4" s="38"/>
      <c r="SGP4" s="38"/>
      <c r="SGQ4" s="38"/>
      <c r="SGR4" s="38"/>
      <c r="SGS4" s="38"/>
      <c r="SGT4" s="38"/>
      <c r="SGU4" s="38"/>
      <c r="SGV4" s="38"/>
      <c r="SGW4" s="38"/>
      <c r="SGX4" s="38"/>
      <c r="SGY4" s="38"/>
      <c r="SGZ4" s="38"/>
      <c r="SHA4" s="38"/>
      <c r="SHB4" s="38"/>
      <c r="SHC4" s="38"/>
      <c r="SHD4" s="38"/>
      <c r="SHE4" s="38"/>
      <c r="SHF4" s="38"/>
      <c r="SHG4" s="38"/>
      <c r="SHH4" s="38"/>
      <c r="SHI4" s="38"/>
      <c r="SHJ4" s="38"/>
      <c r="SHK4" s="38"/>
      <c r="SHL4" s="38"/>
      <c r="SHM4" s="38"/>
      <c r="SHN4" s="38"/>
      <c r="SHO4" s="38"/>
      <c r="SHP4" s="38"/>
      <c r="SHQ4" s="38"/>
      <c r="SHR4" s="38"/>
      <c r="SHS4" s="38"/>
      <c r="SHT4" s="38"/>
      <c r="SHU4" s="38"/>
      <c r="SHV4" s="38"/>
      <c r="SHW4" s="38"/>
      <c r="SHX4" s="38"/>
      <c r="SHY4" s="38"/>
      <c r="SHZ4" s="38"/>
      <c r="SIA4" s="38"/>
      <c r="SIB4" s="38"/>
      <c r="SIC4" s="38"/>
      <c r="SID4" s="38"/>
      <c r="SIE4" s="38"/>
      <c r="SIF4" s="38"/>
      <c r="SIG4" s="38"/>
      <c r="SIH4" s="38"/>
      <c r="SII4" s="38"/>
      <c r="SIJ4" s="38"/>
      <c r="SIK4" s="38"/>
      <c r="SIL4" s="38"/>
      <c r="SIM4" s="38"/>
      <c r="SIN4" s="38"/>
      <c r="SIO4" s="38"/>
      <c r="SIP4" s="38"/>
      <c r="SIQ4" s="38"/>
      <c r="SIR4" s="38"/>
      <c r="SIS4" s="38"/>
      <c r="SIT4" s="38"/>
      <c r="SIU4" s="38"/>
      <c r="SIV4" s="38"/>
      <c r="SIW4" s="38"/>
      <c r="SIX4" s="38"/>
      <c r="SIY4" s="38"/>
      <c r="SIZ4" s="38"/>
      <c r="SJA4" s="38"/>
      <c r="SJB4" s="38"/>
      <c r="SJC4" s="38"/>
      <c r="SJD4" s="38"/>
      <c r="SJE4" s="38"/>
      <c r="SJF4" s="38"/>
      <c r="SJG4" s="38"/>
      <c r="SJH4" s="38"/>
      <c r="SJI4" s="38"/>
      <c r="SJJ4" s="38"/>
      <c r="SJK4" s="38"/>
      <c r="SJL4" s="38"/>
      <c r="SJM4" s="38"/>
      <c r="SJN4" s="38"/>
      <c r="SJO4" s="38"/>
      <c r="SJP4" s="38"/>
      <c r="SJQ4" s="38"/>
      <c r="SJR4" s="38"/>
      <c r="SJS4" s="38"/>
      <c r="SJT4" s="38"/>
      <c r="SJU4" s="38"/>
      <c r="SJV4" s="38"/>
      <c r="SJW4" s="38"/>
      <c r="SJX4" s="38"/>
      <c r="SJY4" s="38"/>
      <c r="SJZ4" s="38"/>
      <c r="SKA4" s="38"/>
      <c r="SKB4" s="38"/>
      <c r="SKC4" s="38"/>
      <c r="SKD4" s="38"/>
      <c r="SKE4" s="38"/>
      <c r="SKF4" s="38"/>
      <c r="SKG4" s="38"/>
      <c r="SKH4" s="38"/>
      <c r="SKI4" s="38"/>
      <c r="SKJ4" s="38"/>
      <c r="SKK4" s="38"/>
      <c r="SKL4" s="38"/>
      <c r="SKM4" s="38"/>
      <c r="SKN4" s="38"/>
      <c r="SKO4" s="38"/>
      <c r="SKP4" s="38"/>
      <c r="SKQ4" s="38"/>
      <c r="SKR4" s="38"/>
      <c r="SKS4" s="38"/>
      <c r="SKT4" s="38"/>
      <c r="SKU4" s="38"/>
      <c r="SKV4" s="38"/>
      <c r="SKW4" s="38"/>
      <c r="SKX4" s="38"/>
      <c r="SKY4" s="38"/>
      <c r="SKZ4" s="38"/>
      <c r="SLA4" s="38"/>
      <c r="SLB4" s="38"/>
      <c r="SLC4" s="38"/>
      <c r="SLD4" s="38"/>
      <c r="SLE4" s="38"/>
      <c r="SLF4" s="38"/>
      <c r="SLG4" s="38"/>
      <c r="SLH4" s="38"/>
      <c r="SLI4" s="38"/>
      <c r="SLJ4" s="38"/>
      <c r="SLK4" s="38"/>
      <c r="SLL4" s="38"/>
      <c r="SLM4" s="38"/>
      <c r="SLN4" s="38"/>
      <c r="SLO4" s="38"/>
      <c r="SLP4" s="38"/>
      <c r="SLQ4" s="38"/>
      <c r="SLR4" s="38"/>
      <c r="SLS4" s="38"/>
      <c r="SLT4" s="38"/>
      <c r="SLU4" s="38"/>
      <c r="SLV4" s="38"/>
      <c r="SLW4" s="38"/>
      <c r="SLX4" s="38"/>
      <c r="SLY4" s="38"/>
      <c r="SLZ4" s="38"/>
      <c r="SMA4" s="38"/>
      <c r="SMB4" s="38"/>
      <c r="SMC4" s="38"/>
      <c r="SMD4" s="38"/>
      <c r="SME4" s="38"/>
      <c r="SMF4" s="38"/>
      <c r="SMG4" s="38"/>
      <c r="SMH4" s="38"/>
      <c r="SMI4" s="38"/>
      <c r="SMJ4" s="38"/>
      <c r="SMK4" s="38"/>
      <c r="SML4" s="38"/>
      <c r="SMM4" s="38"/>
      <c r="SMN4" s="38"/>
      <c r="SMO4" s="38"/>
      <c r="SMP4" s="38"/>
      <c r="SMQ4" s="38"/>
      <c r="SMR4" s="38"/>
      <c r="SMS4" s="38"/>
      <c r="SMT4" s="38"/>
      <c r="SMU4" s="38"/>
      <c r="SMV4" s="38"/>
      <c r="SMW4" s="38"/>
      <c r="SMX4" s="38"/>
      <c r="SMY4" s="38"/>
      <c r="SMZ4" s="38"/>
      <c r="SNA4" s="38"/>
      <c r="SNB4" s="38"/>
      <c r="SNC4" s="38"/>
      <c r="SND4" s="38"/>
      <c r="SNE4" s="38"/>
      <c r="SNF4" s="38"/>
      <c r="SNG4" s="38"/>
      <c r="SNH4" s="38"/>
      <c r="SNI4" s="38"/>
      <c r="SNJ4" s="38"/>
      <c r="SNK4" s="38"/>
      <c r="SNL4" s="38"/>
      <c r="SNM4" s="38"/>
      <c r="SNN4" s="38"/>
      <c r="SNO4" s="38"/>
      <c r="SNP4" s="38"/>
      <c r="SNQ4" s="38"/>
      <c r="SNR4" s="38"/>
      <c r="SNS4" s="38"/>
      <c r="SNT4" s="38"/>
      <c r="SNU4" s="38"/>
      <c r="SNV4" s="38"/>
      <c r="SNW4" s="38"/>
      <c r="SNX4" s="38"/>
      <c r="SNY4" s="38"/>
      <c r="SNZ4" s="38"/>
      <c r="SOA4" s="38"/>
      <c r="SOB4" s="38"/>
      <c r="SOC4" s="38"/>
      <c r="SOD4" s="38"/>
      <c r="SOE4" s="38"/>
      <c r="SOF4" s="38"/>
      <c r="SOG4" s="38"/>
      <c r="SOH4" s="38"/>
      <c r="SOI4" s="38"/>
      <c r="SOJ4" s="38"/>
      <c r="SOK4" s="38"/>
      <c r="SOL4" s="38"/>
      <c r="SOM4" s="38"/>
      <c r="SON4" s="38"/>
      <c r="SOO4" s="38"/>
      <c r="SOP4" s="38"/>
      <c r="SOQ4" s="38"/>
      <c r="SOR4" s="38"/>
      <c r="SOS4" s="38"/>
      <c r="SOT4" s="38"/>
      <c r="SOU4" s="38"/>
      <c r="SOV4" s="38"/>
      <c r="SOW4" s="38"/>
      <c r="SOX4" s="38"/>
      <c r="SOY4" s="38"/>
      <c r="SOZ4" s="38"/>
      <c r="SPA4" s="38"/>
      <c r="SPB4" s="38"/>
      <c r="SPC4" s="38"/>
      <c r="SPD4" s="38"/>
      <c r="SPE4" s="38"/>
      <c r="SPF4" s="38"/>
      <c r="SPG4" s="38"/>
      <c r="SPH4" s="38"/>
      <c r="SPI4" s="38"/>
      <c r="SPJ4" s="38"/>
      <c r="SPK4" s="38"/>
      <c r="SPL4" s="38"/>
      <c r="SPM4" s="38"/>
      <c r="SPN4" s="38"/>
      <c r="SPO4" s="38"/>
      <c r="SPP4" s="38"/>
      <c r="SPQ4" s="38"/>
      <c r="SPR4" s="38"/>
      <c r="SPS4" s="38"/>
      <c r="SPT4" s="38"/>
      <c r="SPU4" s="38"/>
      <c r="SPV4" s="38"/>
      <c r="SPW4" s="38"/>
      <c r="SPX4" s="38"/>
      <c r="SPY4" s="38"/>
      <c r="SPZ4" s="38"/>
      <c r="SQA4" s="38"/>
      <c r="SQB4" s="38"/>
      <c r="SQC4" s="38"/>
      <c r="SQD4" s="38"/>
      <c r="SQE4" s="38"/>
      <c r="SQF4" s="38"/>
      <c r="SQG4" s="38"/>
      <c r="SQH4" s="38"/>
      <c r="SQI4" s="38"/>
      <c r="SQJ4" s="38"/>
      <c r="SQK4" s="38"/>
      <c r="SQL4" s="38"/>
      <c r="SQM4" s="38"/>
      <c r="SQN4" s="38"/>
      <c r="SQO4" s="38"/>
      <c r="SQP4" s="38"/>
      <c r="SQQ4" s="38"/>
      <c r="SQR4" s="38"/>
      <c r="SQS4" s="38"/>
      <c r="SQT4" s="38"/>
      <c r="SQU4" s="38"/>
      <c r="SQV4" s="38"/>
      <c r="SQW4" s="38"/>
      <c r="SQX4" s="38"/>
      <c r="SQY4" s="38"/>
      <c r="SQZ4" s="38"/>
      <c r="SRA4" s="38"/>
      <c r="SRB4" s="38"/>
      <c r="SRC4" s="38"/>
      <c r="SRD4" s="38"/>
      <c r="SRE4" s="38"/>
      <c r="SRF4" s="38"/>
      <c r="SRG4" s="38"/>
      <c r="SRH4" s="38"/>
      <c r="SRI4" s="38"/>
      <c r="SRJ4" s="38"/>
      <c r="SRK4" s="38"/>
      <c r="SRL4" s="38"/>
      <c r="SRM4" s="38"/>
      <c r="SRN4" s="38"/>
      <c r="SRO4" s="38"/>
      <c r="SRP4" s="38"/>
      <c r="SRQ4" s="38"/>
      <c r="SRR4" s="38"/>
      <c r="SRS4" s="38"/>
      <c r="SRT4" s="38"/>
      <c r="SRU4" s="38"/>
      <c r="SRV4" s="38"/>
      <c r="SRW4" s="38"/>
      <c r="SRX4" s="38"/>
      <c r="SRY4" s="38"/>
      <c r="SRZ4" s="38"/>
      <c r="SSA4" s="38"/>
      <c r="SSB4" s="38"/>
      <c r="SSC4" s="38"/>
      <c r="SSD4" s="38"/>
      <c r="SSE4" s="38"/>
      <c r="SSF4" s="38"/>
      <c r="SSG4" s="38"/>
      <c r="SSH4" s="38"/>
      <c r="SSI4" s="38"/>
      <c r="SSJ4" s="38"/>
      <c r="SSK4" s="38"/>
      <c r="SSL4" s="38"/>
      <c r="SSM4" s="38"/>
      <c r="SSN4" s="38"/>
      <c r="SSO4" s="38"/>
      <c r="SSP4" s="38"/>
      <c r="SSQ4" s="38"/>
      <c r="SSR4" s="38"/>
      <c r="SSS4" s="38"/>
      <c r="SST4" s="38"/>
      <c r="SSU4" s="38"/>
      <c r="SSV4" s="38"/>
      <c r="SSW4" s="38"/>
      <c r="SSX4" s="38"/>
      <c r="SSY4" s="38"/>
      <c r="SSZ4" s="38"/>
      <c r="STA4" s="38"/>
      <c r="STB4" s="38"/>
      <c r="STC4" s="38"/>
      <c r="STD4" s="38"/>
      <c r="STE4" s="38"/>
      <c r="STF4" s="38"/>
      <c r="STG4" s="38"/>
      <c r="STH4" s="38"/>
      <c r="STI4" s="38"/>
      <c r="STJ4" s="38"/>
      <c r="STK4" s="38"/>
      <c r="STL4" s="38"/>
      <c r="STM4" s="38"/>
      <c r="STN4" s="38"/>
      <c r="STO4" s="38"/>
      <c r="STP4" s="38"/>
      <c r="STQ4" s="38"/>
      <c r="STR4" s="38"/>
      <c r="STS4" s="38"/>
      <c r="STT4" s="38"/>
      <c r="STU4" s="38"/>
      <c r="STV4" s="38"/>
      <c r="STW4" s="38"/>
      <c r="STX4" s="38"/>
      <c r="STY4" s="38"/>
      <c r="STZ4" s="38"/>
      <c r="SUA4" s="38"/>
      <c r="SUB4" s="38"/>
      <c r="SUC4" s="38"/>
      <c r="SUD4" s="38"/>
      <c r="SUE4" s="38"/>
      <c r="SUF4" s="38"/>
      <c r="SUG4" s="38"/>
      <c r="SUH4" s="38"/>
      <c r="SUI4" s="38"/>
      <c r="SUJ4" s="38"/>
      <c r="SUK4" s="38"/>
      <c r="SUL4" s="38"/>
      <c r="SUM4" s="38"/>
      <c r="SUN4" s="38"/>
      <c r="SUO4" s="38"/>
      <c r="SUP4" s="38"/>
      <c r="SUQ4" s="38"/>
      <c r="SUR4" s="38"/>
      <c r="SUS4" s="38"/>
      <c r="SUT4" s="38"/>
      <c r="SUU4" s="38"/>
      <c r="SUV4" s="38"/>
      <c r="SUW4" s="38"/>
      <c r="SUX4" s="38"/>
      <c r="SUY4" s="38"/>
      <c r="SUZ4" s="38"/>
      <c r="SVA4" s="38"/>
      <c r="SVB4" s="38"/>
      <c r="SVC4" s="38"/>
      <c r="SVD4" s="38"/>
      <c r="SVE4" s="38"/>
      <c r="SVF4" s="38"/>
      <c r="SVG4" s="38"/>
      <c r="SVH4" s="38"/>
      <c r="SVI4" s="38"/>
      <c r="SVJ4" s="38"/>
      <c r="SVK4" s="38"/>
      <c r="SVL4" s="38"/>
      <c r="SVM4" s="38"/>
      <c r="SVN4" s="38"/>
      <c r="SVO4" s="38"/>
      <c r="SVP4" s="38"/>
      <c r="SVQ4" s="38"/>
      <c r="SVR4" s="38"/>
      <c r="SVS4" s="38"/>
      <c r="SVT4" s="38"/>
      <c r="SVU4" s="38"/>
      <c r="SVV4" s="38"/>
      <c r="SVW4" s="38"/>
      <c r="SVX4" s="38"/>
      <c r="SVY4" s="38"/>
      <c r="SVZ4" s="38"/>
      <c r="SWA4" s="38"/>
      <c r="SWB4" s="38"/>
      <c r="SWC4" s="38"/>
      <c r="SWD4" s="38"/>
      <c r="SWE4" s="38"/>
      <c r="SWF4" s="38"/>
      <c r="SWG4" s="38"/>
      <c r="SWH4" s="38"/>
      <c r="SWI4" s="38"/>
      <c r="SWJ4" s="38"/>
      <c r="SWK4" s="38"/>
      <c r="SWL4" s="38"/>
      <c r="SWM4" s="38"/>
      <c r="SWN4" s="38"/>
      <c r="SWO4" s="38"/>
      <c r="SWP4" s="38"/>
      <c r="SWQ4" s="38"/>
      <c r="SWR4" s="38"/>
      <c r="SWS4" s="38"/>
      <c r="SWT4" s="38"/>
      <c r="SWU4" s="38"/>
      <c r="SWV4" s="38"/>
      <c r="SWW4" s="38"/>
      <c r="SWX4" s="38"/>
      <c r="SWY4" s="38"/>
      <c r="SWZ4" s="38"/>
      <c r="SXA4" s="38"/>
      <c r="SXB4" s="38"/>
      <c r="SXC4" s="38"/>
      <c r="SXD4" s="38"/>
      <c r="SXE4" s="38"/>
      <c r="SXF4" s="38"/>
      <c r="SXG4" s="38"/>
      <c r="SXH4" s="38"/>
      <c r="SXI4" s="38"/>
      <c r="SXJ4" s="38"/>
      <c r="SXK4" s="38"/>
      <c r="SXL4" s="38"/>
      <c r="SXM4" s="38"/>
      <c r="SXN4" s="38"/>
      <c r="SXO4" s="38"/>
      <c r="SXP4" s="38"/>
      <c r="SXQ4" s="38"/>
      <c r="SXR4" s="38"/>
      <c r="SXS4" s="38"/>
      <c r="SXT4" s="38"/>
      <c r="SXU4" s="38"/>
      <c r="SXV4" s="38"/>
      <c r="SXW4" s="38"/>
      <c r="SXX4" s="38"/>
      <c r="SXY4" s="38"/>
      <c r="SXZ4" s="38"/>
      <c r="SYA4" s="38"/>
      <c r="SYB4" s="38"/>
      <c r="SYC4" s="38"/>
      <c r="SYD4" s="38"/>
      <c r="SYE4" s="38"/>
      <c r="SYF4" s="38"/>
      <c r="SYG4" s="38"/>
      <c r="SYH4" s="38"/>
      <c r="SYI4" s="38"/>
      <c r="SYJ4" s="38"/>
      <c r="SYK4" s="38"/>
      <c r="SYL4" s="38"/>
      <c r="SYM4" s="38"/>
      <c r="SYN4" s="38"/>
      <c r="SYO4" s="38"/>
      <c r="SYP4" s="38"/>
      <c r="SYQ4" s="38"/>
      <c r="SYR4" s="38"/>
      <c r="SYS4" s="38"/>
      <c r="SYT4" s="38"/>
      <c r="SYU4" s="38"/>
      <c r="SYV4" s="38"/>
      <c r="SYW4" s="38"/>
      <c r="SYX4" s="38"/>
      <c r="SYY4" s="38"/>
      <c r="SYZ4" s="38"/>
      <c r="SZA4" s="38"/>
      <c r="SZB4" s="38"/>
      <c r="SZC4" s="38"/>
      <c r="SZD4" s="38"/>
      <c r="SZE4" s="38"/>
      <c r="SZF4" s="38"/>
      <c r="SZG4" s="38"/>
      <c r="SZH4" s="38"/>
      <c r="SZI4" s="38"/>
      <c r="SZJ4" s="38"/>
      <c r="SZK4" s="38"/>
      <c r="SZL4" s="38"/>
      <c r="SZM4" s="38"/>
      <c r="SZN4" s="38"/>
      <c r="SZO4" s="38"/>
      <c r="SZP4" s="38"/>
      <c r="SZQ4" s="38"/>
      <c r="SZR4" s="38"/>
      <c r="SZS4" s="38"/>
      <c r="SZT4" s="38"/>
      <c r="SZU4" s="38"/>
      <c r="SZV4" s="38"/>
      <c r="SZW4" s="38"/>
      <c r="SZX4" s="38"/>
      <c r="SZY4" s="38"/>
      <c r="SZZ4" s="38"/>
      <c r="TAA4" s="38"/>
      <c r="TAB4" s="38"/>
      <c r="TAC4" s="38"/>
      <c r="TAD4" s="38"/>
      <c r="TAE4" s="38"/>
      <c r="TAF4" s="38"/>
      <c r="TAG4" s="38"/>
      <c r="TAH4" s="38"/>
      <c r="TAI4" s="38"/>
      <c r="TAJ4" s="38"/>
      <c r="TAK4" s="38"/>
      <c r="TAL4" s="38"/>
      <c r="TAM4" s="38"/>
      <c r="TAN4" s="38"/>
      <c r="TAO4" s="38"/>
      <c r="TAP4" s="38"/>
      <c r="TAQ4" s="38"/>
      <c r="TAR4" s="38"/>
      <c r="TAS4" s="38"/>
      <c r="TAT4" s="38"/>
      <c r="TAU4" s="38"/>
      <c r="TAV4" s="38"/>
      <c r="TAW4" s="38"/>
      <c r="TAX4" s="38"/>
      <c r="TAY4" s="38"/>
      <c r="TAZ4" s="38"/>
      <c r="TBA4" s="38"/>
      <c r="TBB4" s="38"/>
      <c r="TBC4" s="38"/>
      <c r="TBD4" s="38"/>
      <c r="TBE4" s="38"/>
      <c r="TBF4" s="38"/>
      <c r="TBG4" s="38"/>
      <c r="TBH4" s="38"/>
      <c r="TBI4" s="38"/>
      <c r="TBJ4" s="38"/>
      <c r="TBK4" s="38"/>
      <c r="TBL4" s="38"/>
      <c r="TBM4" s="38"/>
      <c r="TBN4" s="38"/>
      <c r="TBO4" s="38"/>
      <c r="TBP4" s="38"/>
      <c r="TBQ4" s="38"/>
      <c r="TBR4" s="38"/>
      <c r="TBS4" s="38"/>
      <c r="TBT4" s="38"/>
      <c r="TBU4" s="38"/>
      <c r="TBV4" s="38"/>
      <c r="TBW4" s="38"/>
      <c r="TBX4" s="38"/>
      <c r="TBY4" s="38"/>
      <c r="TBZ4" s="38"/>
      <c r="TCA4" s="38"/>
      <c r="TCB4" s="38"/>
      <c r="TCC4" s="38"/>
      <c r="TCD4" s="38"/>
      <c r="TCE4" s="38"/>
      <c r="TCF4" s="38"/>
      <c r="TCG4" s="38"/>
      <c r="TCH4" s="38"/>
      <c r="TCI4" s="38"/>
      <c r="TCJ4" s="38"/>
      <c r="TCK4" s="38"/>
      <c r="TCL4" s="38"/>
      <c r="TCM4" s="38"/>
      <c r="TCN4" s="38"/>
      <c r="TCO4" s="38"/>
      <c r="TCP4" s="38"/>
      <c r="TCQ4" s="38"/>
      <c r="TCR4" s="38"/>
      <c r="TCS4" s="38"/>
      <c r="TCT4" s="38"/>
      <c r="TCU4" s="38"/>
      <c r="TCV4" s="38"/>
      <c r="TCW4" s="38"/>
      <c r="TCX4" s="38"/>
      <c r="TCY4" s="38"/>
      <c r="TCZ4" s="38"/>
      <c r="TDA4" s="38"/>
      <c r="TDB4" s="38"/>
      <c r="TDC4" s="38"/>
      <c r="TDD4" s="38"/>
      <c r="TDE4" s="38"/>
      <c r="TDF4" s="38"/>
      <c r="TDG4" s="38"/>
      <c r="TDH4" s="38"/>
      <c r="TDI4" s="38"/>
      <c r="TDJ4" s="38"/>
      <c r="TDK4" s="38"/>
      <c r="TDL4" s="38"/>
      <c r="TDM4" s="38"/>
      <c r="TDN4" s="38"/>
      <c r="TDO4" s="38"/>
      <c r="TDP4" s="38"/>
      <c r="TDQ4" s="38"/>
      <c r="TDR4" s="38"/>
      <c r="TDS4" s="38"/>
      <c r="TDT4" s="38"/>
      <c r="TDU4" s="38"/>
      <c r="TDV4" s="38"/>
      <c r="TDW4" s="38"/>
      <c r="TDX4" s="38"/>
      <c r="TDY4" s="38"/>
      <c r="TDZ4" s="38"/>
      <c r="TEA4" s="38"/>
      <c r="TEB4" s="38"/>
      <c r="TEC4" s="38"/>
      <c r="TED4" s="38"/>
      <c r="TEE4" s="38"/>
      <c r="TEF4" s="38"/>
      <c r="TEG4" s="38"/>
      <c r="TEH4" s="38"/>
      <c r="TEI4" s="38"/>
      <c r="TEJ4" s="38"/>
      <c r="TEK4" s="38"/>
      <c r="TEL4" s="38"/>
      <c r="TEM4" s="38"/>
      <c r="TEN4" s="38"/>
      <c r="TEO4" s="38"/>
      <c r="TEP4" s="38"/>
      <c r="TEQ4" s="38"/>
      <c r="TER4" s="38"/>
      <c r="TES4" s="38"/>
      <c r="TET4" s="38"/>
      <c r="TEU4" s="38"/>
      <c r="TEV4" s="38"/>
      <c r="TEW4" s="38"/>
      <c r="TEX4" s="38"/>
      <c r="TEY4" s="38"/>
      <c r="TEZ4" s="38"/>
      <c r="TFA4" s="38"/>
      <c r="TFB4" s="38"/>
      <c r="TFC4" s="38"/>
      <c r="TFD4" s="38"/>
      <c r="TFE4" s="38"/>
      <c r="TFF4" s="38"/>
      <c r="TFG4" s="38"/>
      <c r="TFH4" s="38"/>
      <c r="TFI4" s="38"/>
      <c r="TFJ4" s="38"/>
      <c r="TFK4" s="38"/>
      <c r="TFL4" s="38"/>
      <c r="TFM4" s="38"/>
      <c r="TFN4" s="38"/>
      <c r="TFO4" s="38"/>
      <c r="TFP4" s="38"/>
      <c r="TFQ4" s="38"/>
      <c r="TFR4" s="38"/>
      <c r="TFS4" s="38"/>
      <c r="TFT4" s="38"/>
      <c r="TFU4" s="38"/>
      <c r="TFV4" s="38"/>
      <c r="TFW4" s="38"/>
      <c r="TFX4" s="38"/>
      <c r="TFY4" s="38"/>
      <c r="TFZ4" s="38"/>
      <c r="TGA4" s="38"/>
      <c r="TGB4" s="38"/>
      <c r="TGC4" s="38"/>
      <c r="TGD4" s="38"/>
      <c r="TGE4" s="38"/>
      <c r="TGF4" s="38"/>
      <c r="TGG4" s="38"/>
      <c r="TGH4" s="38"/>
      <c r="TGI4" s="38"/>
      <c r="TGJ4" s="38"/>
      <c r="TGK4" s="38"/>
      <c r="TGL4" s="38"/>
      <c r="TGM4" s="38"/>
      <c r="TGN4" s="38"/>
      <c r="TGO4" s="38"/>
      <c r="TGP4" s="38"/>
      <c r="TGQ4" s="38"/>
      <c r="TGR4" s="38"/>
      <c r="TGS4" s="38"/>
      <c r="TGT4" s="38"/>
      <c r="TGU4" s="38"/>
      <c r="TGV4" s="38"/>
      <c r="TGW4" s="38"/>
      <c r="TGX4" s="38"/>
      <c r="TGY4" s="38"/>
      <c r="TGZ4" s="38"/>
      <c r="THA4" s="38"/>
      <c r="THB4" s="38"/>
      <c r="THC4" s="38"/>
      <c r="THD4" s="38"/>
      <c r="THE4" s="38"/>
      <c r="THF4" s="38"/>
      <c r="THG4" s="38"/>
      <c r="THH4" s="38"/>
      <c r="THI4" s="38"/>
      <c r="THJ4" s="38"/>
      <c r="THK4" s="38"/>
      <c r="THL4" s="38"/>
      <c r="THM4" s="38"/>
      <c r="THN4" s="38"/>
      <c r="THO4" s="38"/>
      <c r="THP4" s="38"/>
      <c r="THQ4" s="38"/>
      <c r="THR4" s="38"/>
      <c r="THS4" s="38"/>
      <c r="THT4" s="38"/>
      <c r="THU4" s="38"/>
      <c r="THV4" s="38"/>
      <c r="THW4" s="38"/>
      <c r="THX4" s="38"/>
      <c r="THY4" s="38"/>
      <c r="THZ4" s="38"/>
      <c r="TIA4" s="38"/>
      <c r="TIB4" s="38"/>
      <c r="TIC4" s="38"/>
      <c r="TID4" s="38"/>
      <c r="TIE4" s="38"/>
      <c r="TIF4" s="38"/>
      <c r="TIG4" s="38"/>
      <c r="TIH4" s="38"/>
      <c r="TII4" s="38"/>
      <c r="TIJ4" s="38"/>
      <c r="TIK4" s="38"/>
      <c r="TIL4" s="38"/>
      <c r="TIM4" s="38"/>
      <c r="TIN4" s="38"/>
      <c r="TIO4" s="38"/>
      <c r="TIP4" s="38"/>
      <c r="TIQ4" s="38"/>
      <c r="TIR4" s="38"/>
      <c r="TIS4" s="38"/>
      <c r="TIT4" s="38"/>
      <c r="TIU4" s="38"/>
      <c r="TIV4" s="38"/>
      <c r="TIW4" s="38"/>
      <c r="TIX4" s="38"/>
      <c r="TIY4" s="38"/>
      <c r="TIZ4" s="38"/>
      <c r="TJA4" s="38"/>
      <c r="TJB4" s="38"/>
      <c r="TJC4" s="38"/>
      <c r="TJD4" s="38"/>
      <c r="TJE4" s="38"/>
      <c r="TJF4" s="38"/>
      <c r="TJG4" s="38"/>
      <c r="TJH4" s="38"/>
      <c r="TJI4" s="38"/>
      <c r="TJJ4" s="38"/>
      <c r="TJK4" s="38"/>
      <c r="TJL4" s="38"/>
      <c r="TJM4" s="38"/>
      <c r="TJN4" s="38"/>
      <c r="TJO4" s="38"/>
      <c r="TJP4" s="38"/>
      <c r="TJQ4" s="38"/>
      <c r="TJR4" s="38"/>
      <c r="TJS4" s="38"/>
      <c r="TJT4" s="38"/>
      <c r="TJU4" s="38"/>
      <c r="TJV4" s="38"/>
      <c r="TJW4" s="38"/>
      <c r="TJX4" s="38"/>
      <c r="TJY4" s="38"/>
      <c r="TJZ4" s="38"/>
      <c r="TKA4" s="38"/>
      <c r="TKB4" s="38"/>
      <c r="TKC4" s="38"/>
      <c r="TKD4" s="38"/>
      <c r="TKE4" s="38"/>
      <c r="TKF4" s="38"/>
      <c r="TKG4" s="38"/>
      <c r="TKH4" s="38"/>
      <c r="TKI4" s="38"/>
      <c r="TKJ4" s="38"/>
      <c r="TKK4" s="38"/>
      <c r="TKL4" s="38"/>
      <c r="TKM4" s="38"/>
      <c r="TKN4" s="38"/>
      <c r="TKO4" s="38"/>
      <c r="TKP4" s="38"/>
      <c r="TKQ4" s="38"/>
      <c r="TKR4" s="38"/>
      <c r="TKS4" s="38"/>
      <c r="TKT4" s="38"/>
      <c r="TKU4" s="38"/>
      <c r="TKV4" s="38"/>
      <c r="TKW4" s="38"/>
      <c r="TKX4" s="38"/>
      <c r="TKY4" s="38"/>
      <c r="TKZ4" s="38"/>
      <c r="TLA4" s="38"/>
      <c r="TLB4" s="38"/>
      <c r="TLC4" s="38"/>
      <c r="TLD4" s="38"/>
      <c r="TLE4" s="38"/>
      <c r="TLF4" s="38"/>
      <c r="TLG4" s="38"/>
      <c r="TLH4" s="38"/>
      <c r="TLI4" s="38"/>
      <c r="TLJ4" s="38"/>
      <c r="TLK4" s="38"/>
      <c r="TLL4" s="38"/>
      <c r="TLM4" s="38"/>
      <c r="TLN4" s="38"/>
      <c r="TLO4" s="38"/>
      <c r="TLP4" s="38"/>
      <c r="TLQ4" s="38"/>
      <c r="TLR4" s="38"/>
      <c r="TLS4" s="38"/>
      <c r="TLT4" s="38"/>
      <c r="TLU4" s="38"/>
      <c r="TLV4" s="38"/>
      <c r="TLW4" s="38"/>
      <c r="TLX4" s="38"/>
      <c r="TLY4" s="38"/>
      <c r="TLZ4" s="38"/>
      <c r="TMA4" s="38"/>
      <c r="TMB4" s="38"/>
      <c r="TMC4" s="38"/>
      <c r="TMD4" s="38"/>
      <c r="TME4" s="38"/>
      <c r="TMF4" s="38"/>
      <c r="TMG4" s="38"/>
      <c r="TMH4" s="38"/>
      <c r="TMI4" s="38"/>
      <c r="TMJ4" s="38"/>
      <c r="TMK4" s="38"/>
      <c r="TML4" s="38"/>
      <c r="TMM4" s="38"/>
      <c r="TMN4" s="38"/>
      <c r="TMO4" s="38"/>
      <c r="TMP4" s="38"/>
      <c r="TMQ4" s="38"/>
      <c r="TMR4" s="38"/>
      <c r="TMS4" s="38"/>
      <c r="TMT4" s="38"/>
      <c r="TMU4" s="38"/>
      <c r="TMV4" s="38"/>
      <c r="TMW4" s="38"/>
      <c r="TMX4" s="38"/>
      <c r="TMY4" s="38"/>
      <c r="TMZ4" s="38"/>
      <c r="TNA4" s="38"/>
      <c r="TNB4" s="38"/>
      <c r="TNC4" s="38"/>
      <c r="TND4" s="38"/>
      <c r="TNE4" s="38"/>
      <c r="TNF4" s="38"/>
      <c r="TNG4" s="38"/>
      <c r="TNH4" s="38"/>
      <c r="TNI4" s="38"/>
      <c r="TNJ4" s="38"/>
      <c r="TNK4" s="38"/>
      <c r="TNL4" s="38"/>
      <c r="TNM4" s="38"/>
      <c r="TNN4" s="38"/>
      <c r="TNO4" s="38"/>
      <c r="TNP4" s="38"/>
      <c r="TNQ4" s="38"/>
      <c r="TNR4" s="38"/>
      <c r="TNS4" s="38"/>
      <c r="TNT4" s="38"/>
      <c r="TNU4" s="38"/>
      <c r="TNV4" s="38"/>
      <c r="TNW4" s="38"/>
      <c r="TNX4" s="38"/>
      <c r="TNY4" s="38"/>
      <c r="TNZ4" s="38"/>
      <c r="TOA4" s="38"/>
      <c r="TOB4" s="38"/>
      <c r="TOC4" s="38"/>
      <c r="TOD4" s="38"/>
      <c r="TOE4" s="38"/>
      <c r="TOF4" s="38"/>
      <c r="TOG4" s="38"/>
      <c r="TOH4" s="38"/>
      <c r="TOI4" s="38"/>
      <c r="TOJ4" s="38"/>
      <c r="TOK4" s="38"/>
      <c r="TOL4" s="38"/>
      <c r="TOM4" s="38"/>
      <c r="TON4" s="38"/>
      <c r="TOO4" s="38"/>
      <c r="TOP4" s="38"/>
      <c r="TOQ4" s="38"/>
      <c r="TOR4" s="38"/>
      <c r="TOS4" s="38"/>
      <c r="TOT4" s="38"/>
      <c r="TOU4" s="38"/>
      <c r="TOV4" s="38"/>
      <c r="TOW4" s="38"/>
      <c r="TOX4" s="38"/>
      <c r="TOY4" s="38"/>
      <c r="TOZ4" s="38"/>
      <c r="TPA4" s="38"/>
      <c r="TPB4" s="38"/>
      <c r="TPC4" s="38"/>
      <c r="TPD4" s="38"/>
      <c r="TPE4" s="38"/>
      <c r="TPF4" s="38"/>
      <c r="TPG4" s="38"/>
      <c r="TPH4" s="38"/>
      <c r="TPI4" s="38"/>
      <c r="TPJ4" s="38"/>
      <c r="TPK4" s="38"/>
      <c r="TPL4" s="38"/>
      <c r="TPM4" s="38"/>
      <c r="TPN4" s="38"/>
      <c r="TPO4" s="38"/>
      <c r="TPP4" s="38"/>
      <c r="TPQ4" s="38"/>
      <c r="TPR4" s="38"/>
      <c r="TPS4" s="38"/>
      <c r="TPT4" s="38"/>
      <c r="TPU4" s="38"/>
      <c r="TPV4" s="38"/>
      <c r="TPW4" s="38"/>
      <c r="TPX4" s="38"/>
      <c r="TPY4" s="38"/>
      <c r="TPZ4" s="38"/>
      <c r="TQA4" s="38"/>
      <c r="TQB4" s="38"/>
      <c r="TQC4" s="38"/>
      <c r="TQD4" s="38"/>
      <c r="TQE4" s="38"/>
      <c r="TQF4" s="38"/>
      <c r="TQG4" s="38"/>
      <c r="TQH4" s="38"/>
      <c r="TQI4" s="38"/>
      <c r="TQJ4" s="38"/>
      <c r="TQK4" s="38"/>
      <c r="TQL4" s="38"/>
      <c r="TQM4" s="38"/>
      <c r="TQN4" s="38"/>
      <c r="TQO4" s="38"/>
      <c r="TQP4" s="38"/>
      <c r="TQQ4" s="38"/>
      <c r="TQR4" s="38"/>
      <c r="TQS4" s="38"/>
      <c r="TQT4" s="38"/>
      <c r="TQU4" s="38"/>
      <c r="TQV4" s="38"/>
      <c r="TQW4" s="38"/>
      <c r="TQX4" s="38"/>
      <c r="TQY4" s="38"/>
      <c r="TQZ4" s="38"/>
      <c r="TRA4" s="38"/>
      <c r="TRB4" s="38"/>
      <c r="TRC4" s="38"/>
      <c r="TRD4" s="38"/>
      <c r="TRE4" s="38"/>
      <c r="TRF4" s="38"/>
      <c r="TRG4" s="38"/>
      <c r="TRH4" s="38"/>
      <c r="TRI4" s="38"/>
      <c r="TRJ4" s="38"/>
      <c r="TRK4" s="38"/>
      <c r="TRL4" s="38"/>
      <c r="TRM4" s="38"/>
      <c r="TRN4" s="38"/>
      <c r="TRO4" s="38"/>
      <c r="TRP4" s="38"/>
      <c r="TRQ4" s="38"/>
      <c r="TRR4" s="38"/>
      <c r="TRS4" s="38"/>
      <c r="TRT4" s="38"/>
      <c r="TRU4" s="38"/>
      <c r="TRV4" s="38"/>
      <c r="TRW4" s="38"/>
      <c r="TRX4" s="38"/>
      <c r="TRY4" s="38"/>
      <c r="TRZ4" s="38"/>
      <c r="TSA4" s="38"/>
      <c r="TSB4" s="38"/>
      <c r="TSC4" s="38"/>
      <c r="TSD4" s="38"/>
      <c r="TSE4" s="38"/>
      <c r="TSF4" s="38"/>
      <c r="TSG4" s="38"/>
      <c r="TSH4" s="38"/>
      <c r="TSI4" s="38"/>
      <c r="TSJ4" s="38"/>
      <c r="TSK4" s="38"/>
      <c r="TSL4" s="38"/>
      <c r="TSM4" s="38"/>
      <c r="TSN4" s="38"/>
      <c r="TSO4" s="38"/>
      <c r="TSP4" s="38"/>
      <c r="TSQ4" s="38"/>
      <c r="TSR4" s="38"/>
      <c r="TSS4" s="38"/>
      <c r="TST4" s="38"/>
      <c r="TSU4" s="38"/>
      <c r="TSV4" s="38"/>
      <c r="TSW4" s="38"/>
      <c r="TSX4" s="38"/>
      <c r="TSY4" s="38"/>
      <c r="TSZ4" s="38"/>
      <c r="TTA4" s="38"/>
      <c r="TTB4" s="38"/>
      <c r="TTC4" s="38"/>
      <c r="TTD4" s="38"/>
      <c r="TTE4" s="38"/>
      <c r="TTF4" s="38"/>
      <c r="TTG4" s="38"/>
      <c r="TTH4" s="38"/>
      <c r="TTI4" s="38"/>
      <c r="TTJ4" s="38"/>
      <c r="TTK4" s="38"/>
      <c r="TTL4" s="38"/>
      <c r="TTM4" s="38"/>
      <c r="TTN4" s="38"/>
      <c r="TTO4" s="38"/>
      <c r="TTP4" s="38"/>
      <c r="TTQ4" s="38"/>
      <c r="TTR4" s="38"/>
      <c r="TTS4" s="38"/>
      <c r="TTT4" s="38"/>
      <c r="TTU4" s="38"/>
      <c r="TTV4" s="38"/>
      <c r="TTW4" s="38"/>
      <c r="TTX4" s="38"/>
      <c r="TTY4" s="38"/>
      <c r="TTZ4" s="38"/>
      <c r="TUA4" s="38"/>
      <c r="TUB4" s="38"/>
      <c r="TUC4" s="38"/>
      <c r="TUD4" s="38"/>
      <c r="TUE4" s="38"/>
      <c r="TUF4" s="38"/>
      <c r="TUG4" s="38"/>
      <c r="TUH4" s="38"/>
      <c r="TUI4" s="38"/>
      <c r="TUJ4" s="38"/>
      <c r="TUK4" s="38"/>
      <c r="TUL4" s="38"/>
      <c r="TUM4" s="38"/>
      <c r="TUN4" s="38"/>
      <c r="TUO4" s="38"/>
      <c r="TUP4" s="38"/>
      <c r="TUQ4" s="38"/>
      <c r="TUR4" s="38"/>
      <c r="TUS4" s="38"/>
      <c r="TUT4" s="38"/>
      <c r="TUU4" s="38"/>
      <c r="TUV4" s="38"/>
      <c r="TUW4" s="38"/>
      <c r="TUX4" s="38"/>
      <c r="TUY4" s="38"/>
      <c r="TUZ4" s="38"/>
      <c r="TVA4" s="38"/>
      <c r="TVB4" s="38"/>
      <c r="TVC4" s="38"/>
      <c r="TVD4" s="38"/>
      <c r="TVE4" s="38"/>
      <c r="TVF4" s="38"/>
      <c r="TVG4" s="38"/>
      <c r="TVH4" s="38"/>
      <c r="TVI4" s="38"/>
      <c r="TVJ4" s="38"/>
      <c r="TVK4" s="38"/>
      <c r="TVL4" s="38"/>
      <c r="TVM4" s="38"/>
      <c r="TVN4" s="38"/>
      <c r="TVO4" s="38"/>
      <c r="TVP4" s="38"/>
      <c r="TVQ4" s="38"/>
      <c r="TVR4" s="38"/>
      <c r="TVS4" s="38"/>
      <c r="TVT4" s="38"/>
      <c r="TVU4" s="38"/>
      <c r="TVV4" s="38"/>
      <c r="TVW4" s="38"/>
      <c r="TVX4" s="38"/>
      <c r="TVY4" s="38"/>
      <c r="TVZ4" s="38"/>
      <c r="TWA4" s="38"/>
      <c r="TWB4" s="38"/>
      <c r="TWC4" s="38"/>
      <c r="TWD4" s="38"/>
      <c r="TWE4" s="38"/>
      <c r="TWF4" s="38"/>
      <c r="TWG4" s="38"/>
      <c r="TWH4" s="38"/>
      <c r="TWI4" s="38"/>
      <c r="TWJ4" s="38"/>
      <c r="TWK4" s="38"/>
      <c r="TWL4" s="38"/>
      <c r="TWM4" s="38"/>
      <c r="TWN4" s="38"/>
      <c r="TWO4" s="38"/>
      <c r="TWP4" s="38"/>
      <c r="TWQ4" s="38"/>
      <c r="TWR4" s="38"/>
      <c r="TWS4" s="38"/>
      <c r="TWT4" s="38"/>
      <c r="TWU4" s="38"/>
      <c r="TWV4" s="38"/>
      <c r="TWW4" s="38"/>
      <c r="TWX4" s="38"/>
      <c r="TWY4" s="38"/>
      <c r="TWZ4" s="38"/>
      <c r="TXA4" s="38"/>
      <c r="TXB4" s="38"/>
      <c r="TXC4" s="38"/>
      <c r="TXD4" s="38"/>
      <c r="TXE4" s="38"/>
      <c r="TXF4" s="38"/>
      <c r="TXG4" s="38"/>
      <c r="TXH4" s="38"/>
      <c r="TXI4" s="38"/>
      <c r="TXJ4" s="38"/>
      <c r="TXK4" s="38"/>
      <c r="TXL4" s="38"/>
      <c r="TXM4" s="38"/>
      <c r="TXN4" s="38"/>
      <c r="TXO4" s="38"/>
      <c r="TXP4" s="38"/>
      <c r="TXQ4" s="38"/>
      <c r="TXR4" s="38"/>
      <c r="TXS4" s="38"/>
      <c r="TXT4" s="38"/>
      <c r="TXU4" s="38"/>
      <c r="TXV4" s="38"/>
      <c r="TXW4" s="38"/>
      <c r="TXX4" s="38"/>
      <c r="TXY4" s="38"/>
      <c r="TXZ4" s="38"/>
      <c r="TYA4" s="38"/>
      <c r="TYB4" s="38"/>
      <c r="TYC4" s="38"/>
      <c r="TYD4" s="38"/>
      <c r="TYE4" s="38"/>
      <c r="TYF4" s="38"/>
      <c r="TYG4" s="38"/>
      <c r="TYH4" s="38"/>
      <c r="TYI4" s="38"/>
      <c r="TYJ4" s="38"/>
      <c r="TYK4" s="38"/>
      <c r="TYL4" s="38"/>
      <c r="TYM4" s="38"/>
      <c r="TYN4" s="38"/>
      <c r="TYO4" s="38"/>
      <c r="TYP4" s="38"/>
      <c r="TYQ4" s="38"/>
      <c r="TYR4" s="38"/>
      <c r="TYS4" s="38"/>
      <c r="TYT4" s="38"/>
      <c r="TYU4" s="38"/>
      <c r="TYV4" s="38"/>
      <c r="TYW4" s="38"/>
      <c r="TYX4" s="38"/>
      <c r="TYY4" s="38"/>
      <c r="TYZ4" s="38"/>
      <c r="TZA4" s="38"/>
      <c r="TZB4" s="38"/>
      <c r="TZC4" s="38"/>
      <c r="TZD4" s="38"/>
      <c r="TZE4" s="38"/>
      <c r="TZF4" s="38"/>
      <c r="TZG4" s="38"/>
      <c r="TZH4" s="38"/>
      <c r="TZI4" s="38"/>
      <c r="TZJ4" s="38"/>
      <c r="TZK4" s="38"/>
      <c r="TZL4" s="38"/>
      <c r="TZM4" s="38"/>
      <c r="TZN4" s="38"/>
      <c r="TZO4" s="38"/>
      <c r="TZP4" s="38"/>
      <c r="TZQ4" s="38"/>
      <c r="TZR4" s="38"/>
      <c r="TZS4" s="38"/>
      <c r="TZT4" s="38"/>
      <c r="TZU4" s="38"/>
      <c r="TZV4" s="38"/>
      <c r="TZW4" s="38"/>
      <c r="TZX4" s="38"/>
      <c r="TZY4" s="38"/>
      <c r="TZZ4" s="38"/>
      <c r="UAA4" s="38"/>
      <c r="UAB4" s="38"/>
      <c r="UAC4" s="38"/>
      <c r="UAD4" s="38"/>
      <c r="UAE4" s="38"/>
      <c r="UAF4" s="38"/>
      <c r="UAG4" s="38"/>
      <c r="UAH4" s="38"/>
      <c r="UAI4" s="38"/>
      <c r="UAJ4" s="38"/>
      <c r="UAK4" s="38"/>
      <c r="UAL4" s="38"/>
      <c r="UAM4" s="38"/>
      <c r="UAN4" s="38"/>
      <c r="UAO4" s="38"/>
      <c r="UAP4" s="38"/>
      <c r="UAQ4" s="38"/>
      <c r="UAR4" s="38"/>
      <c r="UAS4" s="38"/>
      <c r="UAT4" s="38"/>
      <c r="UAU4" s="38"/>
      <c r="UAV4" s="38"/>
      <c r="UAW4" s="38"/>
      <c r="UAX4" s="38"/>
      <c r="UAY4" s="38"/>
      <c r="UAZ4" s="38"/>
      <c r="UBA4" s="38"/>
      <c r="UBB4" s="38"/>
      <c r="UBC4" s="38"/>
      <c r="UBD4" s="38"/>
      <c r="UBE4" s="38"/>
      <c r="UBF4" s="38"/>
      <c r="UBG4" s="38"/>
      <c r="UBH4" s="38"/>
      <c r="UBI4" s="38"/>
      <c r="UBJ4" s="38"/>
      <c r="UBK4" s="38"/>
      <c r="UBL4" s="38"/>
      <c r="UBM4" s="38"/>
      <c r="UBN4" s="38"/>
      <c r="UBO4" s="38"/>
      <c r="UBP4" s="38"/>
      <c r="UBQ4" s="38"/>
      <c r="UBR4" s="38"/>
      <c r="UBS4" s="38"/>
      <c r="UBT4" s="38"/>
      <c r="UBU4" s="38"/>
      <c r="UBV4" s="38"/>
      <c r="UBW4" s="38"/>
      <c r="UBX4" s="38"/>
      <c r="UBY4" s="38"/>
      <c r="UBZ4" s="38"/>
      <c r="UCA4" s="38"/>
      <c r="UCB4" s="38"/>
      <c r="UCC4" s="38"/>
      <c r="UCD4" s="38"/>
      <c r="UCE4" s="38"/>
      <c r="UCF4" s="38"/>
      <c r="UCG4" s="38"/>
      <c r="UCH4" s="38"/>
      <c r="UCI4" s="38"/>
      <c r="UCJ4" s="38"/>
      <c r="UCK4" s="38"/>
      <c r="UCL4" s="38"/>
      <c r="UCM4" s="38"/>
      <c r="UCN4" s="38"/>
      <c r="UCO4" s="38"/>
      <c r="UCP4" s="38"/>
      <c r="UCQ4" s="38"/>
      <c r="UCR4" s="38"/>
      <c r="UCS4" s="38"/>
      <c r="UCT4" s="38"/>
      <c r="UCU4" s="38"/>
      <c r="UCV4" s="38"/>
      <c r="UCW4" s="38"/>
      <c r="UCX4" s="38"/>
      <c r="UCY4" s="38"/>
      <c r="UCZ4" s="38"/>
      <c r="UDA4" s="38"/>
      <c r="UDB4" s="38"/>
      <c r="UDC4" s="38"/>
      <c r="UDD4" s="38"/>
      <c r="UDE4" s="38"/>
      <c r="UDF4" s="38"/>
      <c r="UDG4" s="38"/>
      <c r="UDH4" s="38"/>
      <c r="UDI4" s="38"/>
      <c r="UDJ4" s="38"/>
      <c r="UDK4" s="38"/>
      <c r="UDL4" s="38"/>
      <c r="UDM4" s="38"/>
      <c r="UDN4" s="38"/>
      <c r="UDO4" s="38"/>
      <c r="UDP4" s="38"/>
      <c r="UDQ4" s="38"/>
      <c r="UDR4" s="38"/>
      <c r="UDS4" s="38"/>
      <c r="UDT4" s="38"/>
      <c r="UDU4" s="38"/>
      <c r="UDV4" s="38"/>
      <c r="UDW4" s="38"/>
      <c r="UDX4" s="38"/>
      <c r="UDY4" s="38"/>
      <c r="UDZ4" s="38"/>
      <c r="UEA4" s="38"/>
      <c r="UEB4" s="38"/>
      <c r="UEC4" s="38"/>
      <c r="UED4" s="38"/>
      <c r="UEE4" s="38"/>
      <c r="UEF4" s="38"/>
      <c r="UEG4" s="38"/>
      <c r="UEH4" s="38"/>
      <c r="UEI4" s="38"/>
      <c r="UEJ4" s="38"/>
      <c r="UEK4" s="38"/>
      <c r="UEL4" s="38"/>
      <c r="UEM4" s="38"/>
      <c r="UEN4" s="38"/>
      <c r="UEO4" s="38"/>
      <c r="UEP4" s="38"/>
      <c r="UEQ4" s="38"/>
      <c r="UER4" s="38"/>
      <c r="UES4" s="38"/>
      <c r="UET4" s="38"/>
      <c r="UEU4" s="38"/>
      <c r="UEV4" s="38"/>
      <c r="UEW4" s="38"/>
      <c r="UEX4" s="38"/>
      <c r="UEY4" s="38"/>
      <c r="UEZ4" s="38"/>
      <c r="UFA4" s="38"/>
      <c r="UFB4" s="38"/>
      <c r="UFC4" s="38"/>
      <c r="UFD4" s="38"/>
      <c r="UFE4" s="38"/>
      <c r="UFF4" s="38"/>
      <c r="UFG4" s="38"/>
      <c r="UFH4" s="38"/>
      <c r="UFI4" s="38"/>
      <c r="UFJ4" s="38"/>
      <c r="UFK4" s="38"/>
      <c r="UFL4" s="38"/>
      <c r="UFM4" s="38"/>
      <c r="UFN4" s="38"/>
      <c r="UFO4" s="38"/>
      <c r="UFP4" s="38"/>
      <c r="UFQ4" s="38"/>
      <c r="UFR4" s="38"/>
      <c r="UFS4" s="38"/>
      <c r="UFT4" s="38"/>
      <c r="UFU4" s="38"/>
      <c r="UFV4" s="38"/>
      <c r="UFW4" s="38"/>
      <c r="UFX4" s="38"/>
      <c r="UFY4" s="38"/>
      <c r="UFZ4" s="38"/>
      <c r="UGA4" s="38"/>
      <c r="UGB4" s="38"/>
      <c r="UGC4" s="38"/>
      <c r="UGD4" s="38"/>
      <c r="UGE4" s="38"/>
      <c r="UGF4" s="38"/>
      <c r="UGG4" s="38"/>
      <c r="UGH4" s="38"/>
      <c r="UGI4" s="38"/>
      <c r="UGJ4" s="38"/>
      <c r="UGK4" s="38"/>
      <c r="UGL4" s="38"/>
      <c r="UGM4" s="38"/>
      <c r="UGN4" s="38"/>
      <c r="UGO4" s="38"/>
      <c r="UGP4" s="38"/>
      <c r="UGQ4" s="38"/>
      <c r="UGR4" s="38"/>
      <c r="UGS4" s="38"/>
      <c r="UGT4" s="38"/>
      <c r="UGU4" s="38"/>
      <c r="UGV4" s="38"/>
      <c r="UGW4" s="38"/>
      <c r="UGX4" s="38"/>
      <c r="UGY4" s="38"/>
      <c r="UGZ4" s="38"/>
      <c r="UHA4" s="38"/>
      <c r="UHB4" s="38"/>
      <c r="UHC4" s="38"/>
      <c r="UHD4" s="38"/>
      <c r="UHE4" s="38"/>
      <c r="UHF4" s="38"/>
      <c r="UHG4" s="38"/>
      <c r="UHH4" s="38"/>
      <c r="UHI4" s="38"/>
      <c r="UHJ4" s="38"/>
      <c r="UHK4" s="38"/>
      <c r="UHL4" s="38"/>
      <c r="UHM4" s="38"/>
      <c r="UHN4" s="38"/>
      <c r="UHO4" s="38"/>
      <c r="UHP4" s="38"/>
      <c r="UHQ4" s="38"/>
      <c r="UHR4" s="38"/>
      <c r="UHS4" s="38"/>
      <c r="UHT4" s="38"/>
      <c r="UHU4" s="38"/>
      <c r="UHV4" s="38"/>
      <c r="UHW4" s="38"/>
      <c r="UHX4" s="38"/>
      <c r="UHY4" s="38"/>
      <c r="UHZ4" s="38"/>
      <c r="UIA4" s="38"/>
      <c r="UIB4" s="38"/>
      <c r="UIC4" s="38"/>
      <c r="UID4" s="38"/>
      <c r="UIE4" s="38"/>
      <c r="UIF4" s="38"/>
      <c r="UIG4" s="38"/>
      <c r="UIH4" s="38"/>
      <c r="UII4" s="38"/>
      <c r="UIJ4" s="38"/>
      <c r="UIK4" s="38"/>
      <c r="UIL4" s="38"/>
      <c r="UIM4" s="38"/>
      <c r="UIN4" s="38"/>
      <c r="UIO4" s="38"/>
      <c r="UIP4" s="38"/>
      <c r="UIQ4" s="38"/>
      <c r="UIR4" s="38"/>
      <c r="UIS4" s="38"/>
      <c r="UIT4" s="38"/>
      <c r="UIU4" s="38"/>
      <c r="UIV4" s="38"/>
      <c r="UIW4" s="38"/>
      <c r="UIX4" s="38"/>
      <c r="UIY4" s="38"/>
      <c r="UIZ4" s="38"/>
      <c r="UJA4" s="38"/>
      <c r="UJB4" s="38"/>
      <c r="UJC4" s="38"/>
      <c r="UJD4" s="38"/>
      <c r="UJE4" s="38"/>
      <c r="UJF4" s="38"/>
      <c r="UJG4" s="38"/>
      <c r="UJH4" s="38"/>
      <c r="UJI4" s="38"/>
      <c r="UJJ4" s="38"/>
      <c r="UJK4" s="38"/>
      <c r="UJL4" s="38"/>
      <c r="UJM4" s="38"/>
      <c r="UJN4" s="38"/>
      <c r="UJO4" s="38"/>
      <c r="UJP4" s="38"/>
      <c r="UJQ4" s="38"/>
      <c r="UJR4" s="38"/>
      <c r="UJS4" s="38"/>
      <c r="UJT4" s="38"/>
      <c r="UJU4" s="38"/>
      <c r="UJV4" s="38"/>
      <c r="UJW4" s="38"/>
      <c r="UJX4" s="38"/>
      <c r="UJY4" s="38"/>
      <c r="UJZ4" s="38"/>
      <c r="UKA4" s="38"/>
      <c r="UKB4" s="38"/>
      <c r="UKC4" s="38"/>
      <c r="UKD4" s="38"/>
      <c r="UKE4" s="38"/>
      <c r="UKF4" s="38"/>
      <c r="UKG4" s="38"/>
      <c r="UKH4" s="38"/>
      <c r="UKI4" s="38"/>
      <c r="UKJ4" s="38"/>
      <c r="UKK4" s="38"/>
      <c r="UKL4" s="38"/>
      <c r="UKM4" s="38"/>
      <c r="UKN4" s="38"/>
      <c r="UKO4" s="38"/>
      <c r="UKP4" s="38"/>
      <c r="UKQ4" s="38"/>
      <c r="UKR4" s="38"/>
      <c r="UKS4" s="38"/>
      <c r="UKT4" s="38"/>
      <c r="UKU4" s="38"/>
      <c r="UKV4" s="38"/>
      <c r="UKW4" s="38"/>
      <c r="UKX4" s="38"/>
      <c r="UKY4" s="38"/>
      <c r="UKZ4" s="38"/>
      <c r="ULA4" s="38"/>
      <c r="ULB4" s="38"/>
      <c r="ULC4" s="38"/>
      <c r="ULD4" s="38"/>
      <c r="ULE4" s="38"/>
      <c r="ULF4" s="38"/>
      <c r="ULG4" s="38"/>
      <c r="ULH4" s="38"/>
      <c r="ULI4" s="38"/>
      <c r="ULJ4" s="38"/>
      <c r="ULK4" s="38"/>
      <c r="ULL4" s="38"/>
      <c r="ULM4" s="38"/>
      <c r="ULN4" s="38"/>
      <c r="ULO4" s="38"/>
      <c r="ULP4" s="38"/>
      <c r="ULQ4" s="38"/>
      <c r="ULR4" s="38"/>
      <c r="ULS4" s="38"/>
      <c r="ULT4" s="38"/>
      <c r="ULU4" s="38"/>
      <c r="ULV4" s="38"/>
      <c r="ULW4" s="38"/>
      <c r="ULX4" s="38"/>
      <c r="ULY4" s="38"/>
      <c r="ULZ4" s="38"/>
      <c r="UMA4" s="38"/>
      <c r="UMB4" s="38"/>
      <c r="UMC4" s="38"/>
      <c r="UMD4" s="38"/>
      <c r="UME4" s="38"/>
      <c r="UMF4" s="38"/>
      <c r="UMG4" s="38"/>
      <c r="UMH4" s="38"/>
      <c r="UMI4" s="38"/>
      <c r="UMJ4" s="38"/>
      <c r="UMK4" s="38"/>
      <c r="UML4" s="38"/>
      <c r="UMM4" s="38"/>
      <c r="UMN4" s="38"/>
      <c r="UMO4" s="38"/>
      <c r="UMP4" s="38"/>
      <c r="UMQ4" s="38"/>
      <c r="UMR4" s="38"/>
      <c r="UMS4" s="38"/>
      <c r="UMT4" s="38"/>
      <c r="UMU4" s="38"/>
      <c r="UMV4" s="38"/>
      <c r="UMW4" s="38"/>
      <c r="UMX4" s="38"/>
      <c r="UMY4" s="38"/>
      <c r="UMZ4" s="38"/>
      <c r="UNA4" s="38"/>
      <c r="UNB4" s="38"/>
      <c r="UNC4" s="38"/>
      <c r="UND4" s="38"/>
      <c r="UNE4" s="38"/>
      <c r="UNF4" s="38"/>
      <c r="UNG4" s="38"/>
      <c r="UNH4" s="38"/>
      <c r="UNI4" s="38"/>
      <c r="UNJ4" s="38"/>
      <c r="UNK4" s="38"/>
      <c r="UNL4" s="38"/>
      <c r="UNM4" s="38"/>
      <c r="UNN4" s="38"/>
      <c r="UNO4" s="38"/>
      <c r="UNP4" s="38"/>
      <c r="UNQ4" s="38"/>
      <c r="UNR4" s="38"/>
      <c r="UNS4" s="38"/>
      <c r="UNT4" s="38"/>
      <c r="UNU4" s="38"/>
      <c r="UNV4" s="38"/>
      <c r="UNW4" s="38"/>
      <c r="UNX4" s="38"/>
      <c r="UNY4" s="38"/>
      <c r="UNZ4" s="38"/>
      <c r="UOA4" s="38"/>
      <c r="UOB4" s="38"/>
      <c r="UOC4" s="38"/>
      <c r="UOD4" s="38"/>
      <c r="UOE4" s="38"/>
      <c r="UOF4" s="38"/>
      <c r="UOG4" s="38"/>
      <c r="UOH4" s="38"/>
      <c r="UOI4" s="38"/>
      <c r="UOJ4" s="38"/>
      <c r="UOK4" s="38"/>
      <c r="UOL4" s="38"/>
      <c r="UOM4" s="38"/>
      <c r="UON4" s="38"/>
      <c r="UOO4" s="38"/>
      <c r="UOP4" s="38"/>
      <c r="UOQ4" s="38"/>
      <c r="UOR4" s="38"/>
      <c r="UOS4" s="38"/>
      <c r="UOT4" s="38"/>
      <c r="UOU4" s="38"/>
      <c r="UOV4" s="38"/>
      <c r="UOW4" s="38"/>
      <c r="UOX4" s="38"/>
      <c r="UOY4" s="38"/>
      <c r="UOZ4" s="38"/>
      <c r="UPA4" s="38"/>
      <c r="UPB4" s="38"/>
      <c r="UPC4" s="38"/>
      <c r="UPD4" s="38"/>
      <c r="UPE4" s="38"/>
      <c r="UPF4" s="38"/>
      <c r="UPG4" s="38"/>
      <c r="UPH4" s="38"/>
      <c r="UPI4" s="38"/>
      <c r="UPJ4" s="38"/>
      <c r="UPK4" s="38"/>
      <c r="UPL4" s="38"/>
      <c r="UPM4" s="38"/>
      <c r="UPN4" s="38"/>
      <c r="UPO4" s="38"/>
      <c r="UPP4" s="38"/>
      <c r="UPQ4" s="38"/>
      <c r="UPR4" s="38"/>
      <c r="UPS4" s="38"/>
      <c r="UPT4" s="38"/>
      <c r="UPU4" s="38"/>
      <c r="UPV4" s="38"/>
      <c r="UPW4" s="38"/>
      <c r="UPX4" s="38"/>
      <c r="UPY4" s="38"/>
      <c r="UPZ4" s="38"/>
      <c r="UQA4" s="38"/>
      <c r="UQB4" s="38"/>
      <c r="UQC4" s="38"/>
      <c r="UQD4" s="38"/>
      <c r="UQE4" s="38"/>
      <c r="UQF4" s="38"/>
      <c r="UQG4" s="38"/>
      <c r="UQH4" s="38"/>
      <c r="UQI4" s="38"/>
      <c r="UQJ4" s="38"/>
      <c r="UQK4" s="38"/>
      <c r="UQL4" s="38"/>
      <c r="UQM4" s="38"/>
      <c r="UQN4" s="38"/>
      <c r="UQO4" s="38"/>
      <c r="UQP4" s="38"/>
      <c r="UQQ4" s="38"/>
      <c r="UQR4" s="38"/>
      <c r="UQS4" s="38"/>
      <c r="UQT4" s="38"/>
      <c r="UQU4" s="38"/>
      <c r="UQV4" s="38"/>
      <c r="UQW4" s="38"/>
      <c r="UQX4" s="38"/>
      <c r="UQY4" s="38"/>
      <c r="UQZ4" s="38"/>
      <c r="URA4" s="38"/>
      <c r="URB4" s="38"/>
      <c r="URC4" s="38"/>
      <c r="URD4" s="38"/>
      <c r="URE4" s="38"/>
      <c r="URF4" s="38"/>
      <c r="URG4" s="38"/>
      <c r="URH4" s="38"/>
      <c r="URI4" s="38"/>
      <c r="URJ4" s="38"/>
      <c r="URK4" s="38"/>
      <c r="URL4" s="38"/>
      <c r="URM4" s="38"/>
      <c r="URN4" s="38"/>
      <c r="URO4" s="38"/>
      <c r="URP4" s="38"/>
      <c r="URQ4" s="38"/>
      <c r="URR4" s="38"/>
      <c r="URS4" s="38"/>
      <c r="URT4" s="38"/>
      <c r="URU4" s="38"/>
      <c r="URV4" s="38"/>
      <c r="URW4" s="38"/>
      <c r="URX4" s="38"/>
      <c r="URY4" s="38"/>
      <c r="URZ4" s="38"/>
      <c r="USA4" s="38"/>
      <c r="USB4" s="38"/>
      <c r="USC4" s="38"/>
      <c r="USD4" s="38"/>
      <c r="USE4" s="38"/>
      <c r="USF4" s="38"/>
      <c r="USG4" s="38"/>
      <c r="USH4" s="38"/>
      <c r="USI4" s="38"/>
      <c r="USJ4" s="38"/>
      <c r="USK4" s="38"/>
      <c r="USL4" s="38"/>
      <c r="USM4" s="38"/>
      <c r="USN4" s="38"/>
      <c r="USO4" s="38"/>
      <c r="USP4" s="38"/>
      <c r="USQ4" s="38"/>
      <c r="USR4" s="38"/>
      <c r="USS4" s="38"/>
      <c r="UST4" s="38"/>
      <c r="USU4" s="38"/>
      <c r="USV4" s="38"/>
      <c r="USW4" s="38"/>
      <c r="USX4" s="38"/>
      <c r="USY4" s="38"/>
      <c r="USZ4" s="38"/>
      <c r="UTA4" s="38"/>
      <c r="UTB4" s="38"/>
      <c r="UTC4" s="38"/>
      <c r="UTD4" s="38"/>
      <c r="UTE4" s="38"/>
      <c r="UTF4" s="38"/>
      <c r="UTG4" s="38"/>
      <c r="UTH4" s="38"/>
      <c r="UTI4" s="38"/>
      <c r="UTJ4" s="38"/>
      <c r="UTK4" s="38"/>
      <c r="UTL4" s="38"/>
      <c r="UTM4" s="38"/>
      <c r="UTN4" s="38"/>
      <c r="UTO4" s="38"/>
      <c r="UTP4" s="38"/>
      <c r="UTQ4" s="38"/>
      <c r="UTR4" s="38"/>
      <c r="UTS4" s="38"/>
      <c r="UTT4" s="38"/>
      <c r="UTU4" s="38"/>
      <c r="UTV4" s="38"/>
      <c r="UTW4" s="38"/>
      <c r="UTX4" s="38"/>
      <c r="UTY4" s="38"/>
      <c r="UTZ4" s="38"/>
      <c r="UUA4" s="38"/>
      <c r="UUB4" s="38"/>
      <c r="UUC4" s="38"/>
      <c r="UUD4" s="38"/>
      <c r="UUE4" s="38"/>
      <c r="UUF4" s="38"/>
      <c r="UUG4" s="38"/>
      <c r="UUH4" s="38"/>
      <c r="UUI4" s="38"/>
      <c r="UUJ4" s="38"/>
      <c r="UUK4" s="38"/>
      <c r="UUL4" s="38"/>
      <c r="UUM4" s="38"/>
      <c r="UUN4" s="38"/>
      <c r="UUO4" s="38"/>
      <c r="UUP4" s="38"/>
      <c r="UUQ4" s="38"/>
      <c r="UUR4" s="38"/>
      <c r="UUS4" s="38"/>
      <c r="UUT4" s="38"/>
      <c r="UUU4" s="38"/>
      <c r="UUV4" s="38"/>
      <c r="UUW4" s="38"/>
      <c r="UUX4" s="38"/>
      <c r="UUY4" s="38"/>
      <c r="UUZ4" s="38"/>
      <c r="UVA4" s="38"/>
      <c r="UVB4" s="38"/>
      <c r="UVC4" s="38"/>
      <c r="UVD4" s="38"/>
      <c r="UVE4" s="38"/>
      <c r="UVF4" s="38"/>
      <c r="UVG4" s="38"/>
      <c r="UVH4" s="38"/>
      <c r="UVI4" s="38"/>
      <c r="UVJ4" s="38"/>
      <c r="UVK4" s="38"/>
      <c r="UVL4" s="38"/>
      <c r="UVM4" s="38"/>
      <c r="UVN4" s="38"/>
      <c r="UVO4" s="38"/>
      <c r="UVP4" s="38"/>
      <c r="UVQ4" s="38"/>
      <c r="UVR4" s="38"/>
      <c r="UVS4" s="38"/>
      <c r="UVT4" s="38"/>
      <c r="UVU4" s="38"/>
      <c r="UVV4" s="38"/>
      <c r="UVW4" s="38"/>
      <c r="UVX4" s="38"/>
      <c r="UVY4" s="38"/>
      <c r="UVZ4" s="38"/>
      <c r="UWA4" s="38"/>
      <c r="UWB4" s="38"/>
      <c r="UWC4" s="38"/>
      <c r="UWD4" s="38"/>
      <c r="UWE4" s="38"/>
      <c r="UWF4" s="38"/>
      <c r="UWG4" s="38"/>
      <c r="UWH4" s="38"/>
      <c r="UWI4" s="38"/>
      <c r="UWJ4" s="38"/>
      <c r="UWK4" s="38"/>
      <c r="UWL4" s="38"/>
      <c r="UWM4" s="38"/>
      <c r="UWN4" s="38"/>
      <c r="UWO4" s="38"/>
      <c r="UWP4" s="38"/>
      <c r="UWQ4" s="38"/>
      <c r="UWR4" s="38"/>
      <c r="UWS4" s="38"/>
      <c r="UWT4" s="38"/>
      <c r="UWU4" s="38"/>
      <c r="UWV4" s="38"/>
      <c r="UWW4" s="38"/>
      <c r="UWX4" s="38"/>
      <c r="UWY4" s="38"/>
      <c r="UWZ4" s="38"/>
      <c r="UXA4" s="38"/>
      <c r="UXB4" s="38"/>
      <c r="UXC4" s="38"/>
      <c r="UXD4" s="38"/>
      <c r="UXE4" s="38"/>
      <c r="UXF4" s="38"/>
      <c r="UXG4" s="38"/>
      <c r="UXH4" s="38"/>
      <c r="UXI4" s="38"/>
      <c r="UXJ4" s="38"/>
      <c r="UXK4" s="38"/>
      <c r="UXL4" s="38"/>
      <c r="UXM4" s="38"/>
      <c r="UXN4" s="38"/>
      <c r="UXO4" s="38"/>
      <c r="UXP4" s="38"/>
      <c r="UXQ4" s="38"/>
      <c r="UXR4" s="38"/>
      <c r="UXS4" s="38"/>
      <c r="UXT4" s="38"/>
      <c r="UXU4" s="38"/>
      <c r="UXV4" s="38"/>
      <c r="UXW4" s="38"/>
      <c r="UXX4" s="38"/>
      <c r="UXY4" s="38"/>
      <c r="UXZ4" s="38"/>
      <c r="UYA4" s="38"/>
      <c r="UYB4" s="38"/>
      <c r="UYC4" s="38"/>
      <c r="UYD4" s="38"/>
      <c r="UYE4" s="38"/>
      <c r="UYF4" s="38"/>
      <c r="UYG4" s="38"/>
      <c r="UYH4" s="38"/>
      <c r="UYI4" s="38"/>
      <c r="UYJ4" s="38"/>
      <c r="UYK4" s="38"/>
      <c r="UYL4" s="38"/>
      <c r="UYM4" s="38"/>
      <c r="UYN4" s="38"/>
      <c r="UYO4" s="38"/>
      <c r="UYP4" s="38"/>
      <c r="UYQ4" s="38"/>
      <c r="UYR4" s="38"/>
      <c r="UYS4" s="38"/>
      <c r="UYT4" s="38"/>
      <c r="UYU4" s="38"/>
      <c r="UYV4" s="38"/>
      <c r="UYW4" s="38"/>
      <c r="UYX4" s="38"/>
      <c r="UYY4" s="38"/>
      <c r="UYZ4" s="38"/>
      <c r="UZA4" s="38"/>
      <c r="UZB4" s="38"/>
      <c r="UZC4" s="38"/>
      <c r="UZD4" s="38"/>
      <c r="UZE4" s="38"/>
      <c r="UZF4" s="38"/>
      <c r="UZG4" s="38"/>
      <c r="UZH4" s="38"/>
      <c r="UZI4" s="38"/>
      <c r="UZJ4" s="38"/>
      <c r="UZK4" s="38"/>
      <c r="UZL4" s="38"/>
      <c r="UZM4" s="38"/>
      <c r="UZN4" s="38"/>
      <c r="UZO4" s="38"/>
      <c r="UZP4" s="38"/>
      <c r="UZQ4" s="38"/>
      <c r="UZR4" s="38"/>
      <c r="UZS4" s="38"/>
      <c r="UZT4" s="38"/>
      <c r="UZU4" s="38"/>
      <c r="UZV4" s="38"/>
      <c r="UZW4" s="38"/>
      <c r="UZX4" s="38"/>
      <c r="UZY4" s="38"/>
      <c r="UZZ4" s="38"/>
      <c r="VAA4" s="38"/>
      <c r="VAB4" s="38"/>
      <c r="VAC4" s="38"/>
      <c r="VAD4" s="38"/>
      <c r="VAE4" s="38"/>
      <c r="VAF4" s="38"/>
      <c r="VAG4" s="38"/>
      <c r="VAH4" s="38"/>
      <c r="VAI4" s="38"/>
      <c r="VAJ4" s="38"/>
      <c r="VAK4" s="38"/>
      <c r="VAL4" s="38"/>
      <c r="VAM4" s="38"/>
      <c r="VAN4" s="38"/>
      <c r="VAO4" s="38"/>
      <c r="VAP4" s="38"/>
      <c r="VAQ4" s="38"/>
      <c r="VAR4" s="38"/>
      <c r="VAS4" s="38"/>
      <c r="VAT4" s="38"/>
      <c r="VAU4" s="38"/>
      <c r="VAV4" s="38"/>
      <c r="VAW4" s="38"/>
      <c r="VAX4" s="38"/>
      <c r="VAY4" s="38"/>
      <c r="VAZ4" s="38"/>
      <c r="VBA4" s="38"/>
      <c r="VBB4" s="38"/>
      <c r="VBC4" s="38"/>
      <c r="VBD4" s="38"/>
      <c r="VBE4" s="38"/>
      <c r="VBF4" s="38"/>
      <c r="VBG4" s="38"/>
      <c r="VBH4" s="38"/>
      <c r="VBI4" s="38"/>
      <c r="VBJ4" s="38"/>
      <c r="VBK4" s="38"/>
      <c r="VBL4" s="38"/>
      <c r="VBM4" s="38"/>
      <c r="VBN4" s="38"/>
      <c r="VBO4" s="38"/>
      <c r="VBP4" s="38"/>
      <c r="VBQ4" s="38"/>
      <c r="VBR4" s="38"/>
      <c r="VBS4" s="38"/>
      <c r="VBT4" s="38"/>
      <c r="VBU4" s="38"/>
      <c r="VBV4" s="38"/>
      <c r="VBW4" s="38"/>
      <c r="VBX4" s="38"/>
      <c r="VBY4" s="38"/>
      <c r="VBZ4" s="38"/>
      <c r="VCA4" s="38"/>
      <c r="VCB4" s="38"/>
      <c r="VCC4" s="38"/>
      <c r="VCD4" s="38"/>
      <c r="VCE4" s="38"/>
      <c r="VCF4" s="38"/>
      <c r="VCG4" s="38"/>
      <c r="VCH4" s="38"/>
      <c r="VCI4" s="38"/>
      <c r="VCJ4" s="38"/>
      <c r="VCK4" s="38"/>
      <c r="VCL4" s="38"/>
      <c r="VCM4" s="38"/>
      <c r="VCN4" s="38"/>
      <c r="VCO4" s="38"/>
      <c r="VCP4" s="38"/>
      <c r="VCQ4" s="38"/>
      <c r="VCR4" s="38"/>
      <c r="VCS4" s="38"/>
      <c r="VCT4" s="38"/>
      <c r="VCU4" s="38"/>
      <c r="VCV4" s="38"/>
      <c r="VCW4" s="38"/>
      <c r="VCX4" s="38"/>
      <c r="VCY4" s="38"/>
      <c r="VCZ4" s="38"/>
      <c r="VDA4" s="38"/>
      <c r="VDB4" s="38"/>
      <c r="VDC4" s="38"/>
      <c r="VDD4" s="38"/>
      <c r="VDE4" s="38"/>
      <c r="VDF4" s="38"/>
      <c r="VDG4" s="38"/>
      <c r="VDH4" s="38"/>
      <c r="VDI4" s="38"/>
      <c r="VDJ4" s="38"/>
      <c r="VDK4" s="38"/>
      <c r="VDL4" s="38"/>
      <c r="VDM4" s="38"/>
      <c r="VDN4" s="38"/>
      <c r="VDO4" s="38"/>
      <c r="VDP4" s="38"/>
      <c r="VDQ4" s="38"/>
      <c r="VDR4" s="38"/>
      <c r="VDS4" s="38"/>
      <c r="VDT4" s="38"/>
      <c r="VDU4" s="38"/>
      <c r="VDV4" s="38"/>
      <c r="VDW4" s="38"/>
      <c r="VDX4" s="38"/>
      <c r="VDY4" s="38"/>
      <c r="VDZ4" s="38"/>
      <c r="VEA4" s="38"/>
      <c r="VEB4" s="38"/>
      <c r="VEC4" s="38"/>
      <c r="VED4" s="38"/>
      <c r="VEE4" s="38"/>
      <c r="VEF4" s="38"/>
      <c r="VEG4" s="38"/>
      <c r="VEH4" s="38"/>
      <c r="VEI4" s="38"/>
      <c r="VEJ4" s="38"/>
      <c r="VEK4" s="38"/>
      <c r="VEL4" s="38"/>
      <c r="VEM4" s="38"/>
      <c r="VEN4" s="38"/>
      <c r="VEO4" s="38"/>
      <c r="VEP4" s="38"/>
      <c r="VEQ4" s="38"/>
      <c r="VER4" s="38"/>
      <c r="VES4" s="38"/>
      <c r="VET4" s="38"/>
      <c r="VEU4" s="38"/>
      <c r="VEV4" s="38"/>
      <c r="VEW4" s="38"/>
      <c r="VEX4" s="38"/>
      <c r="VEY4" s="38"/>
      <c r="VEZ4" s="38"/>
      <c r="VFA4" s="38"/>
      <c r="VFB4" s="38"/>
      <c r="VFC4" s="38"/>
      <c r="VFD4" s="38"/>
      <c r="VFE4" s="38"/>
      <c r="VFF4" s="38"/>
      <c r="VFG4" s="38"/>
      <c r="VFH4" s="38"/>
      <c r="VFI4" s="38"/>
      <c r="VFJ4" s="38"/>
      <c r="VFK4" s="38"/>
      <c r="VFL4" s="38"/>
      <c r="VFM4" s="38"/>
      <c r="VFN4" s="38"/>
      <c r="VFO4" s="38"/>
      <c r="VFP4" s="38"/>
      <c r="VFQ4" s="38"/>
      <c r="VFR4" s="38"/>
      <c r="VFS4" s="38"/>
      <c r="VFT4" s="38"/>
      <c r="VFU4" s="38"/>
      <c r="VFV4" s="38"/>
      <c r="VFW4" s="38"/>
      <c r="VFX4" s="38"/>
      <c r="VFY4" s="38"/>
      <c r="VFZ4" s="38"/>
      <c r="VGA4" s="38"/>
      <c r="VGB4" s="38"/>
      <c r="VGC4" s="38"/>
      <c r="VGD4" s="38"/>
      <c r="VGE4" s="38"/>
      <c r="VGF4" s="38"/>
      <c r="VGG4" s="38"/>
      <c r="VGH4" s="38"/>
      <c r="VGI4" s="38"/>
      <c r="VGJ4" s="38"/>
      <c r="VGK4" s="38"/>
      <c r="VGL4" s="38"/>
      <c r="VGM4" s="38"/>
      <c r="VGN4" s="38"/>
      <c r="VGO4" s="38"/>
      <c r="VGP4" s="38"/>
      <c r="VGQ4" s="38"/>
      <c r="VGR4" s="38"/>
      <c r="VGS4" s="38"/>
      <c r="VGT4" s="38"/>
      <c r="VGU4" s="38"/>
      <c r="VGV4" s="38"/>
      <c r="VGW4" s="38"/>
      <c r="VGX4" s="38"/>
      <c r="VGY4" s="38"/>
      <c r="VGZ4" s="38"/>
      <c r="VHA4" s="38"/>
      <c r="VHB4" s="38"/>
      <c r="VHC4" s="38"/>
      <c r="VHD4" s="38"/>
      <c r="VHE4" s="38"/>
      <c r="VHF4" s="38"/>
      <c r="VHG4" s="38"/>
      <c r="VHH4" s="38"/>
      <c r="VHI4" s="38"/>
      <c r="VHJ4" s="38"/>
      <c r="VHK4" s="38"/>
      <c r="VHL4" s="38"/>
      <c r="VHM4" s="38"/>
      <c r="VHN4" s="38"/>
      <c r="VHO4" s="38"/>
      <c r="VHP4" s="38"/>
      <c r="VHQ4" s="38"/>
      <c r="VHR4" s="38"/>
      <c r="VHS4" s="38"/>
      <c r="VHT4" s="38"/>
      <c r="VHU4" s="38"/>
      <c r="VHV4" s="38"/>
      <c r="VHW4" s="38"/>
      <c r="VHX4" s="38"/>
      <c r="VHY4" s="38"/>
      <c r="VHZ4" s="38"/>
      <c r="VIA4" s="38"/>
      <c r="VIB4" s="38"/>
      <c r="VIC4" s="38"/>
      <c r="VID4" s="38"/>
      <c r="VIE4" s="38"/>
      <c r="VIF4" s="38"/>
      <c r="VIG4" s="38"/>
      <c r="VIH4" s="38"/>
      <c r="VII4" s="38"/>
      <c r="VIJ4" s="38"/>
      <c r="VIK4" s="38"/>
      <c r="VIL4" s="38"/>
      <c r="VIM4" s="38"/>
      <c r="VIN4" s="38"/>
      <c r="VIO4" s="38"/>
      <c r="VIP4" s="38"/>
      <c r="VIQ4" s="38"/>
      <c r="VIR4" s="38"/>
      <c r="VIS4" s="38"/>
      <c r="VIT4" s="38"/>
      <c r="VIU4" s="38"/>
      <c r="VIV4" s="38"/>
      <c r="VIW4" s="38"/>
      <c r="VIX4" s="38"/>
      <c r="VIY4" s="38"/>
      <c r="VIZ4" s="38"/>
      <c r="VJA4" s="38"/>
      <c r="VJB4" s="38"/>
      <c r="VJC4" s="38"/>
      <c r="VJD4" s="38"/>
      <c r="VJE4" s="38"/>
      <c r="VJF4" s="38"/>
      <c r="VJG4" s="38"/>
      <c r="VJH4" s="38"/>
      <c r="VJI4" s="38"/>
      <c r="VJJ4" s="38"/>
      <c r="VJK4" s="38"/>
      <c r="VJL4" s="38"/>
      <c r="VJM4" s="38"/>
      <c r="VJN4" s="38"/>
      <c r="VJO4" s="38"/>
      <c r="VJP4" s="38"/>
      <c r="VJQ4" s="38"/>
      <c r="VJR4" s="38"/>
      <c r="VJS4" s="38"/>
      <c r="VJT4" s="38"/>
      <c r="VJU4" s="38"/>
      <c r="VJV4" s="38"/>
      <c r="VJW4" s="38"/>
      <c r="VJX4" s="38"/>
      <c r="VJY4" s="38"/>
      <c r="VJZ4" s="38"/>
      <c r="VKA4" s="38"/>
      <c r="VKB4" s="38"/>
      <c r="VKC4" s="38"/>
      <c r="VKD4" s="38"/>
      <c r="VKE4" s="38"/>
      <c r="VKF4" s="38"/>
      <c r="VKG4" s="38"/>
      <c r="VKH4" s="38"/>
      <c r="VKI4" s="38"/>
      <c r="VKJ4" s="38"/>
      <c r="VKK4" s="38"/>
      <c r="VKL4" s="38"/>
      <c r="VKM4" s="38"/>
      <c r="VKN4" s="38"/>
      <c r="VKO4" s="38"/>
      <c r="VKP4" s="38"/>
      <c r="VKQ4" s="38"/>
      <c r="VKR4" s="38"/>
      <c r="VKS4" s="38"/>
      <c r="VKT4" s="38"/>
      <c r="VKU4" s="38"/>
      <c r="VKV4" s="38"/>
      <c r="VKW4" s="38"/>
      <c r="VKX4" s="38"/>
      <c r="VKY4" s="38"/>
      <c r="VKZ4" s="38"/>
      <c r="VLA4" s="38"/>
      <c r="VLB4" s="38"/>
      <c r="VLC4" s="38"/>
      <c r="VLD4" s="38"/>
      <c r="VLE4" s="38"/>
      <c r="VLF4" s="38"/>
      <c r="VLG4" s="38"/>
      <c r="VLH4" s="38"/>
      <c r="VLI4" s="38"/>
      <c r="VLJ4" s="38"/>
      <c r="VLK4" s="38"/>
      <c r="VLL4" s="38"/>
      <c r="VLM4" s="38"/>
      <c r="VLN4" s="38"/>
      <c r="VLO4" s="38"/>
      <c r="VLP4" s="38"/>
      <c r="VLQ4" s="38"/>
      <c r="VLR4" s="38"/>
      <c r="VLS4" s="38"/>
      <c r="VLT4" s="38"/>
      <c r="VLU4" s="38"/>
      <c r="VLV4" s="38"/>
      <c r="VLW4" s="38"/>
      <c r="VLX4" s="38"/>
      <c r="VLY4" s="38"/>
      <c r="VLZ4" s="38"/>
      <c r="VMA4" s="38"/>
      <c r="VMB4" s="38"/>
      <c r="VMC4" s="38"/>
      <c r="VMD4" s="38"/>
      <c r="VME4" s="38"/>
      <c r="VMF4" s="38"/>
      <c r="VMG4" s="38"/>
      <c r="VMH4" s="38"/>
      <c r="VMI4" s="38"/>
      <c r="VMJ4" s="38"/>
      <c r="VMK4" s="38"/>
      <c r="VML4" s="38"/>
      <c r="VMM4" s="38"/>
      <c r="VMN4" s="38"/>
      <c r="VMO4" s="38"/>
      <c r="VMP4" s="38"/>
      <c r="VMQ4" s="38"/>
      <c r="VMR4" s="38"/>
      <c r="VMS4" s="38"/>
      <c r="VMT4" s="38"/>
      <c r="VMU4" s="38"/>
      <c r="VMV4" s="38"/>
      <c r="VMW4" s="38"/>
      <c r="VMX4" s="38"/>
      <c r="VMY4" s="38"/>
      <c r="VMZ4" s="38"/>
      <c r="VNA4" s="38"/>
      <c r="VNB4" s="38"/>
      <c r="VNC4" s="38"/>
      <c r="VND4" s="38"/>
      <c r="VNE4" s="38"/>
      <c r="VNF4" s="38"/>
      <c r="VNG4" s="38"/>
      <c r="VNH4" s="38"/>
      <c r="VNI4" s="38"/>
      <c r="VNJ4" s="38"/>
      <c r="VNK4" s="38"/>
      <c r="VNL4" s="38"/>
      <c r="VNM4" s="38"/>
      <c r="VNN4" s="38"/>
      <c r="VNO4" s="38"/>
      <c r="VNP4" s="38"/>
      <c r="VNQ4" s="38"/>
      <c r="VNR4" s="38"/>
      <c r="VNS4" s="38"/>
      <c r="VNT4" s="38"/>
      <c r="VNU4" s="38"/>
      <c r="VNV4" s="38"/>
      <c r="VNW4" s="38"/>
      <c r="VNX4" s="38"/>
      <c r="VNY4" s="38"/>
      <c r="VNZ4" s="38"/>
      <c r="VOA4" s="38"/>
      <c r="VOB4" s="38"/>
      <c r="VOC4" s="38"/>
      <c r="VOD4" s="38"/>
      <c r="VOE4" s="38"/>
      <c r="VOF4" s="38"/>
      <c r="VOG4" s="38"/>
      <c r="VOH4" s="38"/>
      <c r="VOI4" s="38"/>
      <c r="VOJ4" s="38"/>
      <c r="VOK4" s="38"/>
      <c r="VOL4" s="38"/>
      <c r="VOM4" s="38"/>
      <c r="VON4" s="38"/>
      <c r="VOO4" s="38"/>
      <c r="VOP4" s="38"/>
      <c r="VOQ4" s="38"/>
      <c r="VOR4" s="38"/>
      <c r="VOS4" s="38"/>
      <c r="VOT4" s="38"/>
      <c r="VOU4" s="38"/>
      <c r="VOV4" s="38"/>
      <c r="VOW4" s="38"/>
      <c r="VOX4" s="38"/>
      <c r="VOY4" s="38"/>
      <c r="VOZ4" s="38"/>
      <c r="VPA4" s="38"/>
      <c r="VPB4" s="38"/>
      <c r="VPC4" s="38"/>
      <c r="VPD4" s="38"/>
      <c r="VPE4" s="38"/>
      <c r="VPF4" s="38"/>
      <c r="VPG4" s="38"/>
      <c r="VPH4" s="38"/>
      <c r="VPI4" s="38"/>
      <c r="VPJ4" s="38"/>
      <c r="VPK4" s="38"/>
      <c r="VPL4" s="38"/>
      <c r="VPM4" s="38"/>
      <c r="VPN4" s="38"/>
      <c r="VPO4" s="38"/>
      <c r="VPP4" s="38"/>
      <c r="VPQ4" s="38"/>
      <c r="VPR4" s="38"/>
      <c r="VPS4" s="38"/>
      <c r="VPT4" s="38"/>
      <c r="VPU4" s="38"/>
      <c r="VPV4" s="38"/>
      <c r="VPW4" s="38"/>
      <c r="VPX4" s="38"/>
      <c r="VPY4" s="38"/>
      <c r="VPZ4" s="38"/>
      <c r="VQA4" s="38"/>
      <c r="VQB4" s="38"/>
      <c r="VQC4" s="38"/>
      <c r="VQD4" s="38"/>
      <c r="VQE4" s="38"/>
      <c r="VQF4" s="38"/>
      <c r="VQG4" s="38"/>
      <c r="VQH4" s="38"/>
      <c r="VQI4" s="38"/>
      <c r="VQJ4" s="38"/>
      <c r="VQK4" s="38"/>
      <c r="VQL4" s="38"/>
      <c r="VQM4" s="38"/>
      <c r="VQN4" s="38"/>
      <c r="VQO4" s="38"/>
      <c r="VQP4" s="38"/>
      <c r="VQQ4" s="38"/>
      <c r="VQR4" s="38"/>
      <c r="VQS4" s="38"/>
      <c r="VQT4" s="38"/>
      <c r="VQU4" s="38"/>
      <c r="VQV4" s="38"/>
      <c r="VQW4" s="38"/>
      <c r="VQX4" s="38"/>
      <c r="VQY4" s="38"/>
      <c r="VQZ4" s="38"/>
      <c r="VRA4" s="38"/>
      <c r="VRB4" s="38"/>
      <c r="VRC4" s="38"/>
      <c r="VRD4" s="38"/>
      <c r="VRE4" s="38"/>
      <c r="VRF4" s="38"/>
      <c r="VRG4" s="38"/>
      <c r="VRH4" s="38"/>
      <c r="VRI4" s="38"/>
      <c r="VRJ4" s="38"/>
      <c r="VRK4" s="38"/>
      <c r="VRL4" s="38"/>
      <c r="VRM4" s="38"/>
      <c r="VRN4" s="38"/>
      <c r="VRO4" s="38"/>
      <c r="VRP4" s="38"/>
      <c r="VRQ4" s="38"/>
      <c r="VRR4" s="38"/>
      <c r="VRS4" s="38"/>
      <c r="VRT4" s="38"/>
      <c r="VRU4" s="38"/>
      <c r="VRV4" s="38"/>
      <c r="VRW4" s="38"/>
      <c r="VRX4" s="38"/>
      <c r="VRY4" s="38"/>
      <c r="VRZ4" s="38"/>
      <c r="VSA4" s="38"/>
      <c r="VSB4" s="38"/>
      <c r="VSC4" s="38"/>
      <c r="VSD4" s="38"/>
      <c r="VSE4" s="38"/>
      <c r="VSF4" s="38"/>
      <c r="VSG4" s="38"/>
      <c r="VSH4" s="38"/>
      <c r="VSI4" s="38"/>
      <c r="VSJ4" s="38"/>
      <c r="VSK4" s="38"/>
      <c r="VSL4" s="38"/>
      <c r="VSM4" s="38"/>
      <c r="VSN4" s="38"/>
      <c r="VSO4" s="38"/>
      <c r="VSP4" s="38"/>
      <c r="VSQ4" s="38"/>
      <c r="VSR4" s="38"/>
      <c r="VSS4" s="38"/>
      <c r="VST4" s="38"/>
      <c r="VSU4" s="38"/>
      <c r="VSV4" s="38"/>
      <c r="VSW4" s="38"/>
      <c r="VSX4" s="38"/>
      <c r="VSY4" s="38"/>
      <c r="VSZ4" s="38"/>
      <c r="VTA4" s="38"/>
      <c r="VTB4" s="38"/>
      <c r="VTC4" s="38"/>
      <c r="VTD4" s="38"/>
      <c r="VTE4" s="38"/>
      <c r="VTF4" s="38"/>
      <c r="VTG4" s="38"/>
      <c r="VTH4" s="38"/>
      <c r="VTI4" s="38"/>
      <c r="VTJ4" s="38"/>
      <c r="VTK4" s="38"/>
      <c r="VTL4" s="38"/>
      <c r="VTM4" s="38"/>
      <c r="VTN4" s="38"/>
      <c r="VTO4" s="38"/>
      <c r="VTP4" s="38"/>
      <c r="VTQ4" s="38"/>
      <c r="VTR4" s="38"/>
      <c r="VTS4" s="38"/>
      <c r="VTT4" s="38"/>
      <c r="VTU4" s="38"/>
      <c r="VTV4" s="38"/>
      <c r="VTW4" s="38"/>
      <c r="VTX4" s="38"/>
      <c r="VTY4" s="38"/>
      <c r="VTZ4" s="38"/>
      <c r="VUA4" s="38"/>
      <c r="VUB4" s="38"/>
      <c r="VUC4" s="38"/>
      <c r="VUD4" s="38"/>
      <c r="VUE4" s="38"/>
      <c r="VUF4" s="38"/>
      <c r="VUG4" s="38"/>
      <c r="VUH4" s="38"/>
      <c r="VUI4" s="38"/>
      <c r="VUJ4" s="38"/>
      <c r="VUK4" s="38"/>
      <c r="VUL4" s="38"/>
      <c r="VUM4" s="38"/>
      <c r="VUN4" s="38"/>
      <c r="VUO4" s="38"/>
      <c r="VUP4" s="38"/>
      <c r="VUQ4" s="38"/>
      <c r="VUR4" s="38"/>
      <c r="VUS4" s="38"/>
      <c r="VUT4" s="38"/>
      <c r="VUU4" s="38"/>
      <c r="VUV4" s="38"/>
      <c r="VUW4" s="38"/>
      <c r="VUX4" s="38"/>
      <c r="VUY4" s="38"/>
      <c r="VUZ4" s="38"/>
      <c r="VVA4" s="38"/>
      <c r="VVB4" s="38"/>
      <c r="VVC4" s="38"/>
      <c r="VVD4" s="38"/>
      <c r="VVE4" s="38"/>
      <c r="VVF4" s="38"/>
      <c r="VVG4" s="38"/>
      <c r="VVH4" s="38"/>
      <c r="VVI4" s="38"/>
      <c r="VVJ4" s="38"/>
      <c r="VVK4" s="38"/>
      <c r="VVL4" s="38"/>
      <c r="VVM4" s="38"/>
      <c r="VVN4" s="38"/>
      <c r="VVO4" s="38"/>
      <c r="VVP4" s="38"/>
      <c r="VVQ4" s="38"/>
      <c r="VVR4" s="38"/>
      <c r="VVS4" s="38"/>
      <c r="VVT4" s="38"/>
      <c r="VVU4" s="38"/>
      <c r="VVV4" s="38"/>
      <c r="VVW4" s="38"/>
      <c r="VVX4" s="38"/>
      <c r="VVY4" s="38"/>
      <c r="VVZ4" s="38"/>
      <c r="VWA4" s="38"/>
      <c r="VWB4" s="38"/>
      <c r="VWC4" s="38"/>
      <c r="VWD4" s="38"/>
      <c r="VWE4" s="38"/>
      <c r="VWF4" s="38"/>
      <c r="VWG4" s="38"/>
      <c r="VWH4" s="38"/>
      <c r="VWI4" s="38"/>
      <c r="VWJ4" s="38"/>
      <c r="VWK4" s="38"/>
      <c r="VWL4" s="38"/>
      <c r="VWM4" s="38"/>
      <c r="VWN4" s="38"/>
      <c r="VWO4" s="38"/>
      <c r="VWP4" s="38"/>
      <c r="VWQ4" s="38"/>
      <c r="VWR4" s="38"/>
      <c r="VWS4" s="38"/>
      <c r="VWT4" s="38"/>
      <c r="VWU4" s="38"/>
      <c r="VWV4" s="38"/>
      <c r="VWW4" s="38"/>
      <c r="VWX4" s="38"/>
      <c r="VWY4" s="38"/>
      <c r="VWZ4" s="38"/>
      <c r="VXA4" s="38"/>
      <c r="VXB4" s="38"/>
      <c r="VXC4" s="38"/>
      <c r="VXD4" s="38"/>
      <c r="VXE4" s="38"/>
      <c r="VXF4" s="38"/>
      <c r="VXG4" s="38"/>
      <c r="VXH4" s="38"/>
      <c r="VXI4" s="38"/>
      <c r="VXJ4" s="38"/>
      <c r="VXK4" s="38"/>
      <c r="VXL4" s="38"/>
      <c r="VXM4" s="38"/>
      <c r="VXN4" s="38"/>
      <c r="VXO4" s="38"/>
      <c r="VXP4" s="38"/>
      <c r="VXQ4" s="38"/>
      <c r="VXR4" s="38"/>
      <c r="VXS4" s="38"/>
      <c r="VXT4" s="38"/>
      <c r="VXU4" s="38"/>
      <c r="VXV4" s="38"/>
      <c r="VXW4" s="38"/>
      <c r="VXX4" s="38"/>
      <c r="VXY4" s="38"/>
      <c r="VXZ4" s="38"/>
      <c r="VYA4" s="38"/>
      <c r="VYB4" s="38"/>
      <c r="VYC4" s="38"/>
      <c r="VYD4" s="38"/>
      <c r="VYE4" s="38"/>
      <c r="VYF4" s="38"/>
      <c r="VYG4" s="38"/>
      <c r="VYH4" s="38"/>
      <c r="VYI4" s="38"/>
      <c r="VYJ4" s="38"/>
      <c r="VYK4" s="38"/>
      <c r="VYL4" s="38"/>
      <c r="VYM4" s="38"/>
      <c r="VYN4" s="38"/>
      <c r="VYO4" s="38"/>
      <c r="VYP4" s="38"/>
      <c r="VYQ4" s="38"/>
      <c r="VYR4" s="38"/>
      <c r="VYS4" s="38"/>
      <c r="VYT4" s="38"/>
      <c r="VYU4" s="38"/>
      <c r="VYV4" s="38"/>
      <c r="VYW4" s="38"/>
      <c r="VYX4" s="38"/>
      <c r="VYY4" s="38"/>
      <c r="VYZ4" s="38"/>
      <c r="VZA4" s="38"/>
      <c r="VZB4" s="38"/>
      <c r="VZC4" s="38"/>
      <c r="VZD4" s="38"/>
      <c r="VZE4" s="38"/>
      <c r="VZF4" s="38"/>
      <c r="VZG4" s="38"/>
      <c r="VZH4" s="38"/>
      <c r="VZI4" s="38"/>
      <c r="VZJ4" s="38"/>
      <c r="VZK4" s="38"/>
      <c r="VZL4" s="38"/>
      <c r="VZM4" s="38"/>
      <c r="VZN4" s="38"/>
      <c r="VZO4" s="38"/>
      <c r="VZP4" s="38"/>
      <c r="VZQ4" s="38"/>
      <c r="VZR4" s="38"/>
      <c r="VZS4" s="38"/>
      <c r="VZT4" s="38"/>
      <c r="VZU4" s="38"/>
      <c r="VZV4" s="38"/>
      <c r="VZW4" s="38"/>
      <c r="VZX4" s="38"/>
      <c r="VZY4" s="38"/>
      <c r="VZZ4" s="38"/>
      <c r="WAA4" s="38"/>
      <c r="WAB4" s="38"/>
      <c r="WAC4" s="38"/>
      <c r="WAD4" s="38"/>
      <c r="WAE4" s="38"/>
      <c r="WAF4" s="38"/>
      <c r="WAG4" s="38"/>
      <c r="WAH4" s="38"/>
      <c r="WAI4" s="38"/>
      <c r="WAJ4" s="38"/>
      <c r="WAK4" s="38"/>
      <c r="WAL4" s="38"/>
      <c r="WAM4" s="38"/>
      <c r="WAN4" s="38"/>
      <c r="WAO4" s="38"/>
      <c r="WAP4" s="38"/>
      <c r="WAQ4" s="38"/>
      <c r="WAR4" s="38"/>
      <c r="WAS4" s="38"/>
      <c r="WAT4" s="38"/>
      <c r="WAU4" s="38"/>
      <c r="WAV4" s="38"/>
      <c r="WAW4" s="38"/>
      <c r="WAX4" s="38"/>
      <c r="WAY4" s="38"/>
      <c r="WAZ4" s="38"/>
      <c r="WBA4" s="38"/>
      <c r="WBB4" s="38"/>
      <c r="WBC4" s="38"/>
      <c r="WBD4" s="38"/>
      <c r="WBE4" s="38"/>
      <c r="WBF4" s="38"/>
      <c r="WBG4" s="38"/>
      <c r="WBH4" s="38"/>
      <c r="WBI4" s="38"/>
      <c r="WBJ4" s="38"/>
      <c r="WBK4" s="38"/>
      <c r="WBL4" s="38"/>
      <c r="WBM4" s="38"/>
      <c r="WBN4" s="38"/>
      <c r="WBO4" s="38"/>
      <c r="WBP4" s="38"/>
      <c r="WBQ4" s="38"/>
      <c r="WBR4" s="38"/>
      <c r="WBS4" s="38"/>
      <c r="WBT4" s="38"/>
      <c r="WBU4" s="38"/>
      <c r="WBV4" s="38"/>
      <c r="WBW4" s="38"/>
      <c r="WBX4" s="38"/>
      <c r="WBY4" s="38"/>
      <c r="WBZ4" s="38"/>
      <c r="WCA4" s="38"/>
      <c r="WCB4" s="38"/>
      <c r="WCC4" s="38"/>
      <c r="WCD4" s="38"/>
      <c r="WCE4" s="38"/>
      <c r="WCF4" s="38"/>
      <c r="WCG4" s="38"/>
      <c r="WCH4" s="38"/>
      <c r="WCI4" s="38"/>
      <c r="WCJ4" s="38"/>
      <c r="WCK4" s="38"/>
      <c r="WCL4" s="38"/>
      <c r="WCM4" s="38"/>
      <c r="WCN4" s="38"/>
      <c r="WCO4" s="38"/>
      <c r="WCP4" s="38"/>
      <c r="WCQ4" s="38"/>
      <c r="WCR4" s="38"/>
      <c r="WCS4" s="38"/>
      <c r="WCT4" s="38"/>
      <c r="WCU4" s="38"/>
      <c r="WCV4" s="38"/>
      <c r="WCW4" s="38"/>
      <c r="WCX4" s="38"/>
      <c r="WCY4" s="38"/>
      <c r="WCZ4" s="38"/>
      <c r="WDA4" s="38"/>
      <c r="WDB4" s="38"/>
      <c r="WDC4" s="38"/>
      <c r="WDD4" s="38"/>
      <c r="WDE4" s="38"/>
      <c r="WDF4" s="38"/>
      <c r="WDG4" s="38"/>
      <c r="WDH4" s="38"/>
      <c r="WDI4" s="38"/>
      <c r="WDJ4" s="38"/>
      <c r="WDK4" s="38"/>
      <c r="WDL4" s="38"/>
      <c r="WDM4" s="38"/>
      <c r="WDN4" s="38"/>
      <c r="WDO4" s="38"/>
      <c r="WDP4" s="38"/>
      <c r="WDQ4" s="38"/>
      <c r="WDR4" s="38"/>
      <c r="WDS4" s="38"/>
      <c r="WDT4" s="38"/>
      <c r="WDU4" s="38"/>
      <c r="WDV4" s="38"/>
      <c r="WDW4" s="38"/>
      <c r="WDX4" s="38"/>
      <c r="WDY4" s="38"/>
      <c r="WDZ4" s="38"/>
      <c r="WEA4" s="38"/>
      <c r="WEB4" s="38"/>
      <c r="WEC4" s="38"/>
      <c r="WED4" s="38"/>
      <c r="WEE4" s="38"/>
      <c r="WEF4" s="38"/>
      <c r="WEG4" s="38"/>
      <c r="WEH4" s="38"/>
      <c r="WEI4" s="38"/>
      <c r="WEJ4" s="38"/>
      <c r="WEK4" s="38"/>
      <c r="WEL4" s="38"/>
      <c r="WEM4" s="38"/>
      <c r="WEN4" s="38"/>
      <c r="WEO4" s="38"/>
      <c r="WEP4" s="38"/>
      <c r="WEQ4" s="38"/>
      <c r="WER4" s="38"/>
      <c r="WES4" s="38"/>
      <c r="WET4" s="38"/>
      <c r="WEU4" s="38"/>
      <c r="WEV4" s="38"/>
      <c r="WEW4" s="38"/>
      <c r="WEX4" s="38"/>
      <c r="WEY4" s="38"/>
      <c r="WEZ4" s="38"/>
      <c r="WFA4" s="38"/>
      <c r="WFB4" s="38"/>
      <c r="WFC4" s="38"/>
      <c r="WFD4" s="38"/>
      <c r="WFE4" s="38"/>
      <c r="WFF4" s="38"/>
      <c r="WFG4" s="38"/>
      <c r="WFH4" s="38"/>
      <c r="WFI4" s="38"/>
      <c r="WFJ4" s="38"/>
      <c r="WFK4" s="38"/>
      <c r="WFL4" s="38"/>
      <c r="WFM4" s="38"/>
      <c r="WFN4" s="38"/>
      <c r="WFO4" s="38"/>
      <c r="WFP4" s="38"/>
      <c r="WFQ4" s="38"/>
      <c r="WFR4" s="38"/>
      <c r="WFS4" s="38"/>
      <c r="WFT4" s="38"/>
      <c r="WFU4" s="38"/>
      <c r="WFV4" s="38"/>
      <c r="WFW4" s="38"/>
      <c r="WFX4" s="38"/>
      <c r="WFY4" s="38"/>
      <c r="WFZ4" s="38"/>
      <c r="WGA4" s="38"/>
      <c r="WGB4" s="38"/>
      <c r="WGC4" s="38"/>
      <c r="WGD4" s="38"/>
      <c r="WGE4" s="38"/>
      <c r="WGF4" s="38"/>
      <c r="WGG4" s="38"/>
      <c r="WGH4" s="38"/>
      <c r="WGI4" s="38"/>
      <c r="WGJ4" s="38"/>
      <c r="WGK4" s="38"/>
      <c r="WGL4" s="38"/>
      <c r="WGM4" s="38"/>
      <c r="WGN4" s="38"/>
      <c r="WGO4" s="38"/>
      <c r="WGP4" s="38"/>
      <c r="WGQ4" s="38"/>
      <c r="WGR4" s="38"/>
      <c r="WGS4" s="38"/>
      <c r="WGT4" s="38"/>
      <c r="WGU4" s="38"/>
      <c r="WGV4" s="38"/>
      <c r="WGW4" s="38"/>
      <c r="WGX4" s="38"/>
      <c r="WGY4" s="38"/>
      <c r="WGZ4" s="38"/>
      <c r="WHA4" s="38"/>
      <c r="WHB4" s="38"/>
      <c r="WHC4" s="38"/>
      <c r="WHD4" s="38"/>
      <c r="WHE4" s="38"/>
      <c r="WHF4" s="38"/>
      <c r="WHG4" s="38"/>
      <c r="WHH4" s="38"/>
      <c r="WHI4" s="38"/>
      <c r="WHJ4" s="38"/>
      <c r="WHK4" s="38"/>
      <c r="WHL4" s="38"/>
      <c r="WHM4" s="38"/>
      <c r="WHN4" s="38"/>
      <c r="WHO4" s="38"/>
      <c r="WHP4" s="38"/>
      <c r="WHQ4" s="38"/>
      <c r="WHR4" s="38"/>
      <c r="WHS4" s="38"/>
      <c r="WHT4" s="38"/>
      <c r="WHU4" s="38"/>
      <c r="WHV4" s="38"/>
      <c r="WHW4" s="38"/>
      <c r="WHX4" s="38"/>
      <c r="WHY4" s="38"/>
      <c r="WHZ4" s="38"/>
      <c r="WIA4" s="38"/>
      <c r="WIB4" s="38"/>
      <c r="WIC4" s="38"/>
      <c r="WID4" s="38"/>
      <c r="WIE4" s="38"/>
      <c r="WIF4" s="38"/>
      <c r="WIG4" s="38"/>
      <c r="WIH4" s="38"/>
      <c r="WII4" s="38"/>
      <c r="WIJ4" s="38"/>
      <c r="WIK4" s="38"/>
      <c r="WIL4" s="38"/>
      <c r="WIM4" s="38"/>
      <c r="WIN4" s="38"/>
      <c r="WIO4" s="38"/>
      <c r="WIP4" s="38"/>
      <c r="WIQ4" s="38"/>
      <c r="WIR4" s="38"/>
      <c r="WIS4" s="38"/>
      <c r="WIT4" s="38"/>
      <c r="WIU4" s="38"/>
      <c r="WIV4" s="38"/>
      <c r="WIW4" s="38"/>
      <c r="WIX4" s="38"/>
      <c r="WIY4" s="38"/>
      <c r="WIZ4" s="38"/>
      <c r="WJA4" s="38"/>
      <c r="WJB4" s="38"/>
      <c r="WJC4" s="38"/>
      <c r="WJD4" s="38"/>
      <c r="WJE4" s="38"/>
      <c r="WJF4" s="38"/>
      <c r="WJG4" s="38"/>
      <c r="WJH4" s="38"/>
      <c r="WJI4" s="38"/>
      <c r="WJJ4" s="38"/>
      <c r="WJK4" s="38"/>
      <c r="WJL4" s="38"/>
      <c r="WJM4" s="38"/>
      <c r="WJN4" s="38"/>
      <c r="WJO4" s="38"/>
      <c r="WJP4" s="38"/>
      <c r="WJQ4" s="38"/>
      <c r="WJR4" s="38"/>
      <c r="WJS4" s="38"/>
      <c r="WJT4" s="38"/>
      <c r="WJU4" s="38"/>
      <c r="WJV4" s="38"/>
      <c r="WJW4" s="38"/>
      <c r="WJX4" s="38"/>
      <c r="WJY4" s="38"/>
      <c r="WJZ4" s="38"/>
      <c r="WKA4" s="38"/>
      <c r="WKB4" s="38"/>
      <c r="WKC4" s="38"/>
      <c r="WKD4" s="38"/>
      <c r="WKE4" s="38"/>
      <c r="WKF4" s="38"/>
      <c r="WKG4" s="38"/>
      <c r="WKH4" s="38"/>
      <c r="WKI4" s="38"/>
      <c r="WKJ4" s="38"/>
      <c r="WKK4" s="38"/>
      <c r="WKL4" s="38"/>
      <c r="WKM4" s="38"/>
      <c r="WKN4" s="38"/>
      <c r="WKO4" s="38"/>
      <c r="WKP4" s="38"/>
      <c r="WKQ4" s="38"/>
      <c r="WKR4" s="38"/>
      <c r="WKS4" s="38"/>
      <c r="WKT4" s="38"/>
      <c r="WKU4" s="38"/>
      <c r="WKV4" s="38"/>
      <c r="WKW4" s="38"/>
      <c r="WKX4" s="38"/>
      <c r="WKY4" s="38"/>
      <c r="WKZ4" s="38"/>
      <c r="WLA4" s="38"/>
      <c r="WLB4" s="38"/>
      <c r="WLC4" s="38"/>
      <c r="WLD4" s="38"/>
      <c r="WLE4" s="38"/>
      <c r="WLF4" s="38"/>
      <c r="WLG4" s="38"/>
      <c r="WLH4" s="38"/>
      <c r="WLI4" s="38"/>
      <c r="WLJ4" s="38"/>
      <c r="WLK4" s="38"/>
      <c r="WLL4" s="38"/>
      <c r="WLM4" s="38"/>
      <c r="WLN4" s="38"/>
      <c r="WLO4" s="38"/>
      <c r="WLP4" s="38"/>
      <c r="WLQ4" s="38"/>
      <c r="WLR4" s="38"/>
      <c r="WLS4" s="38"/>
      <c r="WLT4" s="38"/>
      <c r="WLU4" s="38"/>
      <c r="WLV4" s="38"/>
      <c r="WLW4" s="38"/>
      <c r="WLX4" s="38"/>
      <c r="WLY4" s="38"/>
      <c r="WLZ4" s="38"/>
      <c r="WMA4" s="38"/>
      <c r="WMB4" s="38"/>
      <c r="WMC4" s="38"/>
      <c r="WMD4" s="38"/>
      <c r="WME4" s="38"/>
      <c r="WMF4" s="38"/>
      <c r="WMG4" s="38"/>
      <c r="WMH4" s="38"/>
      <c r="WMI4" s="38"/>
      <c r="WMJ4" s="38"/>
      <c r="WMK4" s="38"/>
      <c r="WML4" s="38"/>
      <c r="WMM4" s="38"/>
      <c r="WMN4" s="38"/>
      <c r="WMO4" s="38"/>
      <c r="WMP4" s="38"/>
      <c r="WMQ4" s="38"/>
      <c r="WMR4" s="38"/>
      <c r="WMS4" s="38"/>
      <c r="WMT4" s="38"/>
      <c r="WMU4" s="38"/>
      <c r="WMV4" s="38"/>
      <c r="WMW4" s="38"/>
      <c r="WMX4" s="38"/>
      <c r="WMY4" s="38"/>
      <c r="WMZ4" s="38"/>
      <c r="WNA4" s="38"/>
      <c r="WNB4" s="38"/>
      <c r="WNC4" s="38"/>
      <c r="WND4" s="38"/>
      <c r="WNE4" s="38"/>
      <c r="WNF4" s="38"/>
      <c r="WNG4" s="38"/>
      <c r="WNH4" s="38"/>
      <c r="WNI4" s="38"/>
      <c r="WNJ4" s="38"/>
      <c r="WNK4" s="38"/>
      <c r="WNL4" s="38"/>
      <c r="WNM4" s="38"/>
      <c r="WNN4" s="38"/>
      <c r="WNO4" s="38"/>
      <c r="WNP4" s="38"/>
      <c r="WNQ4" s="38"/>
      <c r="WNR4" s="38"/>
      <c r="WNS4" s="38"/>
      <c r="WNT4" s="38"/>
      <c r="WNU4" s="38"/>
      <c r="WNV4" s="38"/>
      <c r="WNW4" s="38"/>
      <c r="WNX4" s="38"/>
      <c r="WNY4" s="38"/>
      <c r="WNZ4" s="38"/>
      <c r="WOA4" s="38"/>
      <c r="WOB4" s="38"/>
      <c r="WOC4" s="38"/>
      <c r="WOD4" s="38"/>
      <c r="WOE4" s="38"/>
      <c r="WOF4" s="38"/>
      <c r="WOG4" s="38"/>
      <c r="WOH4" s="38"/>
      <c r="WOI4" s="38"/>
      <c r="WOJ4" s="38"/>
      <c r="WOK4" s="38"/>
      <c r="WOL4" s="38"/>
      <c r="WOM4" s="38"/>
      <c r="WON4" s="38"/>
      <c r="WOO4" s="38"/>
      <c r="WOP4" s="38"/>
      <c r="WOQ4" s="38"/>
      <c r="WOR4" s="38"/>
      <c r="WOS4" s="38"/>
      <c r="WOT4" s="38"/>
      <c r="WOU4" s="38"/>
      <c r="WOV4" s="38"/>
      <c r="WOW4" s="38"/>
      <c r="WOX4" s="38"/>
      <c r="WOY4" s="38"/>
      <c r="WOZ4" s="38"/>
      <c r="WPA4" s="38"/>
      <c r="WPB4" s="38"/>
      <c r="WPC4" s="38"/>
      <c r="WPD4" s="38"/>
      <c r="WPE4" s="38"/>
      <c r="WPF4" s="38"/>
      <c r="WPG4" s="38"/>
      <c r="WPH4" s="38"/>
      <c r="WPI4" s="38"/>
      <c r="WPJ4" s="38"/>
      <c r="WPK4" s="38"/>
      <c r="WPL4" s="38"/>
      <c r="WPM4" s="38"/>
      <c r="WPN4" s="38"/>
      <c r="WPO4" s="38"/>
      <c r="WPP4" s="38"/>
      <c r="WPQ4" s="38"/>
      <c r="WPR4" s="38"/>
      <c r="WPS4" s="38"/>
      <c r="WPT4" s="38"/>
      <c r="WPU4" s="38"/>
      <c r="WPV4" s="38"/>
      <c r="WPW4" s="38"/>
      <c r="WPX4" s="38"/>
      <c r="WPY4" s="38"/>
      <c r="WPZ4" s="38"/>
      <c r="WQA4" s="38"/>
      <c r="WQB4" s="38"/>
      <c r="WQC4" s="38"/>
      <c r="WQD4" s="38"/>
      <c r="WQE4" s="38"/>
      <c r="WQF4" s="38"/>
      <c r="WQG4" s="38"/>
      <c r="WQH4" s="38"/>
      <c r="WQI4" s="38"/>
      <c r="WQJ4" s="38"/>
      <c r="WQK4" s="38"/>
      <c r="WQL4" s="38"/>
      <c r="WQM4" s="38"/>
      <c r="WQN4" s="38"/>
      <c r="WQO4" s="38"/>
      <c r="WQP4" s="38"/>
      <c r="WQQ4" s="38"/>
      <c r="WQR4" s="38"/>
      <c r="WQS4" s="38"/>
      <c r="WQT4" s="38"/>
      <c r="WQU4" s="38"/>
      <c r="WQV4" s="38"/>
      <c r="WQW4" s="38"/>
      <c r="WQX4" s="38"/>
      <c r="WQY4" s="38"/>
      <c r="WQZ4" s="38"/>
      <c r="WRA4" s="38"/>
      <c r="WRB4" s="38"/>
      <c r="WRC4" s="38"/>
      <c r="WRD4" s="38"/>
      <c r="WRE4" s="38"/>
      <c r="WRF4" s="38"/>
      <c r="WRG4" s="38"/>
      <c r="WRH4" s="38"/>
      <c r="WRI4" s="38"/>
      <c r="WRJ4" s="38"/>
      <c r="WRK4" s="38"/>
      <c r="WRL4" s="38"/>
      <c r="WRM4" s="38"/>
      <c r="WRN4" s="38"/>
      <c r="WRO4" s="38"/>
      <c r="WRP4" s="38"/>
      <c r="WRQ4" s="38"/>
      <c r="WRR4" s="38"/>
      <c r="WRS4" s="38"/>
      <c r="WRT4" s="38"/>
      <c r="WRU4" s="38"/>
      <c r="WRV4" s="38"/>
      <c r="WRW4" s="38"/>
      <c r="WRX4" s="38"/>
      <c r="WRY4" s="38"/>
      <c r="WRZ4" s="38"/>
      <c r="WSA4" s="38"/>
      <c r="WSB4" s="38"/>
      <c r="WSC4" s="38"/>
      <c r="WSD4" s="38"/>
      <c r="WSE4" s="38"/>
      <c r="WSF4" s="38"/>
      <c r="WSG4" s="38"/>
      <c r="WSH4" s="38"/>
      <c r="WSI4" s="38"/>
      <c r="WSJ4" s="38"/>
      <c r="WSK4" s="38"/>
      <c r="WSL4" s="38"/>
      <c r="WSM4" s="38"/>
      <c r="WSN4" s="38"/>
      <c r="WSO4" s="38"/>
      <c r="WSP4" s="38"/>
      <c r="WSQ4" s="38"/>
      <c r="WSR4" s="38"/>
      <c r="WSS4" s="38"/>
      <c r="WST4" s="38"/>
      <c r="WSU4" s="38"/>
      <c r="WSV4" s="38"/>
      <c r="WSW4" s="38"/>
      <c r="WSX4" s="38"/>
      <c r="WSY4" s="38"/>
      <c r="WSZ4" s="38"/>
      <c r="WTA4" s="38"/>
      <c r="WTB4" s="38"/>
      <c r="WTC4" s="38"/>
      <c r="WTD4" s="38"/>
      <c r="WTE4" s="38"/>
      <c r="WTF4" s="38"/>
      <c r="WTG4" s="38"/>
      <c r="WTH4" s="38"/>
      <c r="WTI4" s="38"/>
      <c r="WTJ4" s="38"/>
      <c r="WTK4" s="38"/>
      <c r="WTL4" s="38"/>
      <c r="WTM4" s="38"/>
      <c r="WTN4" s="38"/>
      <c r="WTO4" s="38"/>
      <c r="WTP4" s="38"/>
      <c r="WTQ4" s="38"/>
      <c r="WTR4" s="38"/>
      <c r="WTS4" s="38"/>
      <c r="WTT4" s="38"/>
      <c r="WTU4" s="38"/>
      <c r="WTV4" s="38"/>
      <c r="WTW4" s="38"/>
      <c r="WTX4" s="38"/>
      <c r="WTY4" s="38"/>
      <c r="WTZ4" s="38"/>
      <c r="WUA4" s="38"/>
      <c r="WUB4" s="38"/>
      <c r="WUC4" s="38"/>
      <c r="WUD4" s="38"/>
      <c r="WUE4" s="38"/>
      <c r="WUF4" s="38"/>
      <c r="WUG4" s="38"/>
      <c r="WUH4" s="38"/>
      <c r="WUI4" s="38"/>
      <c r="WUJ4" s="38"/>
      <c r="WUK4" s="38"/>
      <c r="WUL4" s="38"/>
      <c r="WUM4" s="38"/>
      <c r="WUN4" s="38"/>
      <c r="WUO4" s="38"/>
      <c r="WUP4" s="38"/>
      <c r="WUQ4" s="38"/>
      <c r="WUR4" s="38"/>
      <c r="WUS4" s="38"/>
      <c r="WUT4" s="38"/>
      <c r="WUU4" s="38"/>
      <c r="WUV4" s="38"/>
      <c r="WUW4" s="38"/>
      <c r="WUX4" s="38"/>
      <c r="WUY4" s="38"/>
      <c r="WUZ4" s="38"/>
      <c r="WVA4" s="38"/>
      <c r="WVB4" s="38"/>
      <c r="WVC4" s="38"/>
      <c r="WVD4" s="38"/>
      <c r="WVE4" s="38"/>
      <c r="WVF4" s="38"/>
      <c r="WVG4" s="38"/>
      <c r="WVH4" s="38"/>
      <c r="WVI4" s="38"/>
      <c r="WVJ4" s="38"/>
      <c r="WVK4" s="38"/>
      <c r="WVL4" s="38"/>
      <c r="WVM4" s="38"/>
      <c r="WVN4" s="38"/>
      <c r="WVO4" s="38"/>
      <c r="WVP4" s="38"/>
      <c r="WVQ4" s="38"/>
      <c r="WVR4" s="38"/>
      <c r="WVS4" s="38"/>
      <c r="WVT4" s="38"/>
      <c r="WVU4" s="38"/>
      <c r="WVV4" s="38"/>
      <c r="WVW4" s="38"/>
      <c r="WVX4" s="38"/>
      <c r="WVY4" s="38"/>
      <c r="WVZ4" s="38"/>
      <c r="WWA4" s="38"/>
      <c r="WWB4" s="38"/>
      <c r="WWC4" s="38"/>
      <c r="WWD4" s="38"/>
      <c r="WWE4" s="38"/>
      <c r="WWF4" s="38"/>
      <c r="WWG4" s="38"/>
      <c r="WWH4" s="38"/>
      <c r="WWI4" s="38"/>
      <c r="WWJ4" s="38"/>
      <c r="WWK4" s="38"/>
      <c r="WWL4" s="38"/>
      <c r="WWM4" s="38"/>
      <c r="WWN4" s="38"/>
      <c r="WWO4" s="38"/>
      <c r="WWP4" s="38"/>
      <c r="WWQ4" s="38"/>
      <c r="WWR4" s="38"/>
      <c r="WWS4" s="38"/>
      <c r="WWT4" s="38"/>
      <c r="WWU4" s="38"/>
      <c r="WWV4" s="38"/>
      <c r="WWW4" s="38"/>
      <c r="WWX4" s="38"/>
      <c r="WWY4" s="38"/>
      <c r="WWZ4" s="38"/>
      <c r="WXA4" s="38"/>
      <c r="WXB4" s="38"/>
      <c r="WXC4" s="38"/>
      <c r="WXD4" s="38"/>
      <c r="WXE4" s="38"/>
      <c r="WXF4" s="38"/>
      <c r="WXG4" s="38"/>
      <c r="WXH4" s="38"/>
      <c r="WXI4" s="38"/>
      <c r="WXJ4" s="38"/>
      <c r="WXK4" s="38"/>
      <c r="WXL4" s="38"/>
      <c r="WXM4" s="38"/>
      <c r="WXN4" s="38"/>
      <c r="WXO4" s="38"/>
      <c r="WXP4" s="38"/>
      <c r="WXQ4" s="38"/>
      <c r="WXR4" s="38"/>
      <c r="WXS4" s="38"/>
      <c r="WXT4" s="38"/>
      <c r="WXU4" s="38"/>
      <c r="WXV4" s="38"/>
      <c r="WXW4" s="38"/>
      <c r="WXX4" s="38"/>
      <c r="WXY4" s="38"/>
      <c r="WXZ4" s="38"/>
      <c r="WYA4" s="38"/>
      <c r="WYB4" s="38"/>
      <c r="WYC4" s="38"/>
      <c r="WYD4" s="38"/>
      <c r="WYE4" s="38"/>
      <c r="WYF4" s="38"/>
      <c r="WYG4" s="38"/>
      <c r="WYH4" s="38"/>
      <c r="WYI4" s="38"/>
      <c r="WYJ4" s="38"/>
      <c r="WYK4" s="38"/>
      <c r="WYL4" s="38"/>
      <c r="WYM4" s="38"/>
      <c r="WYN4" s="38"/>
      <c r="WYO4" s="38"/>
      <c r="WYP4" s="38"/>
      <c r="WYQ4" s="38"/>
      <c r="WYR4" s="38"/>
      <c r="WYS4" s="38"/>
      <c r="WYT4" s="38"/>
      <c r="WYU4" s="38"/>
      <c r="WYV4" s="38"/>
      <c r="WYW4" s="38"/>
      <c r="WYX4" s="38"/>
      <c r="WYY4" s="38"/>
      <c r="WYZ4" s="38"/>
      <c r="WZA4" s="38"/>
      <c r="WZB4" s="38"/>
      <c r="WZC4" s="38"/>
      <c r="WZD4" s="38"/>
      <c r="WZE4" s="38"/>
      <c r="WZF4" s="38"/>
      <c r="WZG4" s="38"/>
      <c r="WZH4" s="38"/>
      <c r="WZI4" s="38"/>
      <c r="WZJ4" s="38"/>
      <c r="WZK4" s="38"/>
      <c r="WZL4" s="38"/>
      <c r="WZM4" s="38"/>
      <c r="WZN4" s="38"/>
      <c r="WZO4" s="38"/>
      <c r="WZP4" s="38"/>
      <c r="WZQ4" s="38"/>
      <c r="WZR4" s="38"/>
      <c r="WZS4" s="38"/>
      <c r="WZT4" s="38"/>
      <c r="WZU4" s="38"/>
      <c r="WZV4" s="38"/>
      <c r="WZW4" s="38"/>
      <c r="WZX4" s="38"/>
      <c r="WZY4" s="38"/>
      <c r="WZZ4" s="38"/>
      <c r="XAA4" s="38"/>
      <c r="XAB4" s="38"/>
      <c r="XAC4" s="38"/>
      <c r="XAD4" s="38"/>
      <c r="XAE4" s="38"/>
      <c r="XAF4" s="38"/>
      <c r="XAG4" s="38"/>
      <c r="XAH4" s="38"/>
      <c r="XAI4" s="38"/>
      <c r="XAJ4" s="38"/>
      <c r="XAK4" s="38"/>
      <c r="XAL4" s="38"/>
      <c r="XAM4" s="38"/>
      <c r="XAN4" s="38"/>
      <c r="XAO4" s="38"/>
      <c r="XAP4" s="38"/>
      <c r="XAQ4" s="38"/>
      <c r="XAR4" s="38"/>
      <c r="XAS4" s="38"/>
      <c r="XAT4" s="38"/>
      <c r="XAU4" s="38"/>
      <c r="XAV4" s="38"/>
      <c r="XAW4" s="38"/>
      <c r="XAX4" s="38"/>
      <c r="XAY4" s="38"/>
      <c r="XAZ4" s="38"/>
      <c r="XBA4" s="38"/>
      <c r="XBB4" s="38"/>
      <c r="XBC4" s="38"/>
      <c r="XBD4" s="38"/>
      <c r="XBE4" s="38"/>
      <c r="XBF4" s="38"/>
      <c r="XBG4" s="38"/>
      <c r="XBH4" s="38"/>
      <c r="XBI4" s="38"/>
      <c r="XBJ4" s="38"/>
      <c r="XBK4" s="38"/>
      <c r="XBL4" s="38"/>
      <c r="XBM4" s="38"/>
      <c r="XBN4" s="38"/>
      <c r="XBO4" s="38"/>
      <c r="XBP4" s="38"/>
      <c r="XBQ4" s="38"/>
      <c r="XBR4" s="38"/>
      <c r="XBS4" s="38"/>
      <c r="XBT4" s="38"/>
      <c r="XBU4" s="38"/>
      <c r="XBV4" s="38"/>
      <c r="XBW4" s="38"/>
      <c r="XBX4" s="38"/>
      <c r="XBY4" s="38"/>
      <c r="XBZ4" s="38"/>
      <c r="XCA4" s="38"/>
      <c r="XCB4" s="38"/>
      <c r="XCC4" s="38"/>
      <c r="XCD4" s="38"/>
      <c r="XCE4" s="38"/>
      <c r="XCF4" s="38"/>
      <c r="XCG4" s="38"/>
      <c r="XCH4" s="38"/>
      <c r="XCI4" s="38"/>
      <c r="XCJ4" s="38"/>
      <c r="XCK4" s="38"/>
      <c r="XCL4" s="38"/>
      <c r="XCM4" s="38"/>
      <c r="XCN4" s="38"/>
      <c r="XCO4" s="38"/>
      <c r="XCP4" s="38"/>
      <c r="XCQ4" s="38"/>
      <c r="XCR4" s="38"/>
      <c r="XCS4" s="38"/>
      <c r="XCT4" s="38"/>
      <c r="XCU4" s="38"/>
      <c r="XCV4" s="38"/>
      <c r="XCW4" s="38"/>
      <c r="XCX4" s="38"/>
      <c r="XCY4" s="38"/>
      <c r="XCZ4" s="38"/>
      <c r="XDA4" s="38"/>
      <c r="XDB4" s="38"/>
      <c r="XDC4" s="38"/>
      <c r="XDD4" s="38"/>
      <c r="XDE4" s="38"/>
      <c r="XDF4" s="38"/>
      <c r="XDG4" s="38"/>
      <c r="XDH4" s="38"/>
      <c r="XDI4" s="38"/>
      <c r="XDJ4" s="38"/>
      <c r="XDK4" s="38"/>
      <c r="XDL4" s="38"/>
      <c r="XDM4" s="38"/>
      <c r="XDN4" s="38"/>
      <c r="XDO4" s="38"/>
      <c r="XDP4" s="38"/>
      <c r="XDQ4" s="38"/>
      <c r="XDR4" s="38"/>
      <c r="XDS4" s="38"/>
      <c r="XDT4" s="38"/>
      <c r="XDU4" s="38"/>
      <c r="XDV4" s="38"/>
      <c r="XDW4" s="38"/>
      <c r="XDX4" s="38"/>
      <c r="XDY4" s="38"/>
      <c r="XDZ4" s="38"/>
      <c r="XEA4" s="38"/>
      <c r="XEB4" s="38"/>
      <c r="XEC4" s="38"/>
      <c r="XED4" s="38"/>
      <c r="XEE4" s="38"/>
      <c r="XEF4" s="38"/>
      <c r="XEG4" s="38"/>
      <c r="XEH4" s="38"/>
      <c r="XEI4" s="38"/>
      <c r="XEJ4" s="38"/>
      <c r="XEK4" s="38"/>
      <c r="XEL4" s="38"/>
      <c r="XEM4" s="38"/>
      <c r="XEN4" s="38"/>
      <c r="XEO4" s="38"/>
      <c r="XEP4" s="38"/>
      <c r="XEQ4" s="38"/>
      <c r="XER4" s="38"/>
      <c r="XES4" s="38"/>
      <c r="XET4" s="38"/>
      <c r="XEU4" s="38"/>
      <c r="XEV4" s="38"/>
      <c r="XEW4" s="38"/>
      <c r="XEX4" s="38"/>
      <c r="XEY4" s="38"/>
      <c r="XEZ4" s="38"/>
      <c r="XFA4" s="38"/>
      <c r="XFB4" s="38"/>
      <c r="XFC4" s="38"/>
      <c r="XFD4" s="38"/>
    </row>
    <row r="5" spans="1:16384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34.511785667938028</v>
      </c>
      <c r="AD5" s="29">
        <v>34.448733647615128</v>
      </c>
      <c r="AE5" s="29">
        <v>32.786406595537464</v>
      </c>
      <c r="AF5" s="29">
        <v>31.433607202858958</v>
      </c>
      <c r="AG5" s="29">
        <v>29.786669166631338</v>
      </c>
      <c r="AH5" s="29">
        <v>29.137420547497886</v>
      </c>
      <c r="AI5" s="29">
        <v>28.291075086325229</v>
      </c>
      <c r="AJ5" s="29">
        <v>26.851108285622313</v>
      </c>
      <c r="AK5" s="29">
        <v>24.938826092683037</v>
      </c>
      <c r="AL5" s="29">
        <v>22.63097611537799</v>
      </c>
      <c r="AM5" s="29">
        <v>20.361397534886866</v>
      </c>
      <c r="AN5" s="29">
        <v>17.453232335237431</v>
      </c>
      <c r="AO5" s="29">
        <v>15.475177855334051</v>
      </c>
      <c r="AP5" s="29">
        <v>13.936035636826372</v>
      </c>
      <c r="AQ5" s="29">
        <v>12.608885729842054</v>
      </c>
      <c r="AR5" s="29">
        <v>10.351948148921766</v>
      </c>
      <c r="AS5" s="29">
        <v>9.0641393917303592</v>
      </c>
      <c r="AT5" s="29">
        <v>8.8902025844459036</v>
      </c>
      <c r="AU5" s="29">
        <v>8.5302673818351327</v>
      </c>
      <c r="AV5" s="29">
        <v>7.8053321792243757</v>
      </c>
    </row>
    <row r="6" spans="1:16384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</row>
    <row r="7" spans="1:16384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0.12684559885043475</v>
      </c>
      <c r="AC7" s="29">
        <v>0.22027226108065884</v>
      </c>
      <c r="AD7" s="29">
        <v>0.31406470210987569</v>
      </c>
      <c r="AE7" s="29">
        <v>0.43600076645018876</v>
      </c>
      <c r="AF7" s="29">
        <v>0.58962608832317853</v>
      </c>
      <c r="AG7" s="29">
        <v>0.77881879396395792</v>
      </c>
      <c r="AH7" s="29">
        <v>0.95982504868519436</v>
      </c>
      <c r="AI7" s="29">
        <v>1.1852274941334713</v>
      </c>
      <c r="AJ7" s="29">
        <v>1.3598971792640662</v>
      </c>
      <c r="AK7" s="29">
        <v>1.622352769152771</v>
      </c>
      <c r="AL7" s="29">
        <v>1.8088584418245675</v>
      </c>
      <c r="AM7" s="29">
        <v>2.0828930343842362</v>
      </c>
      <c r="AN7" s="29">
        <v>2.2521951827791886</v>
      </c>
      <c r="AO7" s="29">
        <v>2.5280265005351037</v>
      </c>
      <c r="AP7" s="29">
        <v>2.6802231923512871</v>
      </c>
      <c r="AQ7" s="29">
        <v>2.9585524076778591</v>
      </c>
      <c r="AR7" s="29">
        <v>3.0859197804891667</v>
      </c>
      <c r="AS7" s="29">
        <v>3.1993598777445618</v>
      </c>
      <c r="AT7" s="29">
        <v>3.4649492243498594</v>
      </c>
      <c r="AU7" s="29">
        <v>3.5580589823020596</v>
      </c>
      <c r="AV7" s="29">
        <v>3.6394848869589209</v>
      </c>
    </row>
    <row r="8" spans="1:16384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25.586499999999997</v>
      </c>
      <c r="AD8" s="29">
        <v>23.761499999999998</v>
      </c>
      <c r="AE8" s="29">
        <v>23.396499999999996</v>
      </c>
      <c r="AF8" s="29">
        <v>23.031499999999998</v>
      </c>
      <c r="AG8" s="29">
        <v>22.666499999999996</v>
      </c>
      <c r="AH8" s="29">
        <v>22.301499999999997</v>
      </c>
      <c r="AI8" s="29">
        <v>21.936499999999995</v>
      </c>
      <c r="AJ8" s="29">
        <v>21.571499999999997</v>
      </c>
      <c r="AK8" s="29">
        <v>21.206499999999995</v>
      </c>
      <c r="AL8" s="29">
        <v>20.841499999999996</v>
      </c>
      <c r="AM8" s="29">
        <v>20.476499999999998</v>
      </c>
      <c r="AN8" s="29">
        <v>20.111499999999996</v>
      </c>
      <c r="AO8" s="29">
        <v>19.746499999999997</v>
      </c>
      <c r="AP8" s="29">
        <v>19.381499999999996</v>
      </c>
      <c r="AQ8" s="29">
        <v>19.016499999999997</v>
      </c>
      <c r="AR8" s="29">
        <v>18.651499999999995</v>
      </c>
      <c r="AS8" s="29">
        <v>18.286499999999997</v>
      </c>
      <c r="AT8" s="29">
        <v>17.921499999999995</v>
      </c>
      <c r="AU8" s="29">
        <v>17.556499999999996</v>
      </c>
      <c r="AV8" s="29">
        <v>17.191499999999998</v>
      </c>
    </row>
    <row r="9" spans="1:16384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16384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16384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2.3548469451746614</v>
      </c>
      <c r="AC11" s="29">
        <v>5.7344999687718534</v>
      </c>
      <c r="AD11" s="29">
        <v>7.7940027420931726</v>
      </c>
      <c r="AE11" s="29">
        <v>8.5930308343759805</v>
      </c>
      <c r="AF11" s="29">
        <v>8.5371257651815089</v>
      </c>
      <c r="AG11" s="29">
        <v>6.2327226639501605</v>
      </c>
      <c r="AH11" s="29">
        <v>5.6387430619987295</v>
      </c>
      <c r="AI11" s="29">
        <v>3.7646648086322192</v>
      </c>
      <c r="AJ11" s="29">
        <v>3.3468526569317993</v>
      </c>
      <c r="AK11" s="29">
        <v>3.5695409199823787</v>
      </c>
      <c r="AL11" s="29">
        <v>5.4301715673429021</v>
      </c>
      <c r="AM11" s="29">
        <v>7.0186193816379836</v>
      </c>
      <c r="AN11" s="29">
        <v>9.2336389856197449</v>
      </c>
      <c r="AO11" s="29">
        <v>9.6550445559490292</v>
      </c>
      <c r="AP11" s="29">
        <v>9.9501433844587126</v>
      </c>
      <c r="AQ11" s="29">
        <v>9.9306730815709976</v>
      </c>
      <c r="AR11" s="29">
        <v>12.48763767695271</v>
      </c>
      <c r="AS11" s="29">
        <v>12.049209464161452</v>
      </c>
      <c r="AT11" s="29">
        <v>11.243063823931516</v>
      </c>
      <c r="AU11" s="29">
        <v>11.668282697680997</v>
      </c>
      <c r="AV11" s="29">
        <v>12.322047173816706</v>
      </c>
    </row>
    <row r="12" spans="1:16384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76.026292163636356</v>
      </c>
      <c r="AC12" s="29">
        <v>73.134057895454532</v>
      </c>
      <c r="AD12" s="29">
        <v>71.063301091818175</v>
      </c>
      <c r="AE12" s="29">
        <v>69.956938196363637</v>
      </c>
      <c r="AF12" s="29">
        <v>68.33685905636365</v>
      </c>
      <c r="AG12" s="29">
        <v>64.209710624545451</v>
      </c>
      <c r="AH12" s="29">
        <v>62.782488658181812</v>
      </c>
      <c r="AI12" s="29">
        <v>59.922467389090912</v>
      </c>
      <c r="AJ12" s="29">
        <v>57.874358121818176</v>
      </c>
      <c r="AK12" s="29">
        <v>56.082219781818189</v>
      </c>
      <c r="AL12" s="29">
        <v>55.456506124545463</v>
      </c>
      <c r="AM12" s="29">
        <v>54.684409950909092</v>
      </c>
      <c r="AN12" s="29">
        <v>53.795566503636365</v>
      </c>
      <c r="AO12" s="29">
        <v>52.149748911818193</v>
      </c>
      <c r="AP12" s="29">
        <v>50.692902213636373</v>
      </c>
      <c r="AQ12" s="29">
        <v>49.259611219090914</v>
      </c>
      <c r="AR12" s="29">
        <v>49.322005606363639</v>
      </c>
      <c r="AS12" s="29">
        <v>47.344208733636364</v>
      </c>
      <c r="AT12" s="29">
        <v>46.264715632727274</v>
      </c>
      <c r="AU12" s="29">
        <v>46.058109061818186</v>
      </c>
      <c r="AV12" s="29">
        <v>45.703364240000006</v>
      </c>
    </row>
    <row r="13" spans="1:16384" s="7" customFormat="1">
      <c r="K13" s="13"/>
    </row>
    <row r="14" spans="1:16384" s="7" customFormat="1">
      <c r="K14" s="13"/>
      <c r="M14" s="7" t="s">
        <v>405</v>
      </c>
    </row>
    <row r="15" spans="1:16384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16384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0.55187943208556223</v>
      </c>
      <c r="AC16" s="39">
        <v>0.52509051284056585</v>
      </c>
      <c r="AD16" s="39">
        <v>0.51081925810328854</v>
      </c>
      <c r="AE16" s="39">
        <v>0.52510203821763934</v>
      </c>
      <c r="AF16" s="39">
        <v>0.53139149598945334</v>
      </c>
      <c r="AG16" s="39">
        <v>0.5239740583893705</v>
      </c>
      <c r="AH16" s="39">
        <v>0.52061082254883162</v>
      </c>
      <c r="AI16" s="39">
        <v>0.50809264262998355</v>
      </c>
      <c r="AJ16" s="39">
        <v>0.51254741511766233</v>
      </c>
      <c r="AK16" s="39">
        <v>0.52638859579436748</v>
      </c>
      <c r="AL16" s="39">
        <v>0.55929725355731863</v>
      </c>
      <c r="AM16" s="39">
        <v>0.58956692429488322</v>
      </c>
      <c r="AN16" s="39">
        <v>0.63369792719471385</v>
      </c>
      <c r="AO16" s="39">
        <v>0.65477869536224609</v>
      </c>
      <c r="AP16" s="39">
        <v>0.67221725126031751</v>
      </c>
      <c r="AQ16" s="39">
        <v>0.68397155900640472</v>
      </c>
      <c r="AR16" s="39">
        <v>0.72754822590431822</v>
      </c>
      <c r="AS16" s="39">
        <v>0.74097150216469587</v>
      </c>
      <c r="AT16" s="39">
        <v>0.73294655246825235</v>
      </c>
      <c r="AU16" s="39">
        <v>0.73754184419702296</v>
      </c>
      <c r="AV16" s="39">
        <v>0.7495848006706104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59" s="7" customFormat="1" ht="25.5">
      <c r="A1" s="18" t="s">
        <v>122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59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33.609038396349071</v>
      </c>
      <c r="AD5" s="29">
        <v>31.461379607381321</v>
      </c>
      <c r="AE5" s="29">
        <v>28.898564371476603</v>
      </c>
      <c r="AF5" s="29">
        <v>26.728694856108607</v>
      </c>
      <c r="AG5" s="29">
        <v>23.177925084277724</v>
      </c>
      <c r="AH5" s="29">
        <v>20.529432095252066</v>
      </c>
      <c r="AI5" s="29">
        <v>20.087938985576912</v>
      </c>
      <c r="AJ5" s="29">
        <v>17.875296391355345</v>
      </c>
      <c r="AK5" s="29">
        <v>14.80752184714288</v>
      </c>
      <c r="AL5" s="29">
        <v>12.746140443788319</v>
      </c>
      <c r="AM5" s="29">
        <v>11.265634948660722</v>
      </c>
      <c r="AN5" s="29">
        <v>9.4859903130198191</v>
      </c>
      <c r="AO5" s="29">
        <v>8.3154281010676492</v>
      </c>
      <c r="AP5" s="29">
        <v>7.4311452569960554</v>
      </c>
      <c r="AQ5" s="29">
        <v>6.5508879649283553</v>
      </c>
      <c r="AR5" s="29">
        <v>5.4528018719634579</v>
      </c>
      <c r="AS5" s="29">
        <v>4.5312324085289211</v>
      </c>
      <c r="AT5" s="29">
        <v>4.4905963340245094</v>
      </c>
      <c r="AU5" s="29">
        <v>3.9421067866717658</v>
      </c>
      <c r="AV5" s="29">
        <v>3.3936172393190218</v>
      </c>
    </row>
    <row r="6" spans="1:59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</row>
    <row r="7" spans="1:59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0.10442279942521737</v>
      </c>
      <c r="AC7" s="29">
        <v>0.16519065977317166</v>
      </c>
      <c r="AD7" s="29">
        <v>0.22182583666586561</v>
      </c>
      <c r="AE7" s="29">
        <v>0.29469703774257111</v>
      </c>
      <c r="AF7" s="29">
        <v>0.38557708011407849</v>
      </c>
      <c r="AG7" s="29">
        <v>0.49640502689794402</v>
      </c>
      <c r="AH7" s="29">
        <v>0.58690815425856224</v>
      </c>
      <c r="AI7" s="29">
        <v>0.69960937698270076</v>
      </c>
      <c r="AJ7" s="29">
        <v>0.7869442195479982</v>
      </c>
      <c r="AK7" s="29">
        <v>0.91817201449235064</v>
      </c>
      <c r="AL7" s="29">
        <v>1.0114248508282491</v>
      </c>
      <c r="AM7" s="29">
        <v>1.1484421471080832</v>
      </c>
      <c r="AN7" s="29">
        <v>1.2330932213055597</v>
      </c>
      <c r="AO7" s="29">
        <v>1.371008880183517</v>
      </c>
      <c r="AP7" s="29">
        <v>1.4471072260916087</v>
      </c>
      <c r="AQ7" s="29">
        <v>1.5862718337548949</v>
      </c>
      <c r="AR7" s="29">
        <v>1.6499555201605485</v>
      </c>
      <c r="AS7" s="29">
        <v>1.706675568788246</v>
      </c>
      <c r="AT7" s="29">
        <v>1.8394702420908948</v>
      </c>
      <c r="AU7" s="29">
        <v>1.8860251210669952</v>
      </c>
      <c r="AV7" s="29">
        <v>1.9267380733954256</v>
      </c>
    </row>
    <row r="8" spans="1:59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28.871499999999997</v>
      </c>
      <c r="AD8" s="29">
        <v>29.966499999999996</v>
      </c>
      <c r="AE8" s="29">
        <v>29.966499999999996</v>
      </c>
      <c r="AF8" s="29">
        <v>29.966499999999996</v>
      </c>
      <c r="AG8" s="29">
        <v>29.966499999999996</v>
      </c>
      <c r="AH8" s="29">
        <v>29.966499999999996</v>
      </c>
      <c r="AI8" s="29">
        <v>29.966499999999996</v>
      </c>
      <c r="AJ8" s="29">
        <v>29.966499999999996</v>
      </c>
      <c r="AK8" s="29">
        <v>29.966499999999996</v>
      </c>
      <c r="AL8" s="29">
        <v>29.966499999999996</v>
      </c>
      <c r="AM8" s="29">
        <v>29.966499999999996</v>
      </c>
      <c r="AN8" s="29">
        <v>29.966499999999996</v>
      </c>
      <c r="AO8" s="29">
        <v>29.966499999999996</v>
      </c>
      <c r="AP8" s="29">
        <v>29.966499999999996</v>
      </c>
      <c r="AQ8" s="29">
        <v>29.966499999999996</v>
      </c>
      <c r="AR8" s="29">
        <v>29.966499999999996</v>
      </c>
      <c r="AS8" s="29">
        <v>29.966499999999996</v>
      </c>
      <c r="AT8" s="29">
        <v>29.966499999999996</v>
      </c>
      <c r="AU8" s="29">
        <v>29.966499999999996</v>
      </c>
      <c r="AV8" s="29">
        <v>29.966499999999996</v>
      </c>
    </row>
    <row r="9" spans="1:59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59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59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2.5533299136907774</v>
      </c>
      <c r="AC11" s="29">
        <v>4.5913657889410358</v>
      </c>
      <c r="AD11" s="29">
        <v>6.3670233950437281</v>
      </c>
      <c r="AE11" s="29">
        <v>9.3598444853262883</v>
      </c>
      <c r="AF11" s="29">
        <v>10.812775624686404</v>
      </c>
      <c r="AG11" s="29">
        <v>11.487321822460702</v>
      </c>
      <c r="AH11" s="29">
        <v>12.360479982307561</v>
      </c>
      <c r="AI11" s="29">
        <v>11.429218726531309</v>
      </c>
      <c r="AJ11" s="29">
        <v>13.349298072733021</v>
      </c>
      <c r="AK11" s="29">
        <v>17.779259240182963</v>
      </c>
      <c r="AL11" s="29">
        <v>19.180067239019799</v>
      </c>
      <c r="AM11" s="29">
        <v>19.618594023322107</v>
      </c>
      <c r="AN11" s="29">
        <v>21.495702368401894</v>
      </c>
      <c r="AO11" s="29">
        <v>22.297853712385198</v>
      </c>
      <c r="AP11" s="29">
        <v>23.198707532366889</v>
      </c>
      <c r="AQ11" s="29">
        <v>22.33536810131676</v>
      </c>
      <c r="AR11" s="29">
        <v>22.695388070603258</v>
      </c>
      <c r="AS11" s="29">
        <v>23.873975889046477</v>
      </c>
      <c r="AT11" s="29">
        <v>23.922141696611877</v>
      </c>
      <c r="AU11" s="29">
        <v>24.489947194988527</v>
      </c>
      <c r="AV11" s="29">
        <v>24.909021575467371</v>
      </c>
    </row>
    <row r="12" spans="1:59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76.202352332727258</v>
      </c>
      <c r="AC12" s="29">
        <v>74.318094842727277</v>
      </c>
      <c r="AD12" s="29">
        <v>72.761728839090921</v>
      </c>
      <c r="AE12" s="29">
        <v>73.264605894545468</v>
      </c>
      <c r="AF12" s="29">
        <v>72.638547560909089</v>
      </c>
      <c r="AG12" s="29">
        <v>69.873151933636365</v>
      </c>
      <c r="AH12" s="29">
        <v>68.188320231818196</v>
      </c>
      <c r="AI12" s="29">
        <v>66.928267089090909</v>
      </c>
      <c r="AJ12" s="29">
        <v>66.723038683636361</v>
      </c>
      <c r="AK12" s="29">
        <v>68.216453101818189</v>
      </c>
      <c r="AL12" s="29">
        <v>67.649132533636362</v>
      </c>
      <c r="AM12" s="29">
        <v>66.744171119090907</v>
      </c>
      <c r="AN12" s="29">
        <v>66.926285902727273</v>
      </c>
      <c r="AO12" s="29">
        <v>66.695790693636354</v>
      </c>
      <c r="AP12" s="29">
        <v>66.788460015454547</v>
      </c>
      <c r="AQ12" s="29">
        <v>65.184027900000004</v>
      </c>
      <c r="AR12" s="29">
        <v>64.509645462727264</v>
      </c>
      <c r="AS12" s="29">
        <v>64.823383866363642</v>
      </c>
      <c r="AT12" s="29">
        <v>64.963708272727274</v>
      </c>
      <c r="AU12" s="29">
        <v>65.029579102727297</v>
      </c>
      <c r="AV12" s="29">
        <v>64.940876888181805</v>
      </c>
    </row>
    <row r="13" spans="1:59" s="7" customFormat="1">
      <c r="K13" s="13"/>
    </row>
    <row r="14" spans="1:59" s="7" customFormat="1">
      <c r="K14" s="13"/>
      <c r="M14" s="7" t="s">
        <v>405</v>
      </c>
    </row>
    <row r="15" spans="1:59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59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0.55320903647812658</v>
      </c>
      <c r="AC16" s="39">
        <v>0.5455450098983885</v>
      </c>
      <c r="AD16" s="39">
        <v>0.56456222316936588</v>
      </c>
      <c r="AE16" s="39">
        <v>0.60153663487606901</v>
      </c>
      <c r="AF16" s="39">
        <v>0.62672337420449187</v>
      </c>
      <c r="AG16" s="39">
        <v>0.66118130560847033</v>
      </c>
      <c r="AH16" s="39">
        <v>0.69032320817228054</v>
      </c>
      <c r="AI16" s="39">
        <v>0.68940554915476215</v>
      </c>
      <c r="AJ16" s="39">
        <v>0.72030289718384477</v>
      </c>
      <c r="AK16" s="39">
        <v>0.76947359256331549</v>
      </c>
      <c r="AL16" s="39">
        <v>0.79663352981243252</v>
      </c>
      <c r="AM16" s="39">
        <v>0.8140050750856056</v>
      </c>
      <c r="AN16" s="39">
        <v>0.83983746610554744</v>
      </c>
      <c r="AO16" s="39">
        <v>0.85476689187560129</v>
      </c>
      <c r="AP16" s="39">
        <v>0.86706906431091135</v>
      </c>
      <c r="AQ16" s="39">
        <v>0.8751663549977825</v>
      </c>
      <c r="AR16" s="39">
        <v>0.8898961955041611</v>
      </c>
      <c r="AS16" s="39">
        <v>0.90377071351016025</v>
      </c>
      <c r="AT16" s="39">
        <v>0.90255995625217633</v>
      </c>
      <c r="AU16" s="39">
        <v>0.91037721621214773</v>
      </c>
      <c r="AV16" s="39">
        <v>0.91807386090774123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59" s="7" customFormat="1" ht="25.5">
      <c r="A1" s="18" t="s">
        <v>123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59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34.060412032143546</v>
      </c>
      <c r="AD5" s="29">
        <v>32.955056627498223</v>
      </c>
      <c r="AE5" s="29">
        <v>31.207485483507032</v>
      </c>
      <c r="AF5" s="29">
        <v>29.811151029483781</v>
      </c>
      <c r="AG5" s="29">
        <v>27.759797125454529</v>
      </c>
      <c r="AH5" s="29">
        <v>25.928426321374978</v>
      </c>
      <c r="AI5" s="29">
        <v>25.649507035951068</v>
      </c>
      <c r="AJ5" s="29">
        <v>23.640702338488829</v>
      </c>
      <c r="AK5" s="29">
        <v>20.420673969912958</v>
      </c>
      <c r="AL5" s="29">
        <v>17.688558279583159</v>
      </c>
      <c r="AM5" s="29">
        <v>15.813516241773796</v>
      </c>
      <c r="AN5" s="29">
        <v>13.469611324128623</v>
      </c>
      <c r="AO5" s="29">
        <v>11.895302978200851</v>
      </c>
      <c r="AP5" s="29">
        <v>10.683590446911214</v>
      </c>
      <c r="AQ5" s="29">
        <v>9.5798868473852039</v>
      </c>
      <c r="AR5" s="29">
        <v>7.9023750104426105</v>
      </c>
      <c r="AS5" s="29">
        <v>6.7976859001296397</v>
      </c>
      <c r="AT5" s="29">
        <v>6.8728994592352075</v>
      </c>
      <c r="AU5" s="29">
        <v>6.2361870842534488</v>
      </c>
      <c r="AV5" s="29">
        <v>5.599474709271699</v>
      </c>
    </row>
    <row r="6" spans="1:59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0.5678037165984744</v>
      </c>
      <c r="AH6" s="29">
        <v>1.1356278139862621</v>
      </c>
      <c r="AI6" s="29">
        <v>2.1271784639836611</v>
      </c>
      <c r="AJ6" s="29">
        <v>4.2591869262547322</v>
      </c>
      <c r="AK6" s="29">
        <v>6.3948093000032644</v>
      </c>
      <c r="AL6" s="29">
        <v>8.5254811241728792</v>
      </c>
      <c r="AM6" s="29">
        <v>11.368415142842339</v>
      </c>
      <c r="AN6" s="29">
        <v>12.776248681299622</v>
      </c>
      <c r="AO6" s="29">
        <v>14.21373955698413</v>
      </c>
      <c r="AP6" s="29">
        <v>14.914240281200408</v>
      </c>
      <c r="AQ6" s="29">
        <v>15.936975626646957</v>
      </c>
      <c r="AR6" s="29">
        <v>15.92751620434489</v>
      </c>
      <c r="AS6" s="29">
        <v>15.944401812166982</v>
      </c>
      <c r="AT6" s="29">
        <v>15.945544940484192</v>
      </c>
      <c r="AU6" s="29">
        <v>15.951109481385657</v>
      </c>
      <c r="AV6" s="29">
        <v>15.950735532806423</v>
      </c>
    </row>
    <row r="7" spans="1:59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8.2000000000000003E-2</v>
      </c>
      <c r="AC7" s="29">
        <v>0.11010905846568446</v>
      </c>
      <c r="AD7" s="29">
        <v>0.12958697122185556</v>
      </c>
      <c r="AE7" s="29">
        <v>0.15339330903495352</v>
      </c>
      <c r="AF7" s="29">
        <v>0.18152807190497844</v>
      </c>
      <c r="AG7" s="29">
        <v>0.21399125983193021</v>
      </c>
      <c r="AH7" s="29">
        <v>0.21399125983193021</v>
      </c>
      <c r="AI7" s="29">
        <v>0.21399125983193021</v>
      </c>
      <c r="AJ7" s="29">
        <v>0.21399125983193021</v>
      </c>
      <c r="AK7" s="29">
        <v>0.21399125983193021</v>
      </c>
      <c r="AL7" s="29">
        <v>0.21399125983193021</v>
      </c>
      <c r="AM7" s="29">
        <v>0.21399125983193021</v>
      </c>
      <c r="AN7" s="29">
        <v>0.21399125983193021</v>
      </c>
      <c r="AO7" s="29">
        <v>0.21399125983193021</v>
      </c>
      <c r="AP7" s="29">
        <v>0.21399125983193021</v>
      </c>
      <c r="AQ7" s="29">
        <v>0.21399125983193021</v>
      </c>
      <c r="AR7" s="29">
        <v>0.21399125983193021</v>
      </c>
      <c r="AS7" s="29">
        <v>0.21399125983193021</v>
      </c>
      <c r="AT7" s="29">
        <v>0.21399125983193021</v>
      </c>
      <c r="AU7" s="29">
        <v>0.21399125983193021</v>
      </c>
      <c r="AV7" s="29">
        <v>0.21399125983193021</v>
      </c>
    </row>
    <row r="8" spans="1:59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28.871499999999997</v>
      </c>
      <c r="AD8" s="29">
        <v>29.966499999999996</v>
      </c>
      <c r="AE8" s="29">
        <v>29.966499999999996</v>
      </c>
      <c r="AF8" s="29">
        <v>29.966499999999996</v>
      </c>
      <c r="AG8" s="29">
        <v>29.966499999999996</v>
      </c>
      <c r="AH8" s="29">
        <v>29.966499999999996</v>
      </c>
      <c r="AI8" s="29">
        <v>29.966499999999996</v>
      </c>
      <c r="AJ8" s="29">
        <v>29.966499999999996</v>
      </c>
      <c r="AK8" s="29">
        <v>29.966499999999996</v>
      </c>
      <c r="AL8" s="29">
        <v>29.966499999999996</v>
      </c>
      <c r="AM8" s="29">
        <v>29.966499999999996</v>
      </c>
      <c r="AN8" s="29">
        <v>29.966499999999996</v>
      </c>
      <c r="AO8" s="29">
        <v>29.966499999999996</v>
      </c>
      <c r="AP8" s="29">
        <v>29.966499999999996</v>
      </c>
      <c r="AQ8" s="29">
        <v>29.966499999999996</v>
      </c>
      <c r="AR8" s="29">
        <v>29.966499999999996</v>
      </c>
      <c r="AS8" s="29">
        <v>29.966499999999996</v>
      </c>
      <c r="AT8" s="29">
        <v>29.966499999999996</v>
      </c>
      <c r="AU8" s="29">
        <v>29.966499999999996</v>
      </c>
      <c r="AV8" s="29">
        <v>29.966499999999996</v>
      </c>
    </row>
    <row r="9" spans="1:59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59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59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3.2276313903887219</v>
      </c>
      <c r="AC11" s="29">
        <v>5.3614878199085965</v>
      </c>
      <c r="AD11" s="29">
        <v>6.7393487085526527</v>
      </c>
      <c r="AE11" s="29">
        <v>9.6924389538216502</v>
      </c>
      <c r="AF11" s="29">
        <v>11.126657082247604</v>
      </c>
      <c r="AG11" s="29">
        <v>10.583810638115068</v>
      </c>
      <c r="AH11" s="29">
        <v>11.0713590475341</v>
      </c>
      <c r="AI11" s="29">
        <v>10.112195235687901</v>
      </c>
      <c r="AJ11" s="29">
        <v>10.528458548151782</v>
      </c>
      <c r="AK11" s="29">
        <v>13.231534844797308</v>
      </c>
      <c r="AL11" s="29">
        <v>13.648184686412039</v>
      </c>
      <c r="AM11" s="29">
        <v>11.834724328279215</v>
      </c>
      <c r="AN11" s="29">
        <v>13.228892003830735</v>
      </c>
      <c r="AO11" s="29">
        <v>12.93803572134674</v>
      </c>
      <c r="AP11" s="29">
        <v>13.378572516601906</v>
      </c>
      <c r="AQ11" s="29">
        <v>11.531949402499546</v>
      </c>
      <c r="AR11" s="29">
        <v>12.433341240835118</v>
      </c>
      <c r="AS11" s="29">
        <v>13.751335967871452</v>
      </c>
      <c r="AT11" s="29">
        <v>13.584806080448679</v>
      </c>
      <c r="AU11" s="29">
        <v>14.208097716347146</v>
      </c>
      <c r="AV11" s="29">
        <v>14.731646218999044</v>
      </c>
    </row>
    <row r="12" spans="1:59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76.854231009999992</v>
      </c>
      <c r="AC12" s="29">
        <v>75.484508908181823</v>
      </c>
      <c r="AD12" s="29">
        <v>74.535492307272719</v>
      </c>
      <c r="AE12" s="29">
        <v>75.764817746363633</v>
      </c>
      <c r="AF12" s="29">
        <v>75.830836183636364</v>
      </c>
      <c r="AG12" s="29">
        <v>73.836902739999999</v>
      </c>
      <c r="AH12" s="29">
        <v>73.060904442727264</v>
      </c>
      <c r="AI12" s="29">
        <v>72.814371995454565</v>
      </c>
      <c r="AJ12" s="29">
        <v>73.353839072727283</v>
      </c>
      <c r="AK12" s="29">
        <v>74.972509374545453</v>
      </c>
      <c r="AL12" s="29">
        <v>74.787715349999999</v>
      </c>
      <c r="AM12" s="29">
        <v>73.942146972727272</v>
      </c>
      <c r="AN12" s="29">
        <v>74.400243269090907</v>
      </c>
      <c r="AO12" s="29">
        <v>73.972569516363649</v>
      </c>
      <c r="AP12" s="29">
        <v>73.901894504545453</v>
      </c>
      <c r="AQ12" s="29">
        <v>71.974303136363631</v>
      </c>
      <c r="AR12" s="29">
        <v>71.188723715454543</v>
      </c>
      <c r="AS12" s="29">
        <v>71.418914940000008</v>
      </c>
      <c r="AT12" s="29">
        <v>71.328741739999998</v>
      </c>
      <c r="AU12" s="29">
        <v>71.320885541818171</v>
      </c>
      <c r="AV12" s="29">
        <v>71.207347720909098</v>
      </c>
    </row>
    <row r="13" spans="1:59" s="7" customFormat="1">
      <c r="K13" s="13"/>
    </row>
    <row r="14" spans="1:59" s="7" customFormat="1">
      <c r="K14" s="13"/>
      <c r="M14" s="7" t="s">
        <v>405</v>
      </c>
    </row>
    <row r="15" spans="1:59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59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0.5572904812811128</v>
      </c>
      <c r="AC16" s="39">
        <v>0.54731743526113785</v>
      </c>
      <c r="AD16" s="39">
        <v>0.55612229054141682</v>
      </c>
      <c r="AE16" s="39">
        <v>0.58607596869660306</v>
      </c>
      <c r="AF16" s="39">
        <v>0.60447911943425303</v>
      </c>
      <c r="AG16" s="39">
        <v>0.61345084852234788</v>
      </c>
      <c r="AH16" s="39">
        <v>0.6266396425933034</v>
      </c>
      <c r="AI16" s="39">
        <v>0.6155885714222189</v>
      </c>
      <c r="AJ16" s="39">
        <v>0.61673607162262145</v>
      </c>
      <c r="AK16" s="39">
        <v>0.6394748587817024</v>
      </c>
      <c r="AL16" s="39">
        <v>0.6466260462710075</v>
      </c>
      <c r="AM16" s="39">
        <v>0.62949516931726723</v>
      </c>
      <c r="AN16" s="39">
        <v>0.64435800069147431</v>
      </c>
      <c r="AO16" s="39">
        <v>0.64415142035597495</v>
      </c>
      <c r="AP16" s="39">
        <v>0.65072854815168579</v>
      </c>
      <c r="AQ16" s="39">
        <v>0.64249943920799057</v>
      </c>
      <c r="AR16" s="39">
        <v>0.66225153058335173</v>
      </c>
      <c r="AS16" s="39">
        <v>0.67857144019320004</v>
      </c>
      <c r="AT16" s="39">
        <v>0.67709460313338032</v>
      </c>
      <c r="AU16" s="39">
        <v>0.68590844525708683</v>
      </c>
      <c r="AV16" s="39">
        <v>0.69435455471234631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59" s="7" customFormat="1" ht="25.5">
      <c r="A1" s="18" t="s">
        <v>124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59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35.579160482410344</v>
      </c>
      <c r="AD5" s="29">
        <v>35.884097549599133</v>
      </c>
      <c r="AE5" s="29">
        <v>37.034307982460668</v>
      </c>
      <c r="AF5" s="29">
        <v>34.83088130554308</v>
      </c>
      <c r="AG5" s="29">
        <v>33.054559213300102</v>
      </c>
      <c r="AH5" s="29">
        <v>32.420577946386473</v>
      </c>
      <c r="AI5" s="29">
        <v>33.017702294736679</v>
      </c>
      <c r="AJ5" s="29">
        <v>32.450021375603654</v>
      </c>
      <c r="AK5" s="29">
        <v>30.500431675232981</v>
      </c>
      <c r="AL5" s="29">
        <v>28.012440904270296</v>
      </c>
      <c r="AM5" s="29">
        <v>27.003991722325974</v>
      </c>
      <c r="AN5" s="29">
        <v>23.979239307137156</v>
      </c>
      <c r="AO5" s="29">
        <v>21.686483837697395</v>
      </c>
      <c r="AP5" s="29">
        <v>19.897186347858458</v>
      </c>
      <c r="AQ5" s="29">
        <v>17.972644748993972</v>
      </c>
      <c r="AR5" s="29">
        <v>15.338878514146648</v>
      </c>
      <c r="AS5" s="29">
        <v>13.736748566394608</v>
      </c>
      <c r="AT5" s="29">
        <v>13.673528282761884</v>
      </c>
      <c r="AU5" s="29">
        <v>12.692345190111361</v>
      </c>
      <c r="AV5" s="29">
        <v>11.711162097460857</v>
      </c>
    </row>
    <row r="6" spans="1:59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1.1356074331969488</v>
      </c>
      <c r="AH6" s="29">
        <v>2.2712556279725242</v>
      </c>
      <c r="AI6" s="29">
        <v>4.2543569279673221</v>
      </c>
      <c r="AJ6" s="29">
        <v>8.5183738525094643</v>
      </c>
      <c r="AK6" s="29">
        <v>12.789618600006529</v>
      </c>
      <c r="AL6" s="29">
        <v>17.050962248345758</v>
      </c>
      <c r="AM6" s="29">
        <v>22.736830285684679</v>
      </c>
      <c r="AN6" s="29">
        <v>25.552497362599244</v>
      </c>
      <c r="AO6" s="29">
        <v>28.427479113968261</v>
      </c>
      <c r="AP6" s="29">
        <v>29.828480562400816</v>
      </c>
      <c r="AQ6" s="29">
        <v>31.873951253293914</v>
      </c>
      <c r="AR6" s="29">
        <v>31.85503240868978</v>
      </c>
      <c r="AS6" s="29">
        <v>31.888803624333963</v>
      </c>
      <c r="AT6" s="29">
        <v>31.891089880968384</v>
      </c>
      <c r="AU6" s="29">
        <v>31.902218962771315</v>
      </c>
      <c r="AV6" s="29">
        <v>31.901471065612846</v>
      </c>
    </row>
    <row r="7" spans="1:59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0.11563419913782606</v>
      </c>
      <c r="AC7" s="29">
        <v>0.19273146042691525</v>
      </c>
      <c r="AD7" s="29">
        <v>0.26794526938787061</v>
      </c>
      <c r="AE7" s="29">
        <v>0.36534890209637988</v>
      </c>
      <c r="AF7" s="29">
        <v>0.48760158421862854</v>
      </c>
      <c r="AG7" s="29">
        <v>0.637611910430951</v>
      </c>
      <c r="AH7" s="29">
        <v>0.77336660147187819</v>
      </c>
      <c r="AI7" s="29">
        <v>0.94241843555808591</v>
      </c>
      <c r="AJ7" s="29">
        <v>1.073420699406032</v>
      </c>
      <c r="AK7" s="29">
        <v>1.2702623918225608</v>
      </c>
      <c r="AL7" s="29">
        <v>1.410141646326408</v>
      </c>
      <c r="AM7" s="29">
        <v>1.6156675907461597</v>
      </c>
      <c r="AN7" s="29">
        <v>1.7426442020423742</v>
      </c>
      <c r="AO7" s="29">
        <v>1.9495176903593106</v>
      </c>
      <c r="AP7" s="29">
        <v>2.063665209221448</v>
      </c>
      <c r="AQ7" s="29">
        <v>2.272412120716377</v>
      </c>
      <c r="AR7" s="29">
        <v>2.3679376503248579</v>
      </c>
      <c r="AS7" s="29">
        <v>2.4530177232664037</v>
      </c>
      <c r="AT7" s="29">
        <v>2.6522097332203765</v>
      </c>
      <c r="AU7" s="29">
        <v>2.722042051684527</v>
      </c>
      <c r="AV7" s="29">
        <v>2.783111480177173</v>
      </c>
    </row>
    <row r="8" spans="1:59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25.586499999999997</v>
      </c>
      <c r="AD8" s="29">
        <v>23.761499999999998</v>
      </c>
      <c r="AE8" s="29">
        <v>22.301499999999997</v>
      </c>
      <c r="AF8" s="29">
        <v>20.841499999999996</v>
      </c>
      <c r="AG8" s="29">
        <v>20.476499999999998</v>
      </c>
      <c r="AH8" s="29">
        <v>20.111499999999996</v>
      </c>
      <c r="AI8" s="29">
        <v>19.746499999999997</v>
      </c>
      <c r="AJ8" s="29">
        <v>19.381499999999996</v>
      </c>
      <c r="AK8" s="29">
        <v>18.651499999999995</v>
      </c>
      <c r="AL8" s="29">
        <v>17.921499999999995</v>
      </c>
      <c r="AM8" s="29">
        <v>17.191499999999998</v>
      </c>
      <c r="AN8" s="29">
        <v>16.461499999999997</v>
      </c>
      <c r="AO8" s="29">
        <v>15.731499999999999</v>
      </c>
      <c r="AP8" s="29">
        <v>15.366499999999998</v>
      </c>
      <c r="AQ8" s="29">
        <v>15.001499999999998</v>
      </c>
      <c r="AR8" s="29">
        <v>14.818999999999999</v>
      </c>
      <c r="AS8" s="29">
        <v>14.636499999999998</v>
      </c>
      <c r="AT8" s="29">
        <v>14.453999999999999</v>
      </c>
      <c r="AU8" s="29">
        <v>14.271499999999998</v>
      </c>
      <c r="AV8" s="29">
        <v>14.088999999999999</v>
      </c>
    </row>
    <row r="9" spans="1:59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59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59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4.0226947785236273</v>
      </c>
      <c r="AC11" s="29">
        <v>6.8106369449532815</v>
      </c>
      <c r="AD11" s="29">
        <v>9.3854502510130047</v>
      </c>
      <c r="AE11" s="29">
        <v>11.412958779988413</v>
      </c>
      <c r="AF11" s="29">
        <v>17.379263387511031</v>
      </c>
      <c r="AG11" s="29">
        <v>17.601094919435642</v>
      </c>
      <c r="AH11" s="29">
        <v>15.336820893260038</v>
      </c>
      <c r="AI11" s="29">
        <v>11.995430779919728</v>
      </c>
      <c r="AJ11" s="29">
        <v>8.2398566961172168</v>
      </c>
      <c r="AK11" s="29">
        <v>6.8387010920288374</v>
      </c>
      <c r="AL11" s="29">
        <v>5.9537956283302611</v>
      </c>
      <c r="AM11" s="29">
        <v>2.435152202152278</v>
      </c>
      <c r="AN11" s="29">
        <v>4.5137132173121417</v>
      </c>
      <c r="AO11" s="29">
        <v>4.6987824134295728</v>
      </c>
      <c r="AP11" s="29">
        <v>6.5109003650647397</v>
      </c>
      <c r="AQ11" s="29">
        <v>6.6699143997230177</v>
      </c>
      <c r="AR11" s="29">
        <v>8.808242808656896</v>
      </c>
      <c r="AS11" s="29">
        <v>10.721658573277752</v>
      </c>
      <c r="AT11" s="29">
        <v>9.0621501066857242</v>
      </c>
      <c r="AU11" s="29">
        <v>9.5875876999782559</v>
      </c>
      <c r="AV11" s="29">
        <v>10.392891663112755</v>
      </c>
    </row>
    <row r="12" spans="1:59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77.682928597272721</v>
      </c>
      <c r="AC12" s="29">
        <v>75.25002888545454</v>
      </c>
      <c r="AD12" s="29">
        <v>74.043993069999999</v>
      </c>
      <c r="AE12" s="29">
        <v>75.859115664545456</v>
      </c>
      <c r="AF12" s="29">
        <v>78.284246277272743</v>
      </c>
      <c r="AG12" s="29">
        <v>77.65037347636364</v>
      </c>
      <c r="AH12" s="29">
        <v>75.658521069090909</v>
      </c>
      <c r="AI12" s="29">
        <v>74.701408438181815</v>
      </c>
      <c r="AJ12" s="29">
        <v>74.408172623636361</v>
      </c>
      <c r="AK12" s="29">
        <v>74.795513759090895</v>
      </c>
      <c r="AL12" s="29">
        <v>75.093840427272696</v>
      </c>
      <c r="AM12" s="29">
        <v>75.728141800909071</v>
      </c>
      <c r="AN12" s="29">
        <v>76.99459408909091</v>
      </c>
      <c r="AO12" s="29">
        <v>77.238763055454527</v>
      </c>
      <c r="AP12" s="29">
        <v>78.411732484545453</v>
      </c>
      <c r="AQ12" s="29">
        <v>78.535422522727259</v>
      </c>
      <c r="AR12" s="29">
        <v>77.934091381818178</v>
      </c>
      <c r="AS12" s="29">
        <v>78.181728487272721</v>
      </c>
      <c r="AT12" s="29">
        <v>76.477978003636352</v>
      </c>
      <c r="AU12" s="29">
        <v>75.920693904545459</v>
      </c>
      <c r="AV12" s="29">
        <v>75.622636306363631</v>
      </c>
    </row>
    <row r="13" spans="1:59" s="7" customFormat="1">
      <c r="K13" s="13"/>
    </row>
    <row r="14" spans="1:59" s="7" customFormat="1">
      <c r="K14" s="13"/>
      <c r="M14" s="7" t="s">
        <v>405</v>
      </c>
    </row>
    <row r="15" spans="1:59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59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0.56158020254812091</v>
      </c>
      <c r="AC16" s="39">
        <v>0.5246262031701121</v>
      </c>
      <c r="AD16" s="39">
        <v>0.51174914641881297</v>
      </c>
      <c r="AE16" s="39">
        <v>0.50698532988519063</v>
      </c>
      <c r="AF16" s="39">
        <v>0.54884303586869598</v>
      </c>
      <c r="AG16" s="39">
        <v>0.55147957443463702</v>
      </c>
      <c r="AH16" s="39">
        <v>0.53124645215514765</v>
      </c>
      <c r="AI16" s="39">
        <v>0.48843698589851908</v>
      </c>
      <c r="AJ16" s="39">
        <v>0.43498389430727369</v>
      </c>
      <c r="AK16" s="39">
        <v>0.40423816312584587</v>
      </c>
      <c r="AL16" s="39">
        <v>0.38112707334563084</v>
      </c>
      <c r="AM16" s="39">
        <v>0.32183084943805801</v>
      </c>
      <c r="AN16" s="39">
        <v>0.3340521957626158</v>
      </c>
      <c r="AO16" s="39">
        <v>0.32594103553101522</v>
      </c>
      <c r="AP16" s="39">
        <v>0.33952062429320606</v>
      </c>
      <c r="AQ16" s="39">
        <v>0.33636305187100007</v>
      </c>
      <c r="AR16" s="39">
        <v>0.36405432212783928</v>
      </c>
      <c r="AS16" s="39">
        <v>0.38504084209622297</v>
      </c>
      <c r="AT16" s="39">
        <v>0.36953317601234137</v>
      </c>
      <c r="AU16" s="39">
        <v>0.37676272737894051</v>
      </c>
      <c r="AV16" s="39">
        <v>0.38648337443180775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599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113.46340493568668</v>
      </c>
      <c r="O5" s="21">
        <v>113.25611062229632</v>
      </c>
      <c r="P5" s="21">
        <v>107.79092579354781</v>
      </c>
      <c r="Q5" s="21">
        <v>103.34336614638553</v>
      </c>
      <c r="R5" s="21">
        <v>97.92877534234961</v>
      </c>
      <c r="S5" s="21">
        <v>95.794259334239641</v>
      </c>
      <c r="T5" s="21">
        <v>93.011753708466472</v>
      </c>
      <c r="U5" s="21">
        <v>88.277616281498069</v>
      </c>
      <c r="V5" s="21">
        <v>81.990661126629249</v>
      </c>
      <c r="W5" s="21">
        <v>74.403209146448177</v>
      </c>
      <c r="X5" s="21">
        <v>66.9415809366144</v>
      </c>
      <c r="Y5" s="21">
        <v>57.380489869273674</v>
      </c>
      <c r="Z5" s="21">
        <v>50.877297058632529</v>
      </c>
      <c r="AA5" s="21">
        <v>45.817103463538743</v>
      </c>
      <c r="AB5" s="21">
        <v>41.453870892631393</v>
      </c>
      <c r="AC5" s="21">
        <v>34.033802133441412</v>
      </c>
      <c r="AD5" s="21">
        <v>29.799910328976534</v>
      </c>
      <c r="AE5" s="21">
        <v>29.228063291329001</v>
      </c>
      <c r="AF5" s="21">
        <v>28.044714680005903</v>
      </c>
      <c r="AG5" s="21">
        <v>26.861366068682806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0.41702662635759374</v>
      </c>
      <c r="N7" s="29">
        <v>0.72418277615559068</v>
      </c>
      <c r="O7" s="29">
        <v>1.0325414863886324</v>
      </c>
      <c r="P7" s="29">
        <v>1.4334271773704834</v>
      </c>
      <c r="Q7" s="29">
        <v>1.9384967287337376</v>
      </c>
      <c r="R7" s="29">
        <v>2.5605001445390392</v>
      </c>
      <c r="S7" s="29">
        <v>3.1555892011568032</v>
      </c>
      <c r="T7" s="29">
        <v>3.8966383368771655</v>
      </c>
      <c r="U7" s="29">
        <v>4.4708948359366554</v>
      </c>
      <c r="V7" s="29">
        <v>5.3337625287214392</v>
      </c>
      <c r="W7" s="29">
        <v>5.9469318635328241</v>
      </c>
      <c r="X7" s="29">
        <v>6.8478675103043374</v>
      </c>
      <c r="Y7" s="29">
        <v>7.4044773132466473</v>
      </c>
      <c r="Z7" s="29">
        <v>8.3113200017592455</v>
      </c>
      <c r="AA7" s="29">
        <v>8.8116926871823136</v>
      </c>
      <c r="AB7" s="29">
        <v>9.7267476416806335</v>
      </c>
      <c r="AC7" s="29">
        <v>10.145489689279453</v>
      </c>
      <c r="AD7" s="29">
        <v>10.518443433680751</v>
      </c>
      <c r="AE7" s="29">
        <v>11.391613888273509</v>
      </c>
      <c r="AF7" s="29">
        <v>11.697728160993073</v>
      </c>
      <c r="AG7" s="29">
        <v>11.965429765344398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686.5730767065636</v>
      </c>
      <c r="N13" s="29">
        <v>685.38953691790027</v>
      </c>
      <c r="O13" s="29">
        <v>673.76616144866</v>
      </c>
      <c r="P13" s="29">
        <v>671.22913503816608</v>
      </c>
      <c r="Q13" s="29">
        <v>672.28664494236705</v>
      </c>
      <c r="R13" s="29">
        <v>672.03951209959087</v>
      </c>
      <c r="S13" s="29">
        <v>670.50008514809883</v>
      </c>
      <c r="T13" s="29">
        <v>668.45862865804588</v>
      </c>
      <c r="U13" s="29">
        <v>664.29874773013717</v>
      </c>
      <c r="V13" s="29">
        <v>658.87466026805305</v>
      </c>
      <c r="W13" s="29">
        <v>651.90037762268344</v>
      </c>
      <c r="X13" s="29">
        <v>645.33968505962116</v>
      </c>
      <c r="Y13" s="29">
        <v>636.3352037952227</v>
      </c>
      <c r="Z13" s="29">
        <v>630.73885367309413</v>
      </c>
      <c r="AA13" s="29">
        <v>626.17903276342349</v>
      </c>
      <c r="AB13" s="29">
        <v>622.73085514701438</v>
      </c>
      <c r="AC13" s="29">
        <v>615.72952843542316</v>
      </c>
      <c r="AD13" s="29">
        <v>611.86859037535964</v>
      </c>
      <c r="AE13" s="29">
        <v>612.1699137923049</v>
      </c>
      <c r="AF13" s="29">
        <v>611.29267945370134</v>
      </c>
      <c r="AG13" s="29">
        <v>610.37703244672957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504.77666804454549</v>
      </c>
      <c r="N14" s="29">
        <v>498.10360942181819</v>
      </c>
      <c r="O14" s="29">
        <v>497.85284827636366</v>
      </c>
      <c r="P14" s="29">
        <v>491.72765123272728</v>
      </c>
      <c r="Q14" s="29">
        <v>498.47721941454546</v>
      </c>
      <c r="R14" s="29">
        <v>485.46453228818177</v>
      </c>
      <c r="S14" s="29">
        <v>476.24166132727277</v>
      </c>
      <c r="T14" s="29">
        <v>464.44938184000006</v>
      </c>
      <c r="U14" s="29">
        <v>452.61632499000001</v>
      </c>
      <c r="V14" s="29">
        <v>418.95947544909092</v>
      </c>
      <c r="W14" s="29">
        <v>411.77093580727274</v>
      </c>
      <c r="X14" s="29">
        <v>405.66023013363633</v>
      </c>
      <c r="Y14" s="29">
        <v>383.20345172181811</v>
      </c>
      <c r="Z14" s="29">
        <v>372.83666851909095</v>
      </c>
      <c r="AA14" s="29">
        <v>372.76990009000002</v>
      </c>
      <c r="AB14" s="29">
        <v>361.92645551545451</v>
      </c>
      <c r="AC14" s="29">
        <v>356.18447479909099</v>
      </c>
      <c r="AD14" s="29">
        <v>355.22503191090908</v>
      </c>
      <c r="AE14" s="29">
        <v>342.18193803818184</v>
      </c>
      <c r="AF14" s="29">
        <v>337.83881986272729</v>
      </c>
      <c r="AG14" s="29">
        <v>334.29616398181821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602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110.49546870032569</v>
      </c>
      <c r="O5" s="21">
        <v>103.43467268180164</v>
      </c>
      <c r="P5" s="21">
        <v>95.008978755539474</v>
      </c>
      <c r="Q5" s="21">
        <v>87.875161170767953</v>
      </c>
      <c r="R5" s="21">
        <v>76.201397537351397</v>
      </c>
      <c r="S5" s="21">
        <v>67.494023326856151</v>
      </c>
      <c r="T5" s="21">
        <v>66.042539130663783</v>
      </c>
      <c r="U5" s="21">
        <v>58.768097725003891</v>
      </c>
      <c r="V5" s="21">
        <v>48.682263607045122</v>
      </c>
      <c r="W5" s="21">
        <v>41.905119267249262</v>
      </c>
      <c r="X5" s="21">
        <v>37.037703940802366</v>
      </c>
      <c r="Y5" s="21">
        <v>31.186817467462408</v>
      </c>
      <c r="Z5" s="21">
        <v>27.338393756934725</v>
      </c>
      <c r="AA5" s="21">
        <v>24.431162488754147</v>
      </c>
      <c r="AB5" s="21">
        <v>21.537165912093215</v>
      </c>
      <c r="AC5" s="21">
        <v>17.927019853030558</v>
      </c>
      <c r="AD5" s="21">
        <v>14.897202438999193</v>
      </c>
      <c r="AE5" s="21">
        <v>14.763604385834004</v>
      </c>
      <c r="AF5" s="21">
        <v>12.960351079468817</v>
      </c>
      <c r="AG5" s="21">
        <v>11.157097773103629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0.34330783372674206</v>
      </c>
      <c r="N7" s="29">
        <v>0.54309258007618078</v>
      </c>
      <c r="O7" s="29">
        <v>0.72929042191517457</v>
      </c>
      <c r="P7" s="29">
        <v>0.96886697340023376</v>
      </c>
      <c r="Q7" s="29">
        <v>1.2676506743476554</v>
      </c>
      <c r="R7" s="29">
        <v>1.6320165267877611</v>
      </c>
      <c r="S7" s="29">
        <v>1.9295610550966429</v>
      </c>
      <c r="T7" s="29">
        <v>2.3000856229568241</v>
      </c>
      <c r="U7" s="29">
        <v>2.587213872486569</v>
      </c>
      <c r="V7" s="29">
        <v>3.0186477188789609</v>
      </c>
      <c r="W7" s="29">
        <v>3.3252323862846538</v>
      </c>
      <c r="X7" s="29">
        <v>3.7757002096704104</v>
      </c>
      <c r="Y7" s="29">
        <v>4.0540051111415654</v>
      </c>
      <c r="Z7" s="29">
        <v>4.507426455397864</v>
      </c>
      <c r="AA7" s="29">
        <v>4.757612798109399</v>
      </c>
      <c r="AB7" s="29">
        <v>5.2151402753585581</v>
      </c>
      <c r="AC7" s="29">
        <v>5.4245112991579676</v>
      </c>
      <c r="AD7" s="29">
        <v>5.6109881713586169</v>
      </c>
      <c r="AE7" s="29">
        <v>6.047573398654996</v>
      </c>
      <c r="AF7" s="29">
        <v>6.2006305350147777</v>
      </c>
      <c r="AG7" s="29">
        <v>6.3344813371904403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686.49935791393273</v>
      </c>
      <c r="N13" s="29">
        <v>682.24051048645993</v>
      </c>
      <c r="O13" s="29">
        <v>663.6414724436919</v>
      </c>
      <c r="P13" s="29">
        <v>657.98262779618744</v>
      </c>
      <c r="Q13" s="29">
        <v>656.14759391236339</v>
      </c>
      <c r="R13" s="29">
        <v>649.3836506768414</v>
      </c>
      <c r="S13" s="29">
        <v>640.97382099465517</v>
      </c>
      <c r="T13" s="29">
        <v>639.8928613663229</v>
      </c>
      <c r="U13" s="29">
        <v>632.90554821019282</v>
      </c>
      <c r="V13" s="29">
        <v>623.25114793862645</v>
      </c>
      <c r="W13" s="29">
        <v>616.78058826623624</v>
      </c>
      <c r="X13" s="29">
        <v>612.363640763175</v>
      </c>
      <c r="Y13" s="29">
        <v>606.7910591913062</v>
      </c>
      <c r="Z13" s="29">
        <v>603.39605682503498</v>
      </c>
      <c r="AA13" s="29">
        <v>600.73901189956587</v>
      </c>
      <c r="AB13" s="29">
        <v>598.30254280015401</v>
      </c>
      <c r="AC13" s="29">
        <v>594.90176776489079</v>
      </c>
      <c r="AD13" s="29">
        <v>592.05842722306011</v>
      </c>
      <c r="AE13" s="29">
        <v>592.36141439719131</v>
      </c>
      <c r="AF13" s="29">
        <v>590.71121822718601</v>
      </c>
      <c r="AG13" s="29">
        <v>589.04181572299649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511.47750304999994</v>
      </c>
      <c r="N14" s="29">
        <v>502.69108296272731</v>
      </c>
      <c r="O14" s="29">
        <v>505.76777543727275</v>
      </c>
      <c r="P14" s="29">
        <v>511.49756138000009</v>
      </c>
      <c r="Q14" s="29">
        <v>510.66832522181818</v>
      </c>
      <c r="R14" s="29">
        <v>503.1072450745454</v>
      </c>
      <c r="S14" s="29">
        <v>493.79393389727278</v>
      </c>
      <c r="T14" s="29">
        <v>493.11579494636368</v>
      </c>
      <c r="U14" s="29">
        <v>486.17575048363631</v>
      </c>
      <c r="V14" s="29">
        <v>485.29704669</v>
      </c>
      <c r="W14" s="29">
        <v>487.53409728727269</v>
      </c>
      <c r="X14" s="29">
        <v>478.92690129818169</v>
      </c>
      <c r="Y14" s="29">
        <v>467.06464163000004</v>
      </c>
      <c r="Z14" s="29">
        <v>462.37281832818184</v>
      </c>
      <c r="AA14" s="29">
        <v>470.80718686363639</v>
      </c>
      <c r="AB14" s="29">
        <v>469.46948092909093</v>
      </c>
      <c r="AC14" s="29">
        <v>452.58898656636359</v>
      </c>
      <c r="AD14" s="29">
        <v>464.75145453909096</v>
      </c>
      <c r="AE14" s="29">
        <v>464.3142315463636</v>
      </c>
      <c r="AF14" s="29">
        <v>457.63242673272725</v>
      </c>
      <c r="AG14" s="29">
        <v>449.10363304818179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600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111.97943681800616</v>
      </c>
      <c r="O5" s="21">
        <v>108.34539165204903</v>
      </c>
      <c r="P5" s="21">
        <v>102.5999522745437</v>
      </c>
      <c r="Q5" s="21">
        <v>98.009263658576799</v>
      </c>
      <c r="R5" s="21">
        <v>91.265086439850492</v>
      </c>
      <c r="S5" s="21">
        <v>85.244141330547862</v>
      </c>
      <c r="T5" s="21">
        <v>84.327146419565153</v>
      </c>
      <c r="U5" s="21">
        <v>77.722857003250965</v>
      </c>
      <c r="V5" s="21">
        <v>67.136462366837122</v>
      </c>
      <c r="W5" s="21">
        <v>58.154164206848741</v>
      </c>
      <c r="X5" s="21">
        <v>51.989642438708387</v>
      </c>
      <c r="Y5" s="21">
        <v>44.283653668368082</v>
      </c>
      <c r="Z5" s="21">
        <v>39.107845407783628</v>
      </c>
      <c r="AA5" s="21">
        <v>35.124132976146448</v>
      </c>
      <c r="AB5" s="21">
        <v>31.495518402362297</v>
      </c>
      <c r="AC5" s="21">
        <v>25.980410993235999</v>
      </c>
      <c r="AD5" s="21">
        <v>22.348556383987862</v>
      </c>
      <c r="AE5" s="21">
        <v>22.595833838581502</v>
      </c>
      <c r="AF5" s="21">
        <v>20.502532879737355</v>
      </c>
      <c r="AG5" s="21">
        <v>18.409231920893209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1.8667519449812855</v>
      </c>
      <c r="S6" s="29">
        <v>3.7335708952972992</v>
      </c>
      <c r="T6" s="29">
        <v>6.9934634432339537</v>
      </c>
      <c r="U6" s="29">
        <v>14.00280633289227</v>
      </c>
      <c r="V6" s="29">
        <v>21.024030575353198</v>
      </c>
      <c r="W6" s="29">
        <v>28.028979038376587</v>
      </c>
      <c r="X6" s="29">
        <v>37.375611428522753</v>
      </c>
      <c r="Y6" s="29">
        <v>42.004105253587795</v>
      </c>
      <c r="Z6" s="29">
        <v>46.730102653098506</v>
      </c>
      <c r="AA6" s="29">
        <v>49.033118732713667</v>
      </c>
      <c r="AB6" s="29">
        <v>52.395536306784514</v>
      </c>
      <c r="AC6" s="29">
        <v>52.36443683620238</v>
      </c>
      <c r="AD6" s="29">
        <v>52.419951163288708</v>
      </c>
      <c r="AE6" s="29">
        <v>52.423709393372683</v>
      </c>
      <c r="AF6" s="29">
        <v>52.442003774418602</v>
      </c>
      <c r="AG6" s="29">
        <v>52.440774354432072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0.26958904109589038</v>
      </c>
      <c r="N7" s="29">
        <v>0.36200238399677082</v>
      </c>
      <c r="O7" s="29">
        <v>0.42603935744171684</v>
      </c>
      <c r="P7" s="29">
        <v>0.5043067694299842</v>
      </c>
      <c r="Q7" s="29">
        <v>0.59680461996157297</v>
      </c>
      <c r="R7" s="29">
        <v>0.70353290903648291</v>
      </c>
      <c r="S7" s="29">
        <v>0.70353290903648291</v>
      </c>
      <c r="T7" s="29">
        <v>0.70353290903648291</v>
      </c>
      <c r="U7" s="29">
        <v>0.70353290903648291</v>
      </c>
      <c r="V7" s="29">
        <v>0.70353290903648291</v>
      </c>
      <c r="W7" s="29">
        <v>0.70353290903648291</v>
      </c>
      <c r="X7" s="29">
        <v>0.70353290903648291</v>
      </c>
      <c r="Y7" s="29">
        <v>0.70353290903648291</v>
      </c>
      <c r="Z7" s="29">
        <v>0.70353290903648291</v>
      </c>
      <c r="AA7" s="29">
        <v>0.70353290903648291</v>
      </c>
      <c r="AB7" s="29">
        <v>0.70353290903648291</v>
      </c>
      <c r="AC7" s="29">
        <v>0.70353290903648291</v>
      </c>
      <c r="AD7" s="29">
        <v>0.70353290903648291</v>
      </c>
      <c r="AE7" s="29">
        <v>0.70353290903648291</v>
      </c>
      <c r="AF7" s="29">
        <v>0.70353290903648291</v>
      </c>
      <c r="AG7" s="29">
        <v>0.70353290903648291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686.42563912130197</v>
      </c>
      <c r="N13" s="29">
        <v>683.54338840806099</v>
      </c>
      <c r="O13" s="29">
        <v>668.24894034946578</v>
      </c>
      <c r="P13" s="29">
        <v>665.10904111122147</v>
      </c>
      <c r="Q13" s="29">
        <v>665.61085034578616</v>
      </c>
      <c r="R13" s="29">
        <v>665.38560790657061</v>
      </c>
      <c r="S13" s="29">
        <v>661.23148174758398</v>
      </c>
      <c r="T13" s="29">
        <v>663.57437938453791</v>
      </c>
      <c r="U13" s="29">
        <v>663.9794328578821</v>
      </c>
      <c r="V13" s="29">
        <v>660.41426246392916</v>
      </c>
      <c r="W13" s="29">
        <v>658.43691276696404</v>
      </c>
      <c r="X13" s="29">
        <v>661.61902338896994</v>
      </c>
      <c r="Y13" s="29">
        <v>658.54152844369469</v>
      </c>
      <c r="Z13" s="29">
        <v>658.09171758262096</v>
      </c>
      <c r="AA13" s="29">
        <v>656.41102123059886</v>
      </c>
      <c r="AB13" s="29">
        <v>656.14482423088566</v>
      </c>
      <c r="AC13" s="29">
        <v>650.59861735117715</v>
      </c>
      <c r="AD13" s="29">
        <v>647.02227706901544</v>
      </c>
      <c r="AE13" s="29">
        <v>647.27331275369306</v>
      </c>
      <c r="AF13" s="29">
        <v>645.19830617589469</v>
      </c>
      <c r="AG13" s="29">
        <v>643.10377579706415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513.85553437272722</v>
      </c>
      <c r="N14" s="29">
        <v>507.07341489090908</v>
      </c>
      <c r="O14" s="29">
        <v>511.70322789272728</v>
      </c>
      <c r="P14" s="29">
        <v>520.14142793181816</v>
      </c>
      <c r="Q14" s="29">
        <v>523.6334384009092</v>
      </c>
      <c r="R14" s="29">
        <v>520.23978249272739</v>
      </c>
      <c r="S14" s="29">
        <v>514.43971770909093</v>
      </c>
      <c r="T14" s="29">
        <v>516.4492752081818</v>
      </c>
      <c r="U14" s="29">
        <v>512.75023084727275</v>
      </c>
      <c r="V14" s="29">
        <v>513.1918871209092</v>
      </c>
      <c r="W14" s="29">
        <v>518.42083284</v>
      </c>
      <c r="X14" s="29">
        <v>508.99239071727277</v>
      </c>
      <c r="Y14" s="29">
        <v>498.0959750490909</v>
      </c>
      <c r="Z14" s="29">
        <v>493.93939782818182</v>
      </c>
      <c r="AA14" s="29">
        <v>505.00257159818187</v>
      </c>
      <c r="AB14" s="29">
        <v>504.10446794545459</v>
      </c>
      <c r="AC14" s="29">
        <v>485.96496198363633</v>
      </c>
      <c r="AD14" s="29">
        <v>498.53322259727281</v>
      </c>
      <c r="AE14" s="29">
        <v>498.80125340090922</v>
      </c>
      <c r="AF14" s="29">
        <v>492.63004718636364</v>
      </c>
      <c r="AG14" s="29">
        <v>484.8146366172727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601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116.97258240792434</v>
      </c>
      <c r="O5" s="21">
        <v>117.97511523155882</v>
      </c>
      <c r="P5" s="21">
        <v>121.75662898343241</v>
      </c>
      <c r="Q5" s="21">
        <v>114.51248648397721</v>
      </c>
      <c r="R5" s="21">
        <v>108.67252344098665</v>
      </c>
      <c r="S5" s="21">
        <v>106.58820146757198</v>
      </c>
      <c r="T5" s="21">
        <v>108.55135001009302</v>
      </c>
      <c r="U5" s="21">
        <v>106.68500178280667</v>
      </c>
      <c r="V5" s="21">
        <v>100.27539180898516</v>
      </c>
      <c r="W5" s="21">
        <v>92.095696123628329</v>
      </c>
      <c r="X5" s="21">
        <v>88.780246758331984</v>
      </c>
      <c r="Y5" s="21">
        <v>78.835855256341347</v>
      </c>
      <c r="Z5" s="21">
        <v>71.298029055443465</v>
      </c>
      <c r="AA5" s="21">
        <v>65.415407171041508</v>
      </c>
      <c r="AB5" s="21">
        <v>59.088147119980185</v>
      </c>
      <c r="AC5" s="21">
        <v>50.429189635550642</v>
      </c>
      <c r="AD5" s="21">
        <v>45.161913094995988</v>
      </c>
      <c r="AE5" s="21">
        <v>44.954065587162347</v>
      </c>
      <c r="AF5" s="21">
        <v>41.728258159270226</v>
      </c>
      <c r="AG5" s="21">
        <v>38.502450731378104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3.733503889962571</v>
      </c>
      <c r="S6" s="29">
        <v>7.4671417905945985</v>
      </c>
      <c r="T6" s="29">
        <v>13.986926886467907</v>
      </c>
      <c r="U6" s="29">
        <v>28.00561266578454</v>
      </c>
      <c r="V6" s="29">
        <v>42.048061150706395</v>
      </c>
      <c r="W6" s="29">
        <v>56.057958076753174</v>
      </c>
      <c r="X6" s="29">
        <v>74.751222857045505</v>
      </c>
      <c r="Y6" s="29">
        <v>84.00821050717559</v>
      </c>
      <c r="Z6" s="29">
        <v>93.460205306197011</v>
      </c>
      <c r="AA6" s="29">
        <v>98.066237465427335</v>
      </c>
      <c r="AB6" s="29">
        <v>104.79107261356903</v>
      </c>
      <c r="AC6" s="29">
        <v>104.72887367240476</v>
      </c>
      <c r="AD6" s="29">
        <v>104.83990232657742</v>
      </c>
      <c r="AE6" s="29">
        <v>104.84741878674537</v>
      </c>
      <c r="AF6" s="29">
        <v>104.8840075488372</v>
      </c>
      <c r="AG6" s="29">
        <v>104.88154870886414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0.38016723004216785</v>
      </c>
      <c r="N7" s="29">
        <v>0.63363767811588567</v>
      </c>
      <c r="O7" s="29">
        <v>0.88091595415190338</v>
      </c>
      <c r="P7" s="29">
        <v>1.2011470753853586</v>
      </c>
      <c r="Q7" s="29">
        <v>1.6030737015406966</v>
      </c>
      <c r="R7" s="29">
        <v>2.0962583356634004</v>
      </c>
      <c r="S7" s="29">
        <v>2.5425751281267228</v>
      </c>
      <c r="T7" s="29">
        <v>3.0983619799169948</v>
      </c>
      <c r="U7" s="29">
        <v>3.529054354211612</v>
      </c>
      <c r="V7" s="29">
        <v>4.1762051238001998</v>
      </c>
      <c r="W7" s="29">
        <v>4.6360821249087385</v>
      </c>
      <c r="X7" s="29">
        <v>5.3117838599873739</v>
      </c>
      <c r="Y7" s="29">
        <v>5.7292412121941068</v>
      </c>
      <c r="Z7" s="29">
        <v>6.4093732285785547</v>
      </c>
      <c r="AA7" s="29">
        <v>6.7846527426458563</v>
      </c>
      <c r="AB7" s="29">
        <v>7.4709439585195963</v>
      </c>
      <c r="AC7" s="29">
        <v>7.7850004942187105</v>
      </c>
      <c r="AD7" s="29">
        <v>8.0647158025196841</v>
      </c>
      <c r="AE7" s="29">
        <v>8.7195936434642523</v>
      </c>
      <c r="AF7" s="29">
        <v>8.9491793480039252</v>
      </c>
      <c r="AG7" s="29">
        <v>9.1499555512674178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686.53621731024816</v>
      </c>
      <c r="N13" s="29">
        <v>688.80816929209823</v>
      </c>
      <c r="O13" s="29">
        <v>678.33354052568575</v>
      </c>
      <c r="P13" s="29">
        <v>684.96255812606557</v>
      </c>
      <c r="Q13" s="29">
        <v>683.12034225276568</v>
      </c>
      <c r="R13" s="29">
        <v>686.05252227931487</v>
      </c>
      <c r="S13" s="29">
        <v>688.14815499899555</v>
      </c>
      <c r="T13" s="29">
        <v>697.18687548918024</v>
      </c>
      <c r="U13" s="29">
        <v>709.76990541550504</v>
      </c>
      <c r="V13" s="29">
        <v>718.04989469619409</v>
      </c>
      <c r="W13" s="29">
        <v>724.33997293799257</v>
      </c>
      <c r="X13" s="29">
        <v>740.39349008806721</v>
      </c>
      <c r="Y13" s="29">
        <v>740.12354358841344</v>
      </c>
      <c r="Z13" s="29">
        <v>742.71784420292124</v>
      </c>
      <c r="AA13" s="29">
        <v>741.8165339918171</v>
      </c>
      <c r="AB13" s="29">
        <v>742.90040030477121</v>
      </c>
      <c r="AC13" s="29">
        <v>734.49330041487633</v>
      </c>
      <c r="AD13" s="29">
        <v>729.61676783679536</v>
      </c>
      <c r="AE13" s="29">
        <v>730.07131463007431</v>
      </c>
      <c r="AF13" s="29">
        <v>727.11168166881362</v>
      </c>
      <c r="AG13" s="29">
        <v>724.08419160421204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512.46951063727272</v>
      </c>
      <c r="N14" s="29">
        <v>510.91931106999999</v>
      </c>
      <c r="O14" s="29">
        <v>521.32926848818181</v>
      </c>
      <c r="P14" s="29">
        <v>523.73504914818182</v>
      </c>
      <c r="Q14" s="29">
        <v>526.33053369454547</v>
      </c>
      <c r="R14" s="29">
        <v>520.54278022545452</v>
      </c>
      <c r="S14" s="29">
        <v>524.12108444636362</v>
      </c>
      <c r="T14" s="29">
        <v>523.65942291909096</v>
      </c>
      <c r="U14" s="29">
        <v>524.76200434636371</v>
      </c>
      <c r="V14" s="29">
        <v>501.23671277181819</v>
      </c>
      <c r="W14" s="29">
        <v>495.6904368281817</v>
      </c>
      <c r="X14" s="29">
        <v>495.11392649999999</v>
      </c>
      <c r="Y14" s="29">
        <v>469.17932115818184</v>
      </c>
      <c r="Z14" s="29">
        <v>448.9801292718181</v>
      </c>
      <c r="AA14" s="29">
        <v>469.57876374545452</v>
      </c>
      <c r="AB14" s="29">
        <v>474.96677337454543</v>
      </c>
      <c r="AC14" s="29">
        <v>459.34464379090912</v>
      </c>
      <c r="AD14" s="29">
        <v>468.28724822727276</v>
      </c>
      <c r="AE14" s="29">
        <v>469.67229675090914</v>
      </c>
      <c r="AF14" s="29">
        <v>463.38576044909092</v>
      </c>
      <c r="AG14" s="29">
        <v>459.70175206454547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J37"/>
  <sheetViews>
    <sheetView showGridLines="0" workbookViewId="0"/>
  </sheetViews>
  <sheetFormatPr defaultRowHeight="12.75"/>
  <cols>
    <col min="1" max="1" width="3.625" style="4" customWidth="1"/>
    <col min="2" max="2" width="32.375" style="4" customWidth="1"/>
    <col min="3" max="33" width="9.375" style="4" customWidth="1"/>
    <col min="34" max="16384" width="9" style="4"/>
  </cols>
  <sheetData>
    <row r="1" spans="1:36" ht="20.25">
      <c r="A1" s="18" t="s">
        <v>696</v>
      </c>
      <c r="C1" s="120"/>
      <c r="D1" s="120"/>
      <c r="E1" s="120"/>
    </row>
    <row r="2" spans="1:36" ht="13.5" thickBot="1"/>
    <row r="3" spans="1:36">
      <c r="B3" s="286" t="s">
        <v>32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2"/>
    </row>
    <row r="4" spans="1:36">
      <c r="B4" s="267"/>
      <c r="C4" s="288" t="s">
        <v>43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269"/>
    </row>
    <row r="5" spans="1:36">
      <c r="B5" s="289" t="s">
        <v>391</v>
      </c>
      <c r="C5" s="292" t="s">
        <v>0</v>
      </c>
      <c r="D5" s="292" t="s">
        <v>1</v>
      </c>
      <c r="E5" s="292" t="s">
        <v>2</v>
      </c>
      <c r="F5" s="292" t="s">
        <v>3</v>
      </c>
      <c r="G5" s="292" t="s">
        <v>4</v>
      </c>
      <c r="H5" s="292" t="s">
        <v>5</v>
      </c>
      <c r="I5" s="293" t="s">
        <v>6</v>
      </c>
      <c r="J5" s="292" t="s">
        <v>7</v>
      </c>
      <c r="K5" s="292" t="s">
        <v>8</v>
      </c>
      <c r="L5" s="292" t="s">
        <v>9</v>
      </c>
      <c r="M5" s="292" t="s">
        <v>10</v>
      </c>
      <c r="N5" s="292" t="s">
        <v>11</v>
      </c>
      <c r="O5" s="292" t="s">
        <v>12</v>
      </c>
      <c r="P5" s="292" t="s">
        <v>13</v>
      </c>
      <c r="Q5" s="292" t="s">
        <v>14</v>
      </c>
      <c r="R5" s="292" t="s">
        <v>15</v>
      </c>
      <c r="S5" s="292" t="s">
        <v>16</v>
      </c>
      <c r="T5" s="292" t="s">
        <v>17</v>
      </c>
      <c r="U5" s="292" t="s">
        <v>18</v>
      </c>
      <c r="V5" s="292" t="s">
        <v>19</v>
      </c>
      <c r="W5" s="292" t="s">
        <v>20</v>
      </c>
      <c r="X5" s="292" t="s">
        <v>21</v>
      </c>
      <c r="Y5" s="292" t="s">
        <v>22</v>
      </c>
      <c r="Z5" s="292" t="s">
        <v>23</v>
      </c>
      <c r="AA5" s="292" t="s">
        <v>24</v>
      </c>
      <c r="AB5" s="292" t="s">
        <v>25</v>
      </c>
      <c r="AC5" s="292" t="s">
        <v>26</v>
      </c>
      <c r="AD5" s="292" t="s">
        <v>27</v>
      </c>
      <c r="AE5" s="294" t="s">
        <v>28</v>
      </c>
      <c r="AF5" s="294" t="s">
        <v>29</v>
      </c>
      <c r="AG5" s="295" t="s">
        <v>30</v>
      </c>
    </row>
    <row r="6" spans="1:36">
      <c r="B6" s="290" t="s">
        <v>697</v>
      </c>
      <c r="C6" s="296">
        <v>123.003</v>
      </c>
      <c r="D6" s="296">
        <v>121.259</v>
      </c>
      <c r="E6" s="296">
        <v>121.379</v>
      </c>
      <c r="F6" s="296">
        <v>116.655</v>
      </c>
      <c r="G6" s="296">
        <v>115.797</v>
      </c>
      <c r="H6" s="296">
        <v>109.565</v>
      </c>
      <c r="I6" s="296">
        <v>110.864</v>
      </c>
      <c r="J6" s="296">
        <v>110.633</v>
      </c>
      <c r="K6" s="296">
        <v>109.639</v>
      </c>
      <c r="L6" s="296">
        <v>110.398</v>
      </c>
      <c r="M6" s="296">
        <v>110.18899999999999</v>
      </c>
      <c r="N6" s="296">
        <v>109.614</v>
      </c>
      <c r="O6" s="296">
        <v>108.926</v>
      </c>
      <c r="P6" s="296">
        <v>108.878</v>
      </c>
      <c r="Q6" s="296">
        <v>109.179</v>
      </c>
      <c r="R6" s="296">
        <v>111.313</v>
      </c>
      <c r="S6" s="296">
        <v>113.79300000000001</v>
      </c>
      <c r="T6" s="296">
        <v>116.68899999999999</v>
      </c>
      <c r="U6" s="296">
        <v>119.809</v>
      </c>
      <c r="V6" s="296">
        <v>123.08499999999999</v>
      </c>
      <c r="W6" s="296">
        <v>126.357</v>
      </c>
      <c r="X6" s="296">
        <v>129.74799999999999</v>
      </c>
      <c r="Y6" s="296">
        <v>133.13499999999999</v>
      </c>
      <c r="Z6" s="296">
        <v>136.495</v>
      </c>
      <c r="AA6" s="296">
        <v>139.69900000000001</v>
      </c>
      <c r="AB6" s="296">
        <v>142.80000000000001</v>
      </c>
      <c r="AC6" s="296">
        <v>145.84299999999999</v>
      </c>
      <c r="AD6" s="296">
        <v>148.82</v>
      </c>
      <c r="AE6" s="296">
        <v>151.73699999999999</v>
      </c>
      <c r="AF6" s="296">
        <v>154.63900000000001</v>
      </c>
      <c r="AG6" s="297">
        <v>157.47499999999999</v>
      </c>
    </row>
    <row r="7" spans="1:36">
      <c r="B7" s="290" t="s">
        <v>698</v>
      </c>
      <c r="C7" s="296">
        <v>118.312</v>
      </c>
      <c r="D7" s="296">
        <v>117.773</v>
      </c>
      <c r="E7" s="296">
        <v>118.792</v>
      </c>
      <c r="F7" s="296">
        <v>112.959</v>
      </c>
      <c r="G7" s="296">
        <v>104.824</v>
      </c>
      <c r="H7" s="296">
        <v>107.779</v>
      </c>
      <c r="I7" s="296">
        <v>105.27200000000001</v>
      </c>
      <c r="J7" s="296">
        <v>104.241</v>
      </c>
      <c r="K7" s="296">
        <v>101.057</v>
      </c>
      <c r="L7" s="296">
        <v>99.343000000000004</v>
      </c>
      <c r="M7" s="296">
        <v>97.427999999999997</v>
      </c>
      <c r="N7" s="296">
        <v>96.111000000000004</v>
      </c>
      <c r="O7" s="296">
        <v>94.891999999999996</v>
      </c>
      <c r="P7" s="296">
        <v>93.741</v>
      </c>
      <c r="Q7" s="296">
        <v>92.841999999999999</v>
      </c>
      <c r="R7" s="296">
        <v>92.061000000000007</v>
      </c>
      <c r="S7" s="296">
        <v>91.510999999999996</v>
      </c>
      <c r="T7" s="296">
        <v>91.025999999999996</v>
      </c>
      <c r="U7" s="296">
        <v>90.599000000000004</v>
      </c>
      <c r="V7" s="296">
        <v>90.244</v>
      </c>
      <c r="W7" s="296">
        <v>89.906999999999996</v>
      </c>
      <c r="X7" s="296">
        <v>89.667000000000002</v>
      </c>
      <c r="Y7" s="296">
        <v>89.537999999999997</v>
      </c>
      <c r="Z7" s="296">
        <v>89.397999999999996</v>
      </c>
      <c r="AA7" s="296">
        <v>89.378</v>
      </c>
      <c r="AB7" s="296">
        <v>89.322000000000003</v>
      </c>
      <c r="AC7" s="296">
        <v>89.31</v>
      </c>
      <c r="AD7" s="296">
        <v>89.221999999999994</v>
      </c>
      <c r="AE7" s="296">
        <v>89.144000000000005</v>
      </c>
      <c r="AF7" s="296">
        <v>88.991</v>
      </c>
      <c r="AG7" s="297">
        <v>88.956999999999994</v>
      </c>
    </row>
    <row r="8" spans="1:36" s="72" customFormat="1">
      <c r="A8" s="3"/>
      <c r="B8" s="290" t="s">
        <v>609</v>
      </c>
      <c r="C8" s="296">
        <v>112.78400000000001</v>
      </c>
      <c r="D8" s="296">
        <v>111.083</v>
      </c>
      <c r="E8" s="296">
        <v>109.59099999999999</v>
      </c>
      <c r="F8" s="296">
        <v>106.688</v>
      </c>
      <c r="G8" s="296">
        <v>105.387</v>
      </c>
      <c r="H8" s="296">
        <v>105.048</v>
      </c>
      <c r="I8" s="296">
        <v>106.46599999999999</v>
      </c>
      <c r="J8" s="296">
        <v>106.334</v>
      </c>
      <c r="K8" s="296">
        <v>104.96299999999999</v>
      </c>
      <c r="L8" s="296">
        <v>105.07599999999999</v>
      </c>
      <c r="M8" s="296">
        <v>105.423</v>
      </c>
      <c r="N8" s="296">
        <v>105.38800000000001</v>
      </c>
      <c r="O8" s="296">
        <v>105.307</v>
      </c>
      <c r="P8" s="296">
        <v>105.05200000000001</v>
      </c>
      <c r="Q8" s="296">
        <v>104.91</v>
      </c>
      <c r="R8" s="296">
        <v>104.786</v>
      </c>
      <c r="S8" s="296">
        <v>104.95699999999999</v>
      </c>
      <c r="T8" s="296">
        <v>105.143</v>
      </c>
      <c r="U8" s="296">
        <v>105.369</v>
      </c>
      <c r="V8" s="296">
        <v>105.8</v>
      </c>
      <c r="W8" s="296">
        <v>106.33499999999999</v>
      </c>
      <c r="X8" s="296">
        <v>107.051</v>
      </c>
      <c r="Y8" s="296">
        <v>107.929</v>
      </c>
      <c r="Z8" s="296">
        <v>108.821</v>
      </c>
      <c r="AA8" s="296">
        <v>109.84699999999999</v>
      </c>
      <c r="AB8" s="296">
        <v>110.82299999999999</v>
      </c>
      <c r="AC8" s="296">
        <v>111.93300000000001</v>
      </c>
      <c r="AD8" s="296">
        <v>112.788</v>
      </c>
      <c r="AE8" s="296">
        <v>113.486</v>
      </c>
      <c r="AF8" s="296">
        <v>113.902</v>
      </c>
      <c r="AG8" s="297">
        <v>114.319</v>
      </c>
    </row>
    <row r="9" spans="1:36" s="72" customFormat="1">
      <c r="A9" s="4"/>
      <c r="B9" s="291" t="s">
        <v>695</v>
      </c>
      <c r="C9" s="296">
        <v>22.558</v>
      </c>
      <c r="D9" s="296">
        <v>22.044</v>
      </c>
      <c r="E9" s="296">
        <v>22.536999999999999</v>
      </c>
      <c r="F9" s="296">
        <v>23.34</v>
      </c>
      <c r="G9" s="296">
        <v>25.087</v>
      </c>
      <c r="H9" s="296">
        <v>23.797000000000001</v>
      </c>
      <c r="I9" s="296">
        <v>23.885999999999999</v>
      </c>
      <c r="J9" s="296">
        <v>24.533000000000001</v>
      </c>
      <c r="K9" s="296">
        <v>23.265000000000001</v>
      </c>
      <c r="L9" s="296">
        <v>23.068999999999999</v>
      </c>
      <c r="M9" s="296">
        <v>22.792999999999999</v>
      </c>
      <c r="N9" s="296">
        <v>22.521000000000001</v>
      </c>
      <c r="O9" s="296">
        <v>22.236000000000001</v>
      </c>
      <c r="P9" s="296">
        <v>21.963999999999999</v>
      </c>
      <c r="Q9" s="296">
        <v>21.762</v>
      </c>
      <c r="R9" s="296">
        <v>21.725000000000001</v>
      </c>
      <c r="S9" s="296">
        <v>21.762</v>
      </c>
      <c r="T9" s="296">
        <v>21.841999999999999</v>
      </c>
      <c r="U9" s="296">
        <v>21.954000000000001</v>
      </c>
      <c r="V9" s="296">
        <v>22.084</v>
      </c>
      <c r="W9" s="296">
        <v>22.225999999999999</v>
      </c>
      <c r="X9" s="296">
        <v>22.41</v>
      </c>
      <c r="Y9" s="296">
        <v>22.614000000000001</v>
      </c>
      <c r="Z9" s="296">
        <v>22.815999999999999</v>
      </c>
      <c r="AA9" s="296">
        <v>23.024999999999999</v>
      </c>
      <c r="AB9" s="296">
        <v>23.228000000000002</v>
      </c>
      <c r="AC9" s="296">
        <v>23.437000000000001</v>
      </c>
      <c r="AD9" s="296">
        <v>23.616</v>
      </c>
      <c r="AE9" s="296">
        <v>23.786999999999999</v>
      </c>
      <c r="AF9" s="296">
        <v>23.931999999999999</v>
      </c>
      <c r="AG9" s="297">
        <v>24.081</v>
      </c>
    </row>
    <row r="10" spans="1:36" s="72" customFormat="1" ht="13.5" thickBot="1">
      <c r="A10" s="4"/>
      <c r="B10" s="287" t="s">
        <v>39</v>
      </c>
      <c r="C10" s="298">
        <v>376.65699999999998</v>
      </c>
      <c r="D10" s="298">
        <v>372.15899999999999</v>
      </c>
      <c r="E10" s="298">
        <v>372.29899999999998</v>
      </c>
      <c r="F10" s="298">
        <v>359.642</v>
      </c>
      <c r="G10" s="298">
        <v>351.09499999999997</v>
      </c>
      <c r="H10" s="298">
        <v>346.18900000000002</v>
      </c>
      <c r="I10" s="298">
        <v>346.48800000000006</v>
      </c>
      <c r="J10" s="298">
        <v>345.74099999999999</v>
      </c>
      <c r="K10" s="298">
        <v>338.92399999999998</v>
      </c>
      <c r="L10" s="298">
        <v>337.88600000000002</v>
      </c>
      <c r="M10" s="298">
        <v>335.83299999999997</v>
      </c>
      <c r="N10" s="298">
        <v>333.63400000000007</v>
      </c>
      <c r="O10" s="298">
        <v>331.36099999999999</v>
      </c>
      <c r="P10" s="298">
        <v>329.63499999999999</v>
      </c>
      <c r="Q10" s="298">
        <v>328.69300000000004</v>
      </c>
      <c r="R10" s="298">
        <v>329.88500000000005</v>
      </c>
      <c r="S10" s="298">
        <v>332.02299999999997</v>
      </c>
      <c r="T10" s="298">
        <v>334.69999999999993</v>
      </c>
      <c r="U10" s="298">
        <v>337.73100000000005</v>
      </c>
      <c r="V10" s="298">
        <v>341.21300000000002</v>
      </c>
      <c r="W10" s="298">
        <v>344.82499999999999</v>
      </c>
      <c r="X10" s="298">
        <v>348.87600000000003</v>
      </c>
      <c r="Y10" s="298">
        <v>353.21599999999995</v>
      </c>
      <c r="Z10" s="298">
        <v>357.53</v>
      </c>
      <c r="AA10" s="298">
        <v>361.94899999999996</v>
      </c>
      <c r="AB10" s="298">
        <v>366.173</v>
      </c>
      <c r="AC10" s="298">
        <v>370.52300000000002</v>
      </c>
      <c r="AD10" s="298">
        <v>374.44599999999997</v>
      </c>
      <c r="AE10" s="298">
        <v>378.154</v>
      </c>
      <c r="AF10" s="298">
        <v>381.464</v>
      </c>
      <c r="AG10" s="299">
        <v>384.83199999999999</v>
      </c>
      <c r="AH10" s="4"/>
      <c r="AI10" s="4"/>
      <c r="AJ10" s="4"/>
    </row>
    <row r="11" spans="1:36" s="72" customFormat="1" ht="13.5" thickBot="1">
      <c r="A11" s="4"/>
      <c r="B11" s="4"/>
      <c r="C11" s="4"/>
      <c r="D11" s="4"/>
      <c r="AH11" s="4"/>
      <c r="AI11" s="4"/>
      <c r="AJ11" s="4"/>
    </row>
    <row r="12" spans="1:36" s="72" customFormat="1">
      <c r="A12" s="4"/>
      <c r="B12" s="286" t="s">
        <v>33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  <c r="AH12" s="4"/>
      <c r="AI12" s="4"/>
      <c r="AJ12" s="4"/>
    </row>
    <row r="13" spans="1:36" s="72" customFormat="1">
      <c r="B13" s="267"/>
      <c r="C13" s="288" t="s">
        <v>43</v>
      </c>
      <c r="AG13" s="269"/>
      <c r="AH13" s="4"/>
      <c r="AI13" s="4"/>
      <c r="AJ13" s="4"/>
    </row>
    <row r="14" spans="1:36" s="72" customFormat="1">
      <c r="B14" s="289" t="s">
        <v>391</v>
      </c>
      <c r="C14" s="292" t="s">
        <v>0</v>
      </c>
      <c r="D14" s="292" t="s">
        <v>1</v>
      </c>
      <c r="E14" s="292" t="s">
        <v>2</v>
      </c>
      <c r="F14" s="292" t="s">
        <v>3</v>
      </c>
      <c r="G14" s="292" t="s">
        <v>4</v>
      </c>
      <c r="H14" s="292" t="s">
        <v>5</v>
      </c>
      <c r="I14" s="293" t="s">
        <v>6</v>
      </c>
      <c r="J14" s="292" t="s">
        <v>7</v>
      </c>
      <c r="K14" s="292" t="s">
        <v>8</v>
      </c>
      <c r="L14" s="292" t="s">
        <v>9</v>
      </c>
      <c r="M14" s="292" t="s">
        <v>10</v>
      </c>
      <c r="N14" s="292" t="s">
        <v>11</v>
      </c>
      <c r="O14" s="292" t="s">
        <v>12</v>
      </c>
      <c r="P14" s="292" t="s">
        <v>13</v>
      </c>
      <c r="Q14" s="292" t="s">
        <v>14</v>
      </c>
      <c r="R14" s="292" t="s">
        <v>15</v>
      </c>
      <c r="S14" s="292" t="s">
        <v>16</v>
      </c>
      <c r="T14" s="292" t="s">
        <v>17</v>
      </c>
      <c r="U14" s="292" t="s">
        <v>18</v>
      </c>
      <c r="V14" s="292" t="s">
        <v>19</v>
      </c>
      <c r="W14" s="292" t="s">
        <v>20</v>
      </c>
      <c r="X14" s="292" t="s">
        <v>21</v>
      </c>
      <c r="Y14" s="292" t="s">
        <v>22</v>
      </c>
      <c r="Z14" s="292" t="s">
        <v>23</v>
      </c>
      <c r="AA14" s="292" t="s">
        <v>24</v>
      </c>
      <c r="AB14" s="292" t="s">
        <v>25</v>
      </c>
      <c r="AC14" s="292" t="s">
        <v>26</v>
      </c>
      <c r="AD14" s="292" t="s">
        <v>27</v>
      </c>
      <c r="AE14" s="294" t="s">
        <v>28</v>
      </c>
      <c r="AF14" s="294" t="s">
        <v>29</v>
      </c>
      <c r="AG14" s="295" t="s">
        <v>30</v>
      </c>
      <c r="AH14" s="4"/>
      <c r="AI14" s="4"/>
      <c r="AJ14" s="4"/>
    </row>
    <row r="15" spans="1:36" s="72" customFormat="1">
      <c r="B15" s="290" t="s">
        <v>697</v>
      </c>
      <c r="C15" s="296">
        <v>123.003</v>
      </c>
      <c r="D15" s="296">
        <v>121.259</v>
      </c>
      <c r="E15" s="296">
        <v>121.379</v>
      </c>
      <c r="F15" s="296">
        <v>116.655</v>
      </c>
      <c r="G15" s="296">
        <v>115.797</v>
      </c>
      <c r="H15" s="296">
        <v>109.565</v>
      </c>
      <c r="I15" s="296">
        <v>110.864</v>
      </c>
      <c r="J15" s="296">
        <v>110.633</v>
      </c>
      <c r="K15" s="296">
        <v>109.639</v>
      </c>
      <c r="L15" s="296">
        <v>110.473</v>
      </c>
      <c r="M15" s="296">
        <v>111.008</v>
      </c>
      <c r="N15" s="296">
        <v>111.488</v>
      </c>
      <c r="O15" s="296">
        <v>111.904</v>
      </c>
      <c r="P15" s="296">
        <v>112.59099999999999</v>
      </c>
      <c r="Q15" s="296">
        <v>113.271</v>
      </c>
      <c r="R15" s="296">
        <v>113.878</v>
      </c>
      <c r="S15" s="296">
        <v>114.506</v>
      </c>
      <c r="T15" s="296">
        <v>115.13500000000001</v>
      </c>
      <c r="U15" s="296">
        <v>115.79600000000001</v>
      </c>
      <c r="V15" s="296">
        <v>116.598</v>
      </c>
      <c r="W15" s="296">
        <v>117.235</v>
      </c>
      <c r="X15" s="296">
        <v>117.648</v>
      </c>
      <c r="Y15" s="296">
        <v>117.94</v>
      </c>
      <c r="Z15" s="296">
        <v>118.27200000000001</v>
      </c>
      <c r="AA15" s="296">
        <v>118.794</v>
      </c>
      <c r="AB15" s="296">
        <v>119.58199999999999</v>
      </c>
      <c r="AC15" s="296">
        <v>120.64400000000001</v>
      </c>
      <c r="AD15" s="296">
        <v>121.919</v>
      </c>
      <c r="AE15" s="296">
        <v>123.33199999999999</v>
      </c>
      <c r="AF15" s="296">
        <v>124.861</v>
      </c>
      <c r="AG15" s="297">
        <v>126.503</v>
      </c>
      <c r="AH15" s="4"/>
      <c r="AI15" s="4"/>
      <c r="AJ15" s="4"/>
    </row>
    <row r="16" spans="1:36">
      <c r="A16" s="273"/>
      <c r="B16" s="290" t="s">
        <v>698</v>
      </c>
      <c r="C16" s="296">
        <v>118.312</v>
      </c>
      <c r="D16" s="296">
        <v>117.773</v>
      </c>
      <c r="E16" s="296">
        <v>118.792</v>
      </c>
      <c r="F16" s="296">
        <v>112.959</v>
      </c>
      <c r="G16" s="296">
        <v>104.824</v>
      </c>
      <c r="H16" s="296">
        <v>107.779</v>
      </c>
      <c r="I16" s="296">
        <v>105.27200000000001</v>
      </c>
      <c r="J16" s="296">
        <v>104.241</v>
      </c>
      <c r="K16" s="296">
        <v>101.057</v>
      </c>
      <c r="L16" s="296">
        <v>99.474000000000004</v>
      </c>
      <c r="M16" s="296">
        <v>97.81</v>
      </c>
      <c r="N16" s="296">
        <v>96.453000000000003</v>
      </c>
      <c r="O16" s="296">
        <v>95.132000000000005</v>
      </c>
      <c r="P16" s="296">
        <v>93.802000000000007</v>
      </c>
      <c r="Q16" s="296">
        <v>92.566999999999993</v>
      </c>
      <c r="R16" s="296">
        <v>91.44</v>
      </c>
      <c r="S16" s="296">
        <v>90.397000000000006</v>
      </c>
      <c r="T16" s="296">
        <v>89.39</v>
      </c>
      <c r="U16" s="296">
        <v>88.468000000000004</v>
      </c>
      <c r="V16" s="296">
        <v>87.644999999999996</v>
      </c>
      <c r="W16" s="296">
        <v>86.894999999999996</v>
      </c>
      <c r="X16" s="296">
        <v>86.203999999999994</v>
      </c>
      <c r="Y16" s="296">
        <v>85.573999999999998</v>
      </c>
      <c r="Z16" s="296">
        <v>85.055999999999997</v>
      </c>
      <c r="AA16" s="296">
        <v>84.543000000000006</v>
      </c>
      <c r="AB16" s="296">
        <v>83.995999999999995</v>
      </c>
      <c r="AC16" s="296">
        <v>83.465000000000003</v>
      </c>
      <c r="AD16" s="296">
        <v>83.02</v>
      </c>
      <c r="AE16" s="296">
        <v>82.629000000000005</v>
      </c>
      <c r="AF16" s="296">
        <v>82.251000000000005</v>
      </c>
      <c r="AG16" s="297">
        <v>81.94</v>
      </c>
    </row>
    <row r="17" spans="2:33">
      <c r="B17" s="290" t="s">
        <v>609</v>
      </c>
      <c r="C17" s="296">
        <v>112.78400000000001</v>
      </c>
      <c r="D17" s="296">
        <v>111.083</v>
      </c>
      <c r="E17" s="296">
        <v>109.59099999999999</v>
      </c>
      <c r="F17" s="296">
        <v>106.688</v>
      </c>
      <c r="G17" s="296">
        <v>105.387</v>
      </c>
      <c r="H17" s="296">
        <v>105.048</v>
      </c>
      <c r="I17" s="296">
        <v>106.46599999999999</v>
      </c>
      <c r="J17" s="296">
        <v>106.334</v>
      </c>
      <c r="K17" s="296">
        <v>104.96299999999999</v>
      </c>
      <c r="L17" s="296">
        <v>104.968</v>
      </c>
      <c r="M17" s="296">
        <v>105.886</v>
      </c>
      <c r="N17" s="296">
        <v>106.29</v>
      </c>
      <c r="O17" s="296">
        <v>106.744</v>
      </c>
      <c r="P17" s="296">
        <v>106.926</v>
      </c>
      <c r="Q17" s="296">
        <v>107.005</v>
      </c>
      <c r="R17" s="296">
        <v>106.917</v>
      </c>
      <c r="S17" s="296">
        <v>106.78400000000001</v>
      </c>
      <c r="T17" s="296">
        <v>106.60899999999999</v>
      </c>
      <c r="U17" s="296">
        <v>106.47499999999999</v>
      </c>
      <c r="V17" s="296">
        <v>106.417</v>
      </c>
      <c r="W17" s="296">
        <v>106.46299999999999</v>
      </c>
      <c r="X17" s="296">
        <v>106.625</v>
      </c>
      <c r="Y17" s="296">
        <v>106.895</v>
      </c>
      <c r="Z17" s="296">
        <v>107.244</v>
      </c>
      <c r="AA17" s="296">
        <v>107.68300000000001</v>
      </c>
      <c r="AB17" s="296">
        <v>108.06</v>
      </c>
      <c r="AC17" s="296">
        <v>108.352</v>
      </c>
      <c r="AD17" s="296">
        <v>108.742</v>
      </c>
      <c r="AE17" s="296">
        <v>109.11</v>
      </c>
      <c r="AF17" s="296">
        <v>109.514</v>
      </c>
      <c r="AG17" s="297">
        <v>109.825</v>
      </c>
    </row>
    <row r="18" spans="2:33">
      <c r="B18" s="291" t="s">
        <v>695</v>
      </c>
      <c r="C18" s="296">
        <v>22.558</v>
      </c>
      <c r="D18" s="296">
        <v>22.044</v>
      </c>
      <c r="E18" s="296">
        <v>22.536999999999999</v>
      </c>
      <c r="F18" s="296">
        <v>23.34</v>
      </c>
      <c r="G18" s="296">
        <v>25.087</v>
      </c>
      <c r="H18" s="296">
        <v>23.797000000000001</v>
      </c>
      <c r="I18" s="296">
        <v>23.885999999999999</v>
      </c>
      <c r="J18" s="296">
        <v>24.533000000000001</v>
      </c>
      <c r="K18" s="296">
        <v>23.265000000000001</v>
      </c>
      <c r="L18" s="296">
        <v>23.033000000000001</v>
      </c>
      <c r="M18" s="296">
        <v>22.885000000000002</v>
      </c>
      <c r="N18" s="296">
        <v>22.757999999999999</v>
      </c>
      <c r="O18" s="296">
        <v>22.622</v>
      </c>
      <c r="P18" s="296">
        <v>22.472999999999999</v>
      </c>
      <c r="Q18" s="296">
        <v>22.335000000000001</v>
      </c>
      <c r="R18" s="296">
        <v>22.184000000000001</v>
      </c>
      <c r="S18" s="296">
        <v>22.047999999999998</v>
      </c>
      <c r="T18" s="296">
        <v>21.922999999999998</v>
      </c>
      <c r="U18" s="296">
        <v>21.824999999999999</v>
      </c>
      <c r="V18" s="296">
        <v>21.741</v>
      </c>
      <c r="W18" s="296">
        <v>21.661000000000001</v>
      </c>
      <c r="X18" s="296">
        <v>21.581</v>
      </c>
      <c r="Y18" s="296">
        <v>21.503</v>
      </c>
      <c r="Z18" s="296">
        <v>21.437999999999999</v>
      </c>
      <c r="AA18" s="296">
        <v>21.384</v>
      </c>
      <c r="AB18" s="296">
        <v>21.344000000000001</v>
      </c>
      <c r="AC18" s="296">
        <v>21.327999999999999</v>
      </c>
      <c r="AD18" s="296">
        <v>21.337</v>
      </c>
      <c r="AE18" s="296">
        <v>21.361999999999998</v>
      </c>
      <c r="AF18" s="296">
        <v>21.401</v>
      </c>
      <c r="AG18" s="297">
        <v>21.442</v>
      </c>
    </row>
    <row r="19" spans="2:33" ht="13.5" thickBot="1">
      <c r="B19" s="287" t="s">
        <v>39</v>
      </c>
      <c r="C19" s="298">
        <v>376.65699999999998</v>
      </c>
      <c r="D19" s="298">
        <v>372.15899999999999</v>
      </c>
      <c r="E19" s="298">
        <v>372.29899999999998</v>
      </c>
      <c r="F19" s="298">
        <v>359.642</v>
      </c>
      <c r="G19" s="298">
        <v>351.09499999999997</v>
      </c>
      <c r="H19" s="298">
        <v>346.18900000000002</v>
      </c>
      <c r="I19" s="298">
        <v>346.48800000000006</v>
      </c>
      <c r="J19" s="298">
        <v>345.74099999999999</v>
      </c>
      <c r="K19" s="298">
        <v>338.92399999999998</v>
      </c>
      <c r="L19" s="298">
        <v>337.94800000000004</v>
      </c>
      <c r="M19" s="298">
        <v>337.58899999999994</v>
      </c>
      <c r="N19" s="298">
        <v>336.98899999999998</v>
      </c>
      <c r="O19" s="298">
        <v>336.40199999999999</v>
      </c>
      <c r="P19" s="298">
        <v>335.79200000000003</v>
      </c>
      <c r="Q19" s="298">
        <v>335.17799999999994</v>
      </c>
      <c r="R19" s="298">
        <v>334.41900000000004</v>
      </c>
      <c r="S19" s="298">
        <v>333.73500000000001</v>
      </c>
      <c r="T19" s="298">
        <v>333.05700000000002</v>
      </c>
      <c r="U19" s="298">
        <v>332.56400000000002</v>
      </c>
      <c r="V19" s="298">
        <v>332.40099999999995</v>
      </c>
      <c r="W19" s="298">
        <v>332.25399999999996</v>
      </c>
      <c r="X19" s="298">
        <v>332.05799999999999</v>
      </c>
      <c r="Y19" s="298">
        <v>331.91199999999998</v>
      </c>
      <c r="Z19" s="298">
        <v>332.01</v>
      </c>
      <c r="AA19" s="298">
        <v>332.404</v>
      </c>
      <c r="AB19" s="298">
        <v>332.98199999999997</v>
      </c>
      <c r="AC19" s="298">
        <v>333.78899999999999</v>
      </c>
      <c r="AD19" s="298">
        <v>335.01799999999997</v>
      </c>
      <c r="AE19" s="298">
        <v>336.43300000000005</v>
      </c>
      <c r="AF19" s="298">
        <v>338.02700000000004</v>
      </c>
      <c r="AG19" s="299">
        <v>339.71</v>
      </c>
    </row>
    <row r="20" spans="2:33" ht="13.5" thickBot="1"/>
    <row r="21" spans="2:33">
      <c r="B21" s="286" t="s">
        <v>34</v>
      </c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2"/>
    </row>
    <row r="22" spans="2:33">
      <c r="B22" s="267"/>
      <c r="C22" s="288" t="s">
        <v>43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269"/>
    </row>
    <row r="23" spans="2:33">
      <c r="B23" s="289" t="s">
        <v>391</v>
      </c>
      <c r="C23" s="292" t="s">
        <v>0</v>
      </c>
      <c r="D23" s="292" t="s">
        <v>1</v>
      </c>
      <c r="E23" s="292" t="s">
        <v>2</v>
      </c>
      <c r="F23" s="292" t="s">
        <v>3</v>
      </c>
      <c r="G23" s="292" t="s">
        <v>4</v>
      </c>
      <c r="H23" s="292" t="s">
        <v>5</v>
      </c>
      <c r="I23" s="293" t="s">
        <v>6</v>
      </c>
      <c r="J23" s="292" t="s">
        <v>7</v>
      </c>
      <c r="K23" s="292" t="s">
        <v>8</v>
      </c>
      <c r="L23" s="292" t="s">
        <v>9</v>
      </c>
      <c r="M23" s="292" t="s">
        <v>10</v>
      </c>
      <c r="N23" s="292" t="s">
        <v>11</v>
      </c>
      <c r="O23" s="292" t="s">
        <v>12</v>
      </c>
      <c r="P23" s="292" t="s">
        <v>13</v>
      </c>
      <c r="Q23" s="292" t="s">
        <v>14</v>
      </c>
      <c r="R23" s="292" t="s">
        <v>15</v>
      </c>
      <c r="S23" s="292" t="s">
        <v>16</v>
      </c>
      <c r="T23" s="292" t="s">
        <v>17</v>
      </c>
      <c r="U23" s="292" t="s">
        <v>18</v>
      </c>
      <c r="V23" s="292" t="s">
        <v>19</v>
      </c>
      <c r="W23" s="292" t="s">
        <v>20</v>
      </c>
      <c r="X23" s="292" t="s">
        <v>21</v>
      </c>
      <c r="Y23" s="292" t="s">
        <v>22</v>
      </c>
      <c r="Z23" s="292" t="s">
        <v>23</v>
      </c>
      <c r="AA23" s="292" t="s">
        <v>24</v>
      </c>
      <c r="AB23" s="292" t="s">
        <v>25</v>
      </c>
      <c r="AC23" s="292" t="s">
        <v>26</v>
      </c>
      <c r="AD23" s="292" t="s">
        <v>27</v>
      </c>
      <c r="AE23" s="294" t="s">
        <v>28</v>
      </c>
      <c r="AF23" s="294" t="s">
        <v>29</v>
      </c>
      <c r="AG23" s="295" t="s">
        <v>30</v>
      </c>
    </row>
    <row r="24" spans="2:33">
      <c r="B24" s="290" t="s">
        <v>697</v>
      </c>
      <c r="C24" s="296">
        <v>123.003</v>
      </c>
      <c r="D24" s="296">
        <v>121.259</v>
      </c>
      <c r="E24" s="296">
        <v>121.379</v>
      </c>
      <c r="F24" s="296">
        <v>116.655</v>
      </c>
      <c r="G24" s="296">
        <v>115.797</v>
      </c>
      <c r="H24" s="296">
        <v>109.565</v>
      </c>
      <c r="I24" s="296">
        <v>110.864</v>
      </c>
      <c r="J24" s="296">
        <v>110.633</v>
      </c>
      <c r="K24" s="296">
        <v>109.639</v>
      </c>
      <c r="L24" s="296">
        <v>110.86</v>
      </c>
      <c r="M24" s="296">
        <v>111.547</v>
      </c>
      <c r="N24" s="296">
        <v>112.233</v>
      </c>
      <c r="O24" s="296">
        <v>112.861</v>
      </c>
      <c r="P24" s="296">
        <v>113.705</v>
      </c>
      <c r="Q24" s="296">
        <v>114.565</v>
      </c>
      <c r="R24" s="296">
        <v>115.383</v>
      </c>
      <c r="S24" s="296">
        <v>116.181</v>
      </c>
      <c r="T24" s="296">
        <v>116.959</v>
      </c>
      <c r="U24" s="296">
        <v>117.774</v>
      </c>
      <c r="V24" s="296">
        <v>118.682</v>
      </c>
      <c r="W24" s="296">
        <v>119.61799999999999</v>
      </c>
      <c r="X24" s="296">
        <v>120.57899999999999</v>
      </c>
      <c r="Y24" s="296">
        <v>121.587</v>
      </c>
      <c r="Z24" s="296">
        <v>122.616</v>
      </c>
      <c r="AA24" s="296">
        <v>123.66500000000001</v>
      </c>
      <c r="AB24" s="296">
        <v>124.758</v>
      </c>
      <c r="AC24" s="296">
        <v>125.91200000000001</v>
      </c>
      <c r="AD24" s="296">
        <v>127.163</v>
      </c>
      <c r="AE24" s="296">
        <v>128.50800000000001</v>
      </c>
      <c r="AF24" s="296">
        <v>129.96899999999999</v>
      </c>
      <c r="AG24" s="297">
        <v>131.52699999999999</v>
      </c>
    </row>
    <row r="25" spans="2:33">
      <c r="B25" s="290" t="s">
        <v>698</v>
      </c>
      <c r="C25" s="296">
        <v>118.312</v>
      </c>
      <c r="D25" s="296">
        <v>117.773</v>
      </c>
      <c r="E25" s="296">
        <v>118.792</v>
      </c>
      <c r="F25" s="296">
        <v>112.959</v>
      </c>
      <c r="G25" s="296">
        <v>104.824</v>
      </c>
      <c r="H25" s="296">
        <v>107.779</v>
      </c>
      <c r="I25" s="296">
        <v>105.27200000000001</v>
      </c>
      <c r="J25" s="296">
        <v>104.241</v>
      </c>
      <c r="K25" s="296">
        <v>101.057</v>
      </c>
      <c r="L25" s="296">
        <v>99.801000000000002</v>
      </c>
      <c r="M25" s="296">
        <v>98.816999999999993</v>
      </c>
      <c r="N25" s="296">
        <v>97.63</v>
      </c>
      <c r="O25" s="296">
        <v>96.456000000000003</v>
      </c>
      <c r="P25" s="296">
        <v>95.076999999999998</v>
      </c>
      <c r="Q25" s="296">
        <v>93.783000000000001</v>
      </c>
      <c r="R25" s="296">
        <v>92.596999999999994</v>
      </c>
      <c r="S25" s="296">
        <v>91.528999999999996</v>
      </c>
      <c r="T25" s="296">
        <v>90.524000000000001</v>
      </c>
      <c r="U25" s="296">
        <v>89.6</v>
      </c>
      <c r="V25" s="296">
        <v>88.728999999999999</v>
      </c>
      <c r="W25" s="296">
        <v>87.924999999999997</v>
      </c>
      <c r="X25" s="296">
        <v>87.164000000000001</v>
      </c>
      <c r="Y25" s="296">
        <v>86.471999999999994</v>
      </c>
      <c r="Z25" s="296">
        <v>85.921999999999997</v>
      </c>
      <c r="AA25" s="296">
        <v>85.424000000000007</v>
      </c>
      <c r="AB25" s="296">
        <v>84.974000000000004</v>
      </c>
      <c r="AC25" s="296">
        <v>84.492999999999995</v>
      </c>
      <c r="AD25" s="296">
        <v>84.006</v>
      </c>
      <c r="AE25" s="296">
        <v>83.58</v>
      </c>
      <c r="AF25" s="296">
        <v>83.167000000000002</v>
      </c>
      <c r="AG25" s="297">
        <v>82.835999999999999</v>
      </c>
    </row>
    <row r="26" spans="2:33">
      <c r="B26" s="290" t="s">
        <v>609</v>
      </c>
      <c r="C26" s="296">
        <v>112.78400000000001</v>
      </c>
      <c r="D26" s="296">
        <v>111.083</v>
      </c>
      <c r="E26" s="296">
        <v>109.59099999999999</v>
      </c>
      <c r="F26" s="296">
        <v>106.688</v>
      </c>
      <c r="G26" s="296">
        <v>105.387</v>
      </c>
      <c r="H26" s="296">
        <v>105.048</v>
      </c>
      <c r="I26" s="296">
        <v>106.46599999999999</v>
      </c>
      <c r="J26" s="296">
        <v>106.334</v>
      </c>
      <c r="K26" s="296">
        <v>104.96299999999999</v>
      </c>
      <c r="L26" s="296">
        <v>105.087</v>
      </c>
      <c r="M26" s="296">
        <v>106.133</v>
      </c>
      <c r="N26" s="296">
        <v>106.017</v>
      </c>
      <c r="O26" s="296">
        <v>105.952</v>
      </c>
      <c r="P26" s="296">
        <v>105.265</v>
      </c>
      <c r="Q26" s="296">
        <v>104.52500000000001</v>
      </c>
      <c r="R26" s="296">
        <v>103.636</v>
      </c>
      <c r="S26" s="296">
        <v>102.861</v>
      </c>
      <c r="T26" s="296">
        <v>102.265</v>
      </c>
      <c r="U26" s="296">
        <v>101.908</v>
      </c>
      <c r="V26" s="296">
        <v>101.696</v>
      </c>
      <c r="W26" s="296">
        <v>101.619</v>
      </c>
      <c r="X26" s="296">
        <v>101.605</v>
      </c>
      <c r="Y26" s="296">
        <v>101.649</v>
      </c>
      <c r="Z26" s="296">
        <v>101.76300000000001</v>
      </c>
      <c r="AA26" s="296">
        <v>102.03100000000001</v>
      </c>
      <c r="AB26" s="296">
        <v>102.426</v>
      </c>
      <c r="AC26" s="296">
        <v>102.79300000000001</v>
      </c>
      <c r="AD26" s="296">
        <v>103.16800000000001</v>
      </c>
      <c r="AE26" s="296">
        <v>103.498</v>
      </c>
      <c r="AF26" s="296">
        <v>103.833</v>
      </c>
      <c r="AG26" s="297">
        <v>104.05800000000001</v>
      </c>
    </row>
    <row r="27" spans="2:33">
      <c r="B27" s="291" t="s">
        <v>695</v>
      </c>
      <c r="C27" s="296">
        <v>22.558</v>
      </c>
      <c r="D27" s="296">
        <v>22.044</v>
      </c>
      <c r="E27" s="296">
        <v>22.536999999999999</v>
      </c>
      <c r="F27" s="296">
        <v>23.34</v>
      </c>
      <c r="G27" s="296">
        <v>25.087</v>
      </c>
      <c r="H27" s="296">
        <v>23.797000000000001</v>
      </c>
      <c r="I27" s="296">
        <v>23.885999999999999</v>
      </c>
      <c r="J27" s="296">
        <v>24.533000000000001</v>
      </c>
      <c r="K27" s="296">
        <v>23.265000000000001</v>
      </c>
      <c r="L27" s="296">
        <v>23.15</v>
      </c>
      <c r="M27" s="296">
        <v>23.094999999999999</v>
      </c>
      <c r="N27" s="296">
        <v>22.978999999999999</v>
      </c>
      <c r="O27" s="296">
        <v>22.852</v>
      </c>
      <c r="P27" s="296">
        <v>22.675999999999998</v>
      </c>
      <c r="Q27" s="296">
        <v>22.498000000000001</v>
      </c>
      <c r="R27" s="296">
        <v>22.321999999999999</v>
      </c>
      <c r="S27" s="296">
        <v>22.177</v>
      </c>
      <c r="T27" s="296">
        <v>22.058</v>
      </c>
      <c r="U27" s="296">
        <v>21.99</v>
      </c>
      <c r="V27" s="296">
        <v>21.931000000000001</v>
      </c>
      <c r="W27" s="296">
        <v>21.891999999999999</v>
      </c>
      <c r="X27" s="296">
        <v>21.869</v>
      </c>
      <c r="Y27" s="296">
        <v>21.861999999999998</v>
      </c>
      <c r="Z27" s="296">
        <v>21.875</v>
      </c>
      <c r="AA27" s="296">
        <v>21.898</v>
      </c>
      <c r="AB27" s="296">
        <v>21.937000000000001</v>
      </c>
      <c r="AC27" s="296">
        <v>21.972999999999999</v>
      </c>
      <c r="AD27" s="296">
        <v>22.013000000000002</v>
      </c>
      <c r="AE27" s="296">
        <v>22.061</v>
      </c>
      <c r="AF27" s="296">
        <v>22.122</v>
      </c>
      <c r="AG27" s="297">
        <v>22.184000000000001</v>
      </c>
    </row>
    <row r="28" spans="2:33" ht="13.5" thickBot="1">
      <c r="B28" s="287" t="s">
        <v>39</v>
      </c>
      <c r="C28" s="298">
        <v>376.65699999999998</v>
      </c>
      <c r="D28" s="298">
        <v>372.15899999999999</v>
      </c>
      <c r="E28" s="298">
        <v>372.29899999999998</v>
      </c>
      <c r="F28" s="298">
        <v>359.642</v>
      </c>
      <c r="G28" s="298">
        <v>351.09499999999997</v>
      </c>
      <c r="H28" s="298">
        <v>346.18900000000002</v>
      </c>
      <c r="I28" s="298">
        <v>346.48800000000006</v>
      </c>
      <c r="J28" s="298">
        <v>345.74099999999999</v>
      </c>
      <c r="K28" s="298">
        <v>338.92399999999998</v>
      </c>
      <c r="L28" s="298">
        <v>338.89799999999997</v>
      </c>
      <c r="M28" s="298">
        <v>339.59199999999998</v>
      </c>
      <c r="N28" s="298">
        <v>338.85899999999998</v>
      </c>
      <c r="O28" s="298">
        <v>338.12099999999998</v>
      </c>
      <c r="P28" s="298">
        <v>336.72299999999996</v>
      </c>
      <c r="Q28" s="298">
        <v>335.37100000000004</v>
      </c>
      <c r="R28" s="298">
        <v>333.93799999999999</v>
      </c>
      <c r="S28" s="298">
        <v>332.74799999999999</v>
      </c>
      <c r="T28" s="298">
        <v>331.80599999999998</v>
      </c>
      <c r="U28" s="298">
        <v>331.27199999999999</v>
      </c>
      <c r="V28" s="298">
        <v>331.03799999999995</v>
      </c>
      <c r="W28" s="298">
        <v>331.05400000000003</v>
      </c>
      <c r="X28" s="298">
        <v>331.21699999999998</v>
      </c>
      <c r="Y28" s="298">
        <v>331.57</v>
      </c>
      <c r="Z28" s="298">
        <v>332.17600000000004</v>
      </c>
      <c r="AA28" s="298">
        <v>333.01800000000003</v>
      </c>
      <c r="AB28" s="298">
        <v>334.09500000000003</v>
      </c>
      <c r="AC28" s="298">
        <v>335.17099999999999</v>
      </c>
      <c r="AD28" s="298">
        <v>336.34999999999997</v>
      </c>
      <c r="AE28" s="298">
        <v>337.64699999999999</v>
      </c>
      <c r="AF28" s="298">
        <v>339.09100000000001</v>
      </c>
      <c r="AG28" s="299">
        <v>340.60500000000002</v>
      </c>
    </row>
    <row r="29" spans="2:33" ht="13.5" thickBot="1">
      <c r="B29" s="285"/>
    </row>
    <row r="30" spans="2:33">
      <c r="B30" s="286" t="s">
        <v>35</v>
      </c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2"/>
    </row>
    <row r="31" spans="2:33">
      <c r="B31" s="267"/>
      <c r="C31" s="288" t="s">
        <v>43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269"/>
    </row>
    <row r="32" spans="2:33">
      <c r="B32" s="289" t="s">
        <v>391</v>
      </c>
      <c r="C32" s="292" t="s">
        <v>0</v>
      </c>
      <c r="D32" s="292" t="s">
        <v>1</v>
      </c>
      <c r="E32" s="292" t="s">
        <v>2</v>
      </c>
      <c r="F32" s="292" t="s">
        <v>3</v>
      </c>
      <c r="G32" s="292" t="s">
        <v>4</v>
      </c>
      <c r="H32" s="292" t="s">
        <v>5</v>
      </c>
      <c r="I32" s="293" t="s">
        <v>6</v>
      </c>
      <c r="J32" s="292" t="s">
        <v>7</v>
      </c>
      <c r="K32" s="292" t="s">
        <v>8</v>
      </c>
      <c r="L32" s="292" t="s">
        <v>9</v>
      </c>
      <c r="M32" s="292" t="s">
        <v>10</v>
      </c>
      <c r="N32" s="292" t="s">
        <v>11</v>
      </c>
      <c r="O32" s="292" t="s">
        <v>12</v>
      </c>
      <c r="P32" s="292" t="s">
        <v>13</v>
      </c>
      <c r="Q32" s="292" t="s">
        <v>14</v>
      </c>
      <c r="R32" s="292" t="s">
        <v>15</v>
      </c>
      <c r="S32" s="292" t="s">
        <v>16</v>
      </c>
      <c r="T32" s="292" t="s">
        <v>17</v>
      </c>
      <c r="U32" s="292" t="s">
        <v>18</v>
      </c>
      <c r="V32" s="292" t="s">
        <v>19</v>
      </c>
      <c r="W32" s="292" t="s">
        <v>20</v>
      </c>
      <c r="X32" s="292" t="s">
        <v>21</v>
      </c>
      <c r="Y32" s="292" t="s">
        <v>22</v>
      </c>
      <c r="Z32" s="292" t="s">
        <v>23</v>
      </c>
      <c r="AA32" s="292" t="s">
        <v>24</v>
      </c>
      <c r="AB32" s="292" t="s">
        <v>25</v>
      </c>
      <c r="AC32" s="292" t="s">
        <v>26</v>
      </c>
      <c r="AD32" s="292" t="s">
        <v>27</v>
      </c>
      <c r="AE32" s="294" t="s">
        <v>28</v>
      </c>
      <c r="AF32" s="294" t="s">
        <v>29</v>
      </c>
      <c r="AG32" s="295" t="s">
        <v>30</v>
      </c>
    </row>
    <row r="33" spans="2:33">
      <c r="B33" s="290" t="s">
        <v>697</v>
      </c>
      <c r="C33" s="296">
        <v>123.003</v>
      </c>
      <c r="D33" s="296">
        <v>121.259</v>
      </c>
      <c r="E33" s="296">
        <v>121.379</v>
      </c>
      <c r="F33" s="296">
        <v>116.655</v>
      </c>
      <c r="G33" s="296">
        <v>115.797</v>
      </c>
      <c r="H33" s="296">
        <v>109.565</v>
      </c>
      <c r="I33" s="296">
        <v>110.864</v>
      </c>
      <c r="J33" s="296">
        <v>110.633</v>
      </c>
      <c r="K33" s="296">
        <v>109.639</v>
      </c>
      <c r="L33" s="296">
        <v>110.98399999999999</v>
      </c>
      <c r="M33" s="296">
        <v>111.842</v>
      </c>
      <c r="N33" s="296">
        <v>112.69799999999999</v>
      </c>
      <c r="O33" s="296">
        <v>113.681</v>
      </c>
      <c r="P33" s="296">
        <v>114.996</v>
      </c>
      <c r="Q33" s="296">
        <v>116.35599999999999</v>
      </c>
      <c r="R33" s="296">
        <v>117.982</v>
      </c>
      <c r="S33" s="296">
        <v>119.593</v>
      </c>
      <c r="T33" s="296">
        <v>121.099</v>
      </c>
      <c r="U33" s="296">
        <v>122.639</v>
      </c>
      <c r="V33" s="296">
        <v>124.361</v>
      </c>
      <c r="W33" s="296">
        <v>126.111</v>
      </c>
      <c r="X33" s="296">
        <v>127.86799999999999</v>
      </c>
      <c r="Y33" s="296">
        <v>129.643</v>
      </c>
      <c r="Z33" s="296">
        <v>131.405</v>
      </c>
      <c r="AA33" s="296">
        <v>133.21100000000001</v>
      </c>
      <c r="AB33" s="296">
        <v>135.107</v>
      </c>
      <c r="AC33" s="296">
        <v>137.12700000000001</v>
      </c>
      <c r="AD33" s="296">
        <v>139.279</v>
      </c>
      <c r="AE33" s="296">
        <v>141.554</v>
      </c>
      <c r="AF33" s="296">
        <v>143.988</v>
      </c>
      <c r="AG33" s="297">
        <v>146.47499999999999</v>
      </c>
    </row>
    <row r="34" spans="2:33">
      <c r="B34" s="290" t="s">
        <v>698</v>
      </c>
      <c r="C34" s="296">
        <v>118.312</v>
      </c>
      <c r="D34" s="296">
        <v>117.773</v>
      </c>
      <c r="E34" s="296">
        <v>118.792</v>
      </c>
      <c r="F34" s="296">
        <v>112.959</v>
      </c>
      <c r="G34" s="296">
        <v>104.824</v>
      </c>
      <c r="H34" s="296">
        <v>107.779</v>
      </c>
      <c r="I34" s="296">
        <v>105.27200000000001</v>
      </c>
      <c r="J34" s="296">
        <v>104.241</v>
      </c>
      <c r="K34" s="296">
        <v>101.057</v>
      </c>
      <c r="L34" s="296">
        <v>99.716999999999999</v>
      </c>
      <c r="M34" s="296">
        <v>98.682000000000002</v>
      </c>
      <c r="N34" s="296">
        <v>97.605999999999995</v>
      </c>
      <c r="O34" s="296">
        <v>96.712000000000003</v>
      </c>
      <c r="P34" s="296">
        <v>95.671999999999997</v>
      </c>
      <c r="Q34" s="296">
        <v>94.712000000000003</v>
      </c>
      <c r="R34" s="296">
        <v>93.838999999999999</v>
      </c>
      <c r="S34" s="296">
        <v>93.102999999999994</v>
      </c>
      <c r="T34" s="296">
        <v>92.375</v>
      </c>
      <c r="U34" s="296">
        <v>91.727999999999994</v>
      </c>
      <c r="V34" s="296">
        <v>91.207999999999998</v>
      </c>
      <c r="W34" s="296">
        <v>90.706999999999994</v>
      </c>
      <c r="X34" s="296">
        <v>90.322000000000003</v>
      </c>
      <c r="Y34" s="296">
        <v>90.040999999999997</v>
      </c>
      <c r="Z34" s="296">
        <v>89.772000000000006</v>
      </c>
      <c r="AA34" s="296">
        <v>89.599000000000004</v>
      </c>
      <c r="AB34" s="296">
        <v>89.262</v>
      </c>
      <c r="AC34" s="296">
        <v>88.99</v>
      </c>
      <c r="AD34" s="296">
        <v>88.826999999999998</v>
      </c>
      <c r="AE34" s="296">
        <v>88.72</v>
      </c>
      <c r="AF34" s="296">
        <v>88.558999999999997</v>
      </c>
      <c r="AG34" s="297">
        <v>88.515000000000001</v>
      </c>
    </row>
    <row r="35" spans="2:33">
      <c r="B35" s="290" t="s">
        <v>609</v>
      </c>
      <c r="C35" s="296">
        <v>112.78400000000001</v>
      </c>
      <c r="D35" s="296">
        <v>111.083</v>
      </c>
      <c r="E35" s="296">
        <v>109.59099999999999</v>
      </c>
      <c r="F35" s="296">
        <v>106.688</v>
      </c>
      <c r="G35" s="296">
        <v>105.387</v>
      </c>
      <c r="H35" s="296">
        <v>105.048</v>
      </c>
      <c r="I35" s="296">
        <v>106.46599999999999</v>
      </c>
      <c r="J35" s="296">
        <v>106.334</v>
      </c>
      <c r="K35" s="296">
        <v>104.96299999999999</v>
      </c>
      <c r="L35" s="296">
        <v>104.739</v>
      </c>
      <c r="M35" s="296">
        <v>104.544</v>
      </c>
      <c r="N35" s="296">
        <v>102.994</v>
      </c>
      <c r="O35" s="296">
        <v>102.08499999999999</v>
      </c>
      <c r="P35" s="296">
        <v>101.73399999999999</v>
      </c>
      <c r="Q35" s="296">
        <v>101.227</v>
      </c>
      <c r="R35" s="296">
        <v>100.533</v>
      </c>
      <c r="S35" s="296">
        <v>99.903999999999996</v>
      </c>
      <c r="T35" s="296">
        <v>99.150999999999996</v>
      </c>
      <c r="U35" s="296">
        <v>98.597999999999999</v>
      </c>
      <c r="V35" s="296">
        <v>98.56</v>
      </c>
      <c r="W35" s="296">
        <v>98.424999999999997</v>
      </c>
      <c r="X35" s="296">
        <v>98.34</v>
      </c>
      <c r="Y35" s="296">
        <v>98.298000000000002</v>
      </c>
      <c r="Z35" s="296">
        <v>98.266000000000005</v>
      </c>
      <c r="AA35" s="296">
        <v>98.346000000000004</v>
      </c>
      <c r="AB35" s="296">
        <v>98.275000000000006</v>
      </c>
      <c r="AC35" s="296">
        <v>98.302999999999997</v>
      </c>
      <c r="AD35" s="296">
        <v>98.364000000000004</v>
      </c>
      <c r="AE35" s="296">
        <v>98.557000000000002</v>
      </c>
      <c r="AF35" s="296">
        <v>98.718999999999994</v>
      </c>
      <c r="AG35" s="297">
        <v>98.933000000000007</v>
      </c>
    </row>
    <row r="36" spans="2:33">
      <c r="B36" s="291" t="s">
        <v>695</v>
      </c>
      <c r="C36" s="296">
        <v>22.558</v>
      </c>
      <c r="D36" s="296">
        <v>22.044</v>
      </c>
      <c r="E36" s="296">
        <v>22.536999999999999</v>
      </c>
      <c r="F36" s="296">
        <v>23.34</v>
      </c>
      <c r="G36" s="296">
        <v>25.087</v>
      </c>
      <c r="H36" s="296">
        <v>23.797000000000001</v>
      </c>
      <c r="I36" s="296">
        <v>23.885999999999999</v>
      </c>
      <c r="J36" s="296">
        <v>24.533000000000001</v>
      </c>
      <c r="K36" s="296">
        <v>23.265000000000001</v>
      </c>
      <c r="L36" s="296">
        <v>23.047999999999998</v>
      </c>
      <c r="M36" s="296">
        <v>22.843</v>
      </c>
      <c r="N36" s="296">
        <v>22.564</v>
      </c>
      <c r="O36" s="296">
        <v>22.332000000000001</v>
      </c>
      <c r="P36" s="296">
        <v>22.137</v>
      </c>
      <c r="Q36" s="296">
        <v>21.946999999999999</v>
      </c>
      <c r="R36" s="296">
        <v>21.766999999999999</v>
      </c>
      <c r="S36" s="296">
        <v>21.609000000000002</v>
      </c>
      <c r="T36" s="296">
        <v>21.43</v>
      </c>
      <c r="U36" s="296">
        <v>21.288</v>
      </c>
      <c r="V36" s="296">
        <v>21.193000000000001</v>
      </c>
      <c r="W36" s="296">
        <v>21.103999999999999</v>
      </c>
      <c r="X36" s="296">
        <v>20.994</v>
      </c>
      <c r="Y36" s="296">
        <v>20.9</v>
      </c>
      <c r="Z36" s="296">
        <v>20.827999999999999</v>
      </c>
      <c r="AA36" s="296">
        <v>20.762</v>
      </c>
      <c r="AB36" s="296">
        <v>20.683</v>
      </c>
      <c r="AC36" s="296">
        <v>20.622</v>
      </c>
      <c r="AD36" s="296">
        <v>20.600999999999999</v>
      </c>
      <c r="AE36" s="296">
        <v>20.6</v>
      </c>
      <c r="AF36" s="296">
        <v>20.619</v>
      </c>
      <c r="AG36" s="297">
        <v>20.661000000000001</v>
      </c>
    </row>
    <row r="37" spans="2:33" ht="13.5" thickBot="1">
      <c r="B37" s="287" t="s">
        <v>39</v>
      </c>
      <c r="C37" s="298">
        <v>376.65699999999998</v>
      </c>
      <c r="D37" s="298">
        <v>372.15899999999999</v>
      </c>
      <c r="E37" s="298">
        <v>372.29899999999998</v>
      </c>
      <c r="F37" s="298">
        <v>359.642</v>
      </c>
      <c r="G37" s="298">
        <v>351.09499999999997</v>
      </c>
      <c r="H37" s="298">
        <v>346.18900000000002</v>
      </c>
      <c r="I37" s="298">
        <v>346.48800000000006</v>
      </c>
      <c r="J37" s="298">
        <v>345.74099999999999</v>
      </c>
      <c r="K37" s="298">
        <v>338.92399999999998</v>
      </c>
      <c r="L37" s="298">
        <v>338.488</v>
      </c>
      <c r="M37" s="298">
        <v>337.911</v>
      </c>
      <c r="N37" s="298">
        <v>335.86200000000002</v>
      </c>
      <c r="O37" s="298">
        <v>334.81</v>
      </c>
      <c r="P37" s="298">
        <v>334.53899999999999</v>
      </c>
      <c r="Q37" s="298">
        <v>334.24199999999996</v>
      </c>
      <c r="R37" s="298">
        <v>334.12099999999998</v>
      </c>
      <c r="S37" s="298">
        <v>334.209</v>
      </c>
      <c r="T37" s="298">
        <v>334.05500000000001</v>
      </c>
      <c r="U37" s="298">
        <v>334.25299999999999</v>
      </c>
      <c r="V37" s="298">
        <v>335.322</v>
      </c>
      <c r="W37" s="298">
        <v>336.34699999999998</v>
      </c>
      <c r="X37" s="298">
        <v>337.524</v>
      </c>
      <c r="Y37" s="298">
        <v>338.88199999999995</v>
      </c>
      <c r="Z37" s="298">
        <v>340.27100000000002</v>
      </c>
      <c r="AA37" s="298">
        <v>341.91800000000001</v>
      </c>
      <c r="AB37" s="298">
        <v>343.327</v>
      </c>
      <c r="AC37" s="298">
        <v>345.04200000000003</v>
      </c>
      <c r="AD37" s="298">
        <v>347.07100000000003</v>
      </c>
      <c r="AE37" s="298">
        <v>349.43100000000004</v>
      </c>
      <c r="AF37" s="298">
        <v>351.88499999999999</v>
      </c>
      <c r="AG37" s="299">
        <v>354.584</v>
      </c>
    </row>
  </sheetData>
  <pageMargins left="0.7" right="0.7" top="0.75" bottom="0.75" header="0.3" footer="0.3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AR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44" s="7" customFormat="1" ht="25.5">
      <c r="A1" s="18" t="s">
        <v>146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L3" s="1"/>
      <c r="M3" s="7" t="s">
        <v>400</v>
      </c>
    </row>
    <row r="4" spans="1:44" s="7" customFormat="1">
      <c r="K4" s="1"/>
      <c r="L4" s="6" t="s">
        <v>391</v>
      </c>
      <c r="M4" s="122" t="s">
        <v>125</v>
      </c>
      <c r="N4" s="122" t="s">
        <v>126</v>
      </c>
      <c r="O4" s="122" t="s">
        <v>127</v>
      </c>
      <c r="P4" s="122" t="s">
        <v>128</v>
      </c>
      <c r="Q4" s="122" t="s">
        <v>129</v>
      </c>
      <c r="R4" s="122" t="s">
        <v>130</v>
      </c>
      <c r="S4" s="122" t="s">
        <v>131</v>
      </c>
      <c r="T4" s="122" t="s">
        <v>132</v>
      </c>
      <c r="U4" s="122" t="s">
        <v>133</v>
      </c>
      <c r="V4" s="122" t="s">
        <v>134</v>
      </c>
      <c r="W4" s="122" t="s">
        <v>135</v>
      </c>
      <c r="X4" s="122" t="s">
        <v>136</v>
      </c>
      <c r="Y4" s="122" t="s">
        <v>137</v>
      </c>
      <c r="Z4" s="122" t="s">
        <v>138</v>
      </c>
      <c r="AA4" s="122" t="s">
        <v>139</v>
      </c>
      <c r="AB4" s="122" t="s">
        <v>140</v>
      </c>
      <c r="AC4" s="122" t="s">
        <v>141</v>
      </c>
      <c r="AD4" s="122" t="s">
        <v>142</v>
      </c>
      <c r="AE4" s="122" t="s">
        <v>143</v>
      </c>
      <c r="AF4" s="122" t="s">
        <v>144</v>
      </c>
      <c r="AG4" s="122" t="s">
        <v>145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s="7" customFormat="1">
      <c r="L5" s="104" t="s">
        <v>164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0</v>
      </c>
      <c r="AG5" s="29">
        <v>0</v>
      </c>
    </row>
    <row r="6" spans="1:44" s="7" customFormat="1">
      <c r="K6" s="8"/>
      <c r="L6" s="104" t="s">
        <v>33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</row>
    <row r="7" spans="1:44" s="7" customFormat="1">
      <c r="L7" s="104" t="s">
        <v>34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0.5678037165984744</v>
      </c>
      <c r="S7" s="29">
        <v>1.1356278139862621</v>
      </c>
      <c r="T7" s="29">
        <v>2.1271784639836611</v>
      </c>
      <c r="U7" s="29">
        <v>4.2591869262547322</v>
      </c>
      <c r="V7" s="29">
        <v>6.3948093000032644</v>
      </c>
      <c r="W7" s="29">
        <v>8.5254811241728792</v>
      </c>
      <c r="X7" s="29">
        <v>11.368415142842339</v>
      </c>
      <c r="Y7" s="29">
        <v>12.776248681299622</v>
      </c>
      <c r="Z7" s="29">
        <v>14.21373955698413</v>
      </c>
      <c r="AA7" s="29">
        <v>14.914240281200408</v>
      </c>
      <c r="AB7" s="29">
        <v>15.936975626646957</v>
      </c>
      <c r="AC7" s="29">
        <v>15.92751620434489</v>
      </c>
      <c r="AD7" s="29">
        <v>15.944401812166982</v>
      </c>
      <c r="AE7" s="29">
        <v>15.945544940484192</v>
      </c>
      <c r="AF7" s="29">
        <v>15.951109481385657</v>
      </c>
      <c r="AG7" s="29">
        <v>15.950735532806423</v>
      </c>
    </row>
    <row r="8" spans="1:44" s="7" customFormat="1">
      <c r="L8" s="104" t="s">
        <v>35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1.1356074331969488</v>
      </c>
      <c r="S8" s="29">
        <v>2.2712556279725242</v>
      </c>
      <c r="T8" s="29">
        <v>4.2543569279673221</v>
      </c>
      <c r="U8" s="29">
        <v>8.5183738525094643</v>
      </c>
      <c r="V8" s="29">
        <v>12.789618600006529</v>
      </c>
      <c r="W8" s="29">
        <v>17.050962248345758</v>
      </c>
      <c r="X8" s="29">
        <v>22.736830285684679</v>
      </c>
      <c r="Y8" s="29">
        <v>25.552497362599244</v>
      </c>
      <c r="Z8" s="29">
        <v>28.427479113968261</v>
      </c>
      <c r="AA8" s="29">
        <v>29.828480562400816</v>
      </c>
      <c r="AB8" s="29">
        <v>31.873951253293914</v>
      </c>
      <c r="AC8" s="29">
        <v>31.85503240868978</v>
      </c>
      <c r="AD8" s="29">
        <v>31.888803624333963</v>
      </c>
      <c r="AE8" s="29">
        <v>31.891089880968384</v>
      </c>
      <c r="AF8" s="29">
        <v>31.902218962771315</v>
      </c>
      <c r="AG8" s="29">
        <v>31.901471065612846</v>
      </c>
    </row>
    <row r="9" spans="1:44" s="7" customFormat="1"/>
    <row r="10" spans="1:4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1"/>
      <c r="V10" s="11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4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1"/>
      <c r="V11" s="11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3"/>
      <c r="V12" s="13"/>
    </row>
    <row r="13" spans="1:4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44" s="13" customFormat="1">
      <c r="A16" s="8"/>
      <c r="B16" s="8"/>
      <c r="C16" s="8"/>
      <c r="D16" s="8"/>
      <c r="E16" s="8"/>
    </row>
    <row r="17" spans="1:33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</row>
    <row r="18" spans="1:33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33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33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33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33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33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</sheetData>
  <pageMargins left="0.7" right="0.7" top="0.75" bottom="0.75" header="0.3" footer="0.3"/>
  <pageSetup paperSize="9"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AU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47" s="7" customFormat="1" ht="25.5">
      <c r="A1" s="18" t="s">
        <v>150</v>
      </c>
      <c r="C1" s="2"/>
      <c r="D1" s="2"/>
      <c r="E1" s="2"/>
      <c r="F1" s="2"/>
      <c r="G1" s="2"/>
      <c r="H1" s="2"/>
      <c r="I1" s="2"/>
    </row>
    <row r="2" spans="1:47" s="7" customFormat="1">
      <c r="K2" s="1"/>
      <c r="L2" s="1"/>
    </row>
    <row r="3" spans="1:47" s="7" customFormat="1">
      <c r="K3" s="1"/>
      <c r="L3" s="4"/>
      <c r="M3" s="38" t="s">
        <v>401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</row>
    <row r="4" spans="1:47" s="7" customFormat="1">
      <c r="K4" s="1"/>
      <c r="L4" s="65" t="s">
        <v>391</v>
      </c>
      <c r="M4" s="65">
        <v>2012</v>
      </c>
      <c r="N4" s="65">
        <v>2013</v>
      </c>
      <c r="O4" s="65">
        <v>2014</v>
      </c>
      <c r="P4" s="65">
        <v>2015</v>
      </c>
      <c r="Q4" s="65">
        <v>2016</v>
      </c>
      <c r="R4" s="97">
        <v>2017</v>
      </c>
      <c r="S4" s="97">
        <v>2018</v>
      </c>
      <c r="T4" s="97">
        <v>2019</v>
      </c>
      <c r="U4" s="97">
        <v>2020</v>
      </c>
      <c r="V4" s="97">
        <v>2021</v>
      </c>
      <c r="W4" s="97">
        <v>2022</v>
      </c>
      <c r="X4" s="97">
        <v>2023</v>
      </c>
      <c r="Y4" s="97">
        <v>2024</v>
      </c>
      <c r="Z4" s="97">
        <v>2025</v>
      </c>
      <c r="AA4" s="97">
        <v>2026</v>
      </c>
      <c r="AB4" s="97">
        <v>2027</v>
      </c>
      <c r="AC4" s="97">
        <v>2028</v>
      </c>
      <c r="AD4" s="97">
        <v>2029</v>
      </c>
      <c r="AE4" s="97">
        <v>2030</v>
      </c>
      <c r="AF4" s="97">
        <v>2031</v>
      </c>
      <c r="AG4" s="97">
        <v>2032</v>
      </c>
      <c r="AH4" s="97">
        <v>2033</v>
      </c>
      <c r="AI4" s="97">
        <v>2034</v>
      </c>
      <c r="AJ4" s="97">
        <v>2035</v>
      </c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</row>
    <row r="5" spans="1:47" s="7" customFormat="1">
      <c r="L5" s="104" t="s">
        <v>31</v>
      </c>
      <c r="M5" s="118">
        <v>0</v>
      </c>
      <c r="N5" s="118">
        <v>0</v>
      </c>
      <c r="O5" s="118">
        <v>25</v>
      </c>
      <c r="P5" s="118">
        <v>41</v>
      </c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</row>
    <row r="6" spans="1:47" s="7" customFormat="1">
      <c r="K6" s="8"/>
      <c r="L6" s="104" t="s">
        <v>147</v>
      </c>
      <c r="M6" s="118"/>
      <c r="N6" s="118"/>
      <c r="O6" s="118"/>
      <c r="P6" s="118">
        <v>41</v>
      </c>
      <c r="Q6" s="118">
        <v>67.807692307692307</v>
      </c>
      <c r="R6" s="118">
        <v>92.076538461538462</v>
      </c>
      <c r="S6" s="118">
        <v>121.73846153846152</v>
      </c>
      <c r="T6" s="118">
        <v>156.79346153846154</v>
      </c>
      <c r="U6" s="118">
        <v>197.24153846153845</v>
      </c>
      <c r="V6" s="118">
        <v>243.08269230769233</v>
      </c>
      <c r="W6" s="118">
        <v>285.87381445511562</v>
      </c>
      <c r="X6" s="118">
        <v>328.00369197239672</v>
      </c>
      <c r="Y6" s="118">
        <v>372.67362217692613</v>
      </c>
      <c r="Z6" s="118">
        <v>415.51618139876541</v>
      </c>
      <c r="AA6" s="118">
        <v>455.68111325159629</v>
      </c>
      <c r="AB6" s="118">
        <v>492.71988105337448</v>
      </c>
      <c r="AC6" s="118">
        <v>526.72797428826948</v>
      </c>
      <c r="AD6" s="118">
        <v>558.43897698414537</v>
      </c>
      <c r="AE6" s="118">
        <v>587.0765449017199</v>
      </c>
      <c r="AF6" s="118">
        <v>612.35052584227083</v>
      </c>
      <c r="AG6" s="118">
        <v>634.86086575620345</v>
      </c>
      <c r="AH6" s="118">
        <v>654.82166327024993</v>
      </c>
      <c r="AI6" s="118">
        <v>672.41796342393843</v>
      </c>
      <c r="AJ6" s="118">
        <v>687.80619651722282</v>
      </c>
    </row>
    <row r="7" spans="1:47" s="7" customFormat="1">
      <c r="L7" s="104" t="s">
        <v>148</v>
      </c>
      <c r="M7" s="118"/>
      <c r="N7" s="118"/>
      <c r="O7" s="118"/>
      <c r="P7" s="118">
        <v>41</v>
      </c>
      <c r="Q7" s="118">
        <v>50.957142857142856</v>
      </c>
      <c r="R7" s="118">
        <v>59.971285714285713</v>
      </c>
      <c r="S7" s="118">
        <v>70.988571428571419</v>
      </c>
      <c r="T7" s="118">
        <v>84.009</v>
      </c>
      <c r="U7" s="118">
        <v>99.032571428571416</v>
      </c>
      <c r="V7" s="118">
        <v>99.032571428571416</v>
      </c>
      <c r="W7" s="118">
        <v>99.032571428571416</v>
      </c>
      <c r="X7" s="118">
        <v>99.032571428571416</v>
      </c>
      <c r="Y7" s="118">
        <v>99.032571428571416</v>
      </c>
      <c r="Z7" s="118">
        <v>99.032571428571416</v>
      </c>
      <c r="AA7" s="118">
        <v>99.032571428571416</v>
      </c>
      <c r="AB7" s="118">
        <v>99.032571428571416</v>
      </c>
      <c r="AC7" s="118">
        <v>99.032571428571416</v>
      </c>
      <c r="AD7" s="118">
        <v>99.032571428571416</v>
      </c>
      <c r="AE7" s="118">
        <v>99.032571428571416</v>
      </c>
      <c r="AF7" s="118">
        <v>99.032571428571416</v>
      </c>
      <c r="AG7" s="118">
        <v>99.032571428571416</v>
      </c>
      <c r="AH7" s="118">
        <v>99.032571428571416</v>
      </c>
      <c r="AI7" s="118">
        <v>99.032571428571416</v>
      </c>
      <c r="AJ7" s="118">
        <v>99.032571428571416</v>
      </c>
    </row>
    <row r="8" spans="1:47" s="7" customFormat="1"/>
    <row r="9" spans="1:47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47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47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1"/>
      <c r="Z11" s="11"/>
    </row>
    <row r="12" spans="1:47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1"/>
      <c r="Z12" s="11"/>
    </row>
    <row r="13" spans="1:47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3"/>
      <c r="Z13" s="13"/>
    </row>
    <row r="14" spans="1:4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4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47" s="13" customFormat="1">
      <c r="A16" s="8"/>
      <c r="B16" s="8"/>
      <c r="C16" s="8"/>
      <c r="D16" s="8"/>
      <c r="E16" s="8"/>
    </row>
    <row r="17" spans="1:26" s="13" customFormat="1">
      <c r="A17" s="7"/>
      <c r="B17" s="7"/>
      <c r="C17" s="7"/>
      <c r="D17" s="7"/>
      <c r="E17" s="7"/>
    </row>
    <row r="18" spans="1:2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</sheetData>
  <pageMargins left="0.7" right="0.7" top="0.75" bottom="0.75" header="0.3" footer="0.3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14.375" style="1" customWidth="1"/>
    <col min="14" max="14" width="4.25" style="1" customWidth="1"/>
    <col min="15" max="15" width="14.375" style="1" customWidth="1"/>
    <col min="16" max="16" width="4.25" style="1" customWidth="1"/>
    <col min="17" max="17" width="14.375" style="1" customWidth="1"/>
    <col min="18" max="18" width="4.25" style="1" customWidth="1"/>
    <col min="19" max="19" width="14.375" style="1" customWidth="1"/>
    <col min="20" max="20" width="4.25" style="1" customWidth="1"/>
    <col min="21" max="21" width="14.375" style="1" customWidth="1"/>
    <col min="22" max="16384" width="9" style="1"/>
  </cols>
  <sheetData>
    <row r="1" spans="1:59" s="7" customFormat="1" ht="25.5">
      <c r="A1" s="18" t="s">
        <v>156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1"/>
      <c r="M3" s="7" t="s">
        <v>402</v>
      </c>
    </row>
    <row r="4" spans="1:59" s="7" customFormat="1">
      <c r="K4" s="1"/>
      <c r="L4" s="3"/>
      <c r="M4" s="6" t="s">
        <v>152</v>
      </c>
      <c r="N4" s="3"/>
      <c r="O4" s="6" t="s">
        <v>32</v>
      </c>
      <c r="P4" s="3"/>
      <c r="Q4" s="6" t="s">
        <v>33</v>
      </c>
      <c r="R4" s="3"/>
      <c r="S4" s="6" t="s">
        <v>34</v>
      </c>
      <c r="T4" s="3"/>
      <c r="U4" s="6" t="s">
        <v>35</v>
      </c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22" t="s">
        <v>113</v>
      </c>
      <c r="M5" s="135">
        <v>111.59046451051161</v>
      </c>
      <c r="N5" s="130"/>
      <c r="O5" s="135">
        <v>26.861366068682806</v>
      </c>
      <c r="P5" s="130"/>
      <c r="Q5" s="135">
        <v>11.157097773103629</v>
      </c>
      <c r="R5" s="130"/>
      <c r="S5" s="135">
        <v>18.409231920893209</v>
      </c>
      <c r="T5" s="130"/>
      <c r="U5" s="135">
        <v>38.502450731378104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59" s="7" customFormat="1">
      <c r="K6" s="8"/>
      <c r="L6" s="133" t="s">
        <v>114</v>
      </c>
      <c r="M6" s="79">
        <v>0</v>
      </c>
      <c r="N6" s="75"/>
      <c r="O6" s="75">
        <v>0</v>
      </c>
      <c r="P6" s="75"/>
      <c r="Q6" s="75">
        <v>0</v>
      </c>
      <c r="R6" s="75"/>
      <c r="S6" s="75">
        <v>52.440774354432072</v>
      </c>
      <c r="T6" s="75"/>
      <c r="U6" s="75">
        <v>104.88154870886414</v>
      </c>
      <c r="V6" s="60"/>
      <c r="W6" s="55"/>
      <c r="X6" s="55"/>
      <c r="Y6" s="22"/>
      <c r="Z6" s="22"/>
      <c r="AA6" s="22"/>
      <c r="AB6" s="2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59" s="7" customFormat="1">
      <c r="L7" s="104" t="s">
        <v>153</v>
      </c>
      <c r="M7" s="136">
        <v>0.41702662635759374</v>
      </c>
      <c r="N7" s="108"/>
      <c r="O7" s="108">
        <v>11.965429765344398</v>
      </c>
      <c r="P7" s="108"/>
      <c r="Q7" s="108">
        <v>6.3344813371904403</v>
      </c>
      <c r="R7" s="108"/>
      <c r="S7" s="108">
        <v>0.70353290903648291</v>
      </c>
      <c r="T7" s="108"/>
      <c r="U7" s="108">
        <v>9.1499555512674178</v>
      </c>
      <c r="V7" s="60"/>
      <c r="W7" s="55"/>
      <c r="X7" s="55"/>
      <c r="Y7" s="22"/>
      <c r="Z7" s="22"/>
      <c r="AA7" s="22"/>
      <c r="AB7" s="22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59" s="7" customFormat="1">
      <c r="L8" s="104" t="s">
        <v>116</v>
      </c>
      <c r="M8" s="136">
        <v>131</v>
      </c>
      <c r="N8" s="108"/>
      <c r="O8" s="108">
        <v>131</v>
      </c>
      <c r="P8" s="108"/>
      <c r="Q8" s="108">
        <v>131</v>
      </c>
      <c r="R8" s="108"/>
      <c r="S8" s="108">
        <v>131</v>
      </c>
      <c r="T8" s="108"/>
      <c r="U8" s="108">
        <v>131</v>
      </c>
      <c r="V8" s="49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59" s="7" customFormat="1">
      <c r="L9" s="104" t="s">
        <v>117</v>
      </c>
      <c r="M9" s="136">
        <v>121.95205479452054</v>
      </c>
      <c r="N9" s="108"/>
      <c r="O9" s="108">
        <v>121.95205479452054</v>
      </c>
      <c r="P9" s="108"/>
      <c r="Q9" s="108">
        <v>121.95205479452054</v>
      </c>
      <c r="R9" s="108"/>
      <c r="S9" s="108">
        <v>121.95205479452054</v>
      </c>
      <c r="T9" s="108"/>
      <c r="U9" s="108">
        <v>121.95205479452054</v>
      </c>
      <c r="V9" s="49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59" s="7" customFormat="1">
      <c r="L10" s="104" t="s">
        <v>118</v>
      </c>
      <c r="M10" s="136">
        <v>162.2771671388102</v>
      </c>
      <c r="N10" s="108"/>
      <c r="O10" s="108">
        <v>145.28</v>
      </c>
      <c r="P10" s="108"/>
      <c r="Q10" s="108">
        <v>145.28</v>
      </c>
      <c r="R10" s="108"/>
      <c r="S10" s="108">
        <v>145.28</v>
      </c>
      <c r="T10" s="108"/>
      <c r="U10" s="108">
        <v>145.28</v>
      </c>
      <c r="V10" s="49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59" s="8" customFormat="1">
      <c r="A11" s="7"/>
      <c r="B11" s="7"/>
      <c r="C11" s="7"/>
      <c r="D11" s="7"/>
      <c r="E11" s="7"/>
      <c r="K11" s="13"/>
      <c r="L11" s="104" t="s">
        <v>154</v>
      </c>
      <c r="M11" s="136">
        <v>192.22727272727269</v>
      </c>
      <c r="N11" s="108"/>
      <c r="O11" s="108">
        <v>173.31818181818181</v>
      </c>
      <c r="P11" s="108"/>
      <c r="Q11" s="108">
        <v>173.31818181818181</v>
      </c>
      <c r="R11" s="108"/>
      <c r="S11" s="108">
        <v>173.31818181818181</v>
      </c>
      <c r="T11" s="108"/>
      <c r="U11" s="108">
        <v>173.31818181818181</v>
      </c>
      <c r="V11" s="6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59" s="7" customFormat="1">
      <c r="K12" s="13"/>
      <c r="L12" s="104" t="s">
        <v>155</v>
      </c>
      <c r="M12" s="136">
        <v>0</v>
      </c>
      <c r="N12" s="108"/>
      <c r="O12" s="108">
        <v>0</v>
      </c>
      <c r="P12" s="108"/>
      <c r="Q12" s="108">
        <v>0</v>
      </c>
      <c r="R12" s="108"/>
      <c r="S12" s="108">
        <v>0</v>
      </c>
      <c r="T12" s="108"/>
      <c r="U12" s="108">
        <v>0</v>
      </c>
      <c r="V12" s="49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59" s="7" customFormat="1">
      <c r="K13" s="13"/>
      <c r="L13" s="134" t="s">
        <v>179</v>
      </c>
      <c r="M13" s="108"/>
      <c r="N13" s="108"/>
      <c r="O13" s="108">
        <v>332</v>
      </c>
      <c r="P13" s="108"/>
      <c r="Q13" s="108">
        <v>443</v>
      </c>
      <c r="R13" s="108"/>
      <c r="S13" s="130">
        <v>482</v>
      </c>
      <c r="T13" s="130"/>
      <c r="U13" s="130">
        <v>458</v>
      </c>
      <c r="V13" s="5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151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1"/>
      <c r="M3" s="4" t="s">
        <v>402</v>
      </c>
    </row>
    <row r="4" spans="1:59" s="7" customFormat="1">
      <c r="K4" s="1"/>
      <c r="L4" s="94" t="s">
        <v>391</v>
      </c>
      <c r="M4" s="138">
        <v>2015</v>
      </c>
      <c r="N4" s="138">
        <v>2016</v>
      </c>
      <c r="O4" s="138">
        <v>2017</v>
      </c>
      <c r="P4" s="138">
        <v>2018</v>
      </c>
      <c r="Q4" s="138">
        <v>2019</v>
      </c>
      <c r="R4" s="138">
        <v>2020</v>
      </c>
      <c r="S4" s="138">
        <v>2021</v>
      </c>
      <c r="T4" s="138">
        <v>2022</v>
      </c>
      <c r="U4" s="138">
        <v>2023</v>
      </c>
      <c r="V4" s="138">
        <v>2024</v>
      </c>
      <c r="W4" s="138">
        <v>2025</v>
      </c>
      <c r="X4" s="138">
        <v>2026</v>
      </c>
      <c r="Y4" s="138">
        <v>2027</v>
      </c>
      <c r="Z4" s="138">
        <v>2028</v>
      </c>
      <c r="AA4" s="138">
        <v>2029</v>
      </c>
      <c r="AB4" s="138">
        <v>2030</v>
      </c>
      <c r="AC4" s="138">
        <v>2031</v>
      </c>
      <c r="AD4" s="138">
        <v>2032</v>
      </c>
      <c r="AE4" s="138">
        <v>2033</v>
      </c>
      <c r="AF4" s="138">
        <v>2034</v>
      </c>
      <c r="AG4" s="138">
        <v>2035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32</v>
      </c>
      <c r="M5" s="10">
        <v>95.607317752927202</v>
      </c>
      <c r="N5" s="10">
        <v>101.09683658699117</v>
      </c>
      <c r="O5" s="10">
        <v>89.724222263205434</v>
      </c>
      <c r="P5" s="10">
        <v>93.312392896347887</v>
      </c>
      <c r="Q5" s="10">
        <v>87.620334618730681</v>
      </c>
      <c r="R5" s="10">
        <v>100.38588890231819</v>
      </c>
      <c r="S5" s="10">
        <v>108.06933291173516</v>
      </c>
      <c r="T5" s="10">
        <v>117.82015590895492</v>
      </c>
      <c r="U5" s="10">
        <v>125.49333183104625</v>
      </c>
      <c r="V5" s="10">
        <v>153.72609390987122</v>
      </c>
      <c r="W5" s="10">
        <v>153.94035090631979</v>
      </c>
      <c r="X5" s="10">
        <v>153.49036401689392</v>
      </c>
      <c r="Y5" s="10">
        <v>166.94266116431368</v>
      </c>
      <c r="Z5" s="10">
        <v>171.71309424491227</v>
      </c>
      <c r="AA5" s="10">
        <v>167.22004176433256</v>
      </c>
      <c r="AB5" s="10">
        <v>174.61530872246897</v>
      </c>
      <c r="AC5" s="10">
        <v>173.35596272724126</v>
      </c>
      <c r="AD5" s="10">
        <v>170.45446755535966</v>
      </c>
      <c r="AE5" s="10">
        <v>183.79888484503215</v>
      </c>
      <c r="AF5" s="10">
        <v>187.26476868188314</v>
      </c>
      <c r="AG5" s="10">
        <v>189.89177755582045</v>
      </c>
      <c r="AH5" s="13"/>
      <c r="AI5" s="13"/>
      <c r="AJ5" s="13"/>
      <c r="AK5" s="13"/>
      <c r="AL5" s="13"/>
      <c r="AM5" s="13"/>
    </row>
    <row r="6" spans="1:59" s="7" customFormat="1">
      <c r="K6" s="8"/>
      <c r="L6" s="104" t="s">
        <v>33</v>
      </c>
      <c r="M6" s="10">
        <v>88.83276395484188</v>
      </c>
      <c r="N6" s="10">
        <v>93.36033661464171</v>
      </c>
      <c r="O6" s="10">
        <v>71.684606097328242</v>
      </c>
      <c r="P6" s="10">
        <v>60.295975507096443</v>
      </c>
      <c r="Q6" s="10">
        <v>59.290177781454304</v>
      </c>
      <c r="R6" s="10">
        <v>60.087314693205087</v>
      </c>
      <c r="S6" s="10">
        <v>60.990796188291483</v>
      </c>
      <c r="T6" s="10">
        <v>60.587975510868318</v>
      </c>
      <c r="U6" s="10">
        <v>60.540706817465605</v>
      </c>
      <c r="V6" s="10">
        <v>51.765010339535536</v>
      </c>
      <c r="W6" s="10">
        <v>43.057400069872642</v>
      </c>
      <c r="X6" s="10">
        <v>47.247648555902401</v>
      </c>
      <c r="Y6" s="10">
        <v>53.537326652215256</v>
      </c>
      <c r="Z6" s="10">
        <v>54.834147587762232</v>
      </c>
      <c r="AA6" s="10">
        <v>43.74273412683857</v>
      </c>
      <c r="AB6" s="10">
        <v>42.643970961972173</v>
      </c>
      <c r="AC6" s="10">
        <v>56.123690289436297</v>
      </c>
      <c r="AD6" s="10">
        <v>41.117881774878242</v>
      </c>
      <c r="AE6" s="10">
        <v>41.858091941736802</v>
      </c>
      <c r="AF6" s="10">
        <v>46.889700585367848</v>
      </c>
      <c r="AG6" s="10">
        <v>53.74909176572379</v>
      </c>
      <c r="AH6" s="13"/>
      <c r="AI6" s="13"/>
      <c r="AJ6" s="13"/>
      <c r="AK6" s="13"/>
      <c r="AL6" s="13"/>
      <c r="AM6" s="13"/>
    </row>
    <row r="7" spans="1:59" s="7" customFormat="1">
      <c r="L7" s="104" t="s">
        <v>149</v>
      </c>
      <c r="M7" s="10">
        <v>86.381013839483842</v>
      </c>
      <c r="N7" s="10">
        <v>90.280882608061006</v>
      </c>
      <c r="O7" s="10">
        <v>70.356621547647592</v>
      </c>
      <c r="P7" s="10">
        <v>58.778522270312408</v>
      </c>
      <c r="Q7" s="10">
        <v>55.788321035786055</v>
      </c>
      <c r="R7" s="10">
        <v>58.956734504752319</v>
      </c>
      <c r="S7" s="10">
        <v>60.602673129402149</v>
      </c>
      <c r="T7" s="10">
        <v>60.936013267265196</v>
      </c>
      <c r="U7" s="10">
        <v>65.040111101518448</v>
      </c>
      <c r="V7" s="10">
        <v>61.033284433929055</v>
      </c>
      <c r="W7" s="10">
        <v>53.826989017873132</v>
      </c>
      <c r="X7" s="10">
        <v>66.437541762606259</v>
      </c>
      <c r="Y7" s="10">
        <v>74.256462485512884</v>
      </c>
      <c r="Z7" s="10">
        <v>77.963228845348226</v>
      </c>
      <c r="AA7" s="10">
        <v>65.219358723326081</v>
      </c>
      <c r="AB7" s="10">
        <v>65.851265376340166</v>
      </c>
      <c r="AC7" s="10">
        <v>78.444564458449918</v>
      </c>
      <c r="AD7" s="10">
        <v>62.299963562651726</v>
      </c>
      <c r="AE7" s="10">
        <v>62.282968443692937</v>
      </c>
      <c r="AF7" s="10">
        <v>66.379168080440138</v>
      </c>
      <c r="AG7" s="10">
        <v>72.10004827070054</v>
      </c>
      <c r="AH7" s="13"/>
      <c r="AI7" s="13"/>
      <c r="AJ7" s="13"/>
      <c r="AK7" s="13"/>
      <c r="AL7" s="13"/>
      <c r="AM7" s="13"/>
    </row>
    <row r="8" spans="1:59" s="7" customFormat="1">
      <c r="L8" s="104" t="s">
        <v>35</v>
      </c>
      <c r="M8" s="10">
        <v>87.877615763884535</v>
      </c>
      <c r="N8" s="10">
        <v>91.699767313007328</v>
      </c>
      <c r="O8" s="10">
        <v>70.81518112841303</v>
      </c>
      <c r="P8" s="10">
        <v>75.038418068792851</v>
      </c>
      <c r="Q8" s="10">
        <v>70.600717649129308</v>
      </c>
      <c r="R8" s="10">
        <v>79.320651144769442</v>
      </c>
      <c r="S8" s="10">
        <v>77.837979643541019</v>
      </c>
      <c r="T8" s="10">
        <v>87.338361660998373</v>
      </c>
      <c r="U8" s="10">
        <v>98.818810160050418</v>
      </c>
      <c r="V8" s="10">
        <v>130.62409101528499</v>
      </c>
      <c r="W8" s="10">
        <v>142.46044520071996</v>
      </c>
      <c r="X8" s="10">
        <v>159.09047267897631</v>
      </c>
      <c r="Y8" s="10">
        <v>184.7551315211407</v>
      </c>
      <c r="Z8" s="10">
        <v>207.54862402201223</v>
      </c>
      <c r="AA8" s="10">
        <v>186.04867933727166</v>
      </c>
      <c r="AB8" s="10">
        <v>181.74453602113488</v>
      </c>
      <c r="AC8" s="10">
        <v>188.95956571487631</v>
      </c>
      <c r="AD8" s="10">
        <v>175.1404287004317</v>
      </c>
      <c r="AE8" s="10">
        <v>174.20992697007426</v>
      </c>
      <c r="AF8" s="10">
        <v>177.53683031063179</v>
      </c>
      <c r="AG8" s="10">
        <v>178.19334863057566</v>
      </c>
      <c r="AH8" s="13"/>
      <c r="AI8" s="13"/>
      <c r="AJ8" s="13"/>
      <c r="AK8" s="13"/>
      <c r="AL8" s="13"/>
      <c r="AM8" s="13"/>
    </row>
    <row r="9" spans="1:59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</row>
    <row r="10" spans="1:59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</row>
    <row r="11" spans="1:59" s="8" customFormat="1">
      <c r="A11" s="7"/>
      <c r="B11" s="7"/>
      <c r="C11" s="7"/>
      <c r="D11" s="7"/>
      <c r="E11" s="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4" width="16" style="57" customWidth="1"/>
    <col min="15" max="15" width="6.375" style="1" customWidth="1"/>
    <col min="16" max="17" width="16" style="57" customWidth="1"/>
    <col min="18" max="16384" width="9" style="1"/>
  </cols>
  <sheetData>
    <row r="1" spans="1:59" s="7" customFormat="1" ht="25.5">
      <c r="A1" s="18" t="s">
        <v>404</v>
      </c>
      <c r="C1" s="2"/>
      <c r="D1" s="2"/>
      <c r="E1" s="2"/>
      <c r="F1" s="2"/>
      <c r="G1" s="2"/>
      <c r="H1" s="2"/>
      <c r="I1" s="2"/>
      <c r="M1" s="49"/>
      <c r="N1" s="49"/>
      <c r="P1" s="49"/>
      <c r="Q1" s="49"/>
    </row>
    <row r="2" spans="1:59" s="7" customFormat="1">
      <c r="K2" s="1"/>
      <c r="L2" s="1"/>
      <c r="M2" s="143" t="s">
        <v>402</v>
      </c>
      <c r="N2" s="49"/>
      <c r="P2" s="49"/>
      <c r="Q2" s="49"/>
    </row>
    <row r="3" spans="1:59" s="7" customFormat="1">
      <c r="K3" s="1"/>
      <c r="L3" s="1"/>
      <c r="M3" s="381" t="s">
        <v>118</v>
      </c>
      <c r="N3" s="382"/>
      <c r="O3" s="8"/>
      <c r="P3" s="381" t="s">
        <v>403</v>
      </c>
      <c r="Q3" s="382"/>
    </row>
    <row r="4" spans="1:59" s="7" customFormat="1">
      <c r="K4" s="1"/>
      <c r="L4" s="42"/>
      <c r="M4" s="142" t="s">
        <v>35</v>
      </c>
      <c r="N4" s="142" t="s">
        <v>167</v>
      </c>
      <c r="O4" s="137"/>
      <c r="P4" s="142" t="s">
        <v>35</v>
      </c>
      <c r="Q4" s="142" t="s">
        <v>167</v>
      </c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118</v>
      </c>
      <c r="M5" s="144">
        <v>9</v>
      </c>
      <c r="N5" s="141">
        <v>76.587902004864475</v>
      </c>
      <c r="O5" s="47"/>
      <c r="P5" s="145"/>
      <c r="Q5" s="146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</row>
    <row r="6" spans="1:59" s="7" customFormat="1">
      <c r="K6" s="8"/>
      <c r="L6" s="104" t="s">
        <v>168</v>
      </c>
      <c r="M6" s="15">
        <v>28.473675789350011</v>
      </c>
      <c r="N6" s="139"/>
      <c r="O6" s="47"/>
      <c r="P6" s="140"/>
      <c r="Q6" s="15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59" s="7" customFormat="1">
      <c r="L7" s="104" t="s">
        <v>169</v>
      </c>
      <c r="M7" s="15">
        <v>107.52632421064999</v>
      </c>
      <c r="N7" s="139">
        <v>68.412097995135525</v>
      </c>
      <c r="O7" s="47"/>
      <c r="P7" s="140"/>
      <c r="Q7" s="15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59" s="7" customFormat="1">
      <c r="L8" s="104" t="s">
        <v>170</v>
      </c>
      <c r="M8" s="15"/>
      <c r="N8" s="139"/>
      <c r="O8" s="47"/>
      <c r="P8" s="140">
        <v>16.114226215514467</v>
      </c>
      <c r="Q8" s="15">
        <v>39.114226215514464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59" s="7" customFormat="1">
      <c r="L9" s="104" t="s">
        <v>169</v>
      </c>
      <c r="M9" s="15"/>
      <c r="N9" s="139"/>
      <c r="O9" s="47"/>
      <c r="P9" s="140">
        <v>41.885773784485536</v>
      </c>
      <c r="Q9" s="15">
        <v>18.885773784485536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59" s="7" customFormat="1">
      <c r="L10" s="13"/>
      <c r="M10" s="52"/>
      <c r="N10" s="52"/>
      <c r="O10" s="13"/>
      <c r="P10" s="52"/>
      <c r="Q10" s="52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59" s="8" customFormat="1">
      <c r="A11" s="7"/>
      <c r="B11" s="7"/>
      <c r="C11" s="7"/>
      <c r="D11" s="7"/>
      <c r="E11" s="7"/>
      <c r="K11" s="13"/>
      <c r="L11" s="13"/>
      <c r="M11" s="53"/>
      <c r="N11" s="53"/>
      <c r="O11" s="14"/>
      <c r="P11" s="53"/>
      <c r="Q11" s="5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53"/>
      <c r="N12" s="53"/>
      <c r="O12" s="14"/>
      <c r="P12" s="53"/>
      <c r="Q12" s="5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53"/>
      <c r="N13" s="53"/>
      <c r="O13" s="14"/>
      <c r="P13" s="53"/>
      <c r="Q13" s="5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52"/>
      <c r="N14" s="52"/>
      <c r="O14" s="13"/>
      <c r="P14" s="52"/>
      <c r="Q14" s="52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52"/>
      <c r="N15" s="52"/>
      <c r="O15" s="13"/>
      <c r="P15" s="52"/>
      <c r="Q15" s="52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M16" s="52"/>
      <c r="N16" s="52"/>
      <c r="P16" s="52"/>
      <c r="Q16" s="52"/>
    </row>
    <row r="17" spans="1:37" s="13" customFormat="1">
      <c r="A17" s="7"/>
      <c r="B17" s="7"/>
      <c r="C17" s="7"/>
      <c r="D17" s="7"/>
      <c r="E17" s="7"/>
      <c r="M17" s="52"/>
      <c r="N17" s="52"/>
      <c r="P17" s="52"/>
      <c r="Q17" s="52"/>
    </row>
    <row r="18" spans="1:37" s="13" customFormat="1">
      <c r="A18" s="7"/>
      <c r="B18" s="7"/>
      <c r="C18" s="7"/>
      <c r="D18" s="7"/>
      <c r="E18" s="7"/>
      <c r="L18" s="7"/>
      <c r="M18" s="49"/>
      <c r="N18" s="49"/>
      <c r="O18" s="7"/>
      <c r="P18" s="49"/>
      <c r="Q18" s="49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49"/>
      <c r="N19" s="49"/>
      <c r="O19" s="7"/>
      <c r="P19" s="49"/>
      <c r="Q19" s="49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49"/>
      <c r="N20" s="49"/>
      <c r="O20" s="7"/>
      <c r="P20" s="49"/>
      <c r="Q20" s="49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49"/>
      <c r="N21" s="49"/>
      <c r="O21" s="7"/>
      <c r="P21" s="49"/>
      <c r="Q21" s="49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49"/>
      <c r="N22" s="49"/>
      <c r="O22" s="7"/>
      <c r="P22" s="49"/>
      <c r="Q22" s="49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49"/>
      <c r="N23" s="49"/>
      <c r="O23" s="7"/>
      <c r="P23" s="49"/>
      <c r="Q23" s="49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mergeCells count="2">
    <mergeCell ref="P3:Q3"/>
    <mergeCell ref="M3:N3"/>
  </mergeCells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174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  <c r="M2" s="7" t="s">
        <v>402</v>
      </c>
    </row>
    <row r="3" spans="1:59" s="7" customFormat="1">
      <c r="K3" s="1"/>
      <c r="L3" s="94" t="s">
        <v>391</v>
      </c>
      <c r="M3" s="94">
        <v>2015</v>
      </c>
      <c r="N3" s="94">
        <v>2016</v>
      </c>
      <c r="O3" s="94">
        <v>2017</v>
      </c>
      <c r="P3" s="94">
        <v>2018</v>
      </c>
      <c r="Q3" s="94">
        <v>2019</v>
      </c>
      <c r="R3" s="94">
        <v>2020</v>
      </c>
      <c r="S3" s="94">
        <v>2021</v>
      </c>
      <c r="T3" s="94">
        <v>2022</v>
      </c>
      <c r="U3" s="94">
        <v>2023</v>
      </c>
      <c r="V3" s="94">
        <v>2024</v>
      </c>
      <c r="W3" s="94">
        <v>2025</v>
      </c>
      <c r="X3" s="94">
        <v>2026</v>
      </c>
      <c r="Y3" s="94">
        <v>2027</v>
      </c>
      <c r="Z3" s="94">
        <v>2028</v>
      </c>
      <c r="AA3" s="94">
        <v>2029</v>
      </c>
      <c r="AB3" s="94">
        <v>2030</v>
      </c>
      <c r="AC3" s="94">
        <v>2031</v>
      </c>
      <c r="AD3" s="94">
        <v>2032</v>
      </c>
      <c r="AE3" s="94">
        <v>2033</v>
      </c>
      <c r="AF3" s="94">
        <v>2034</v>
      </c>
      <c r="AG3" s="94">
        <v>2035</v>
      </c>
    </row>
    <row r="4" spans="1:59" s="7" customFormat="1">
      <c r="K4" s="1"/>
      <c r="L4" s="65" t="s">
        <v>117</v>
      </c>
      <c r="M4" s="75">
        <v>11.399999993600002</v>
      </c>
      <c r="N4" s="75">
        <v>10.399999993600002</v>
      </c>
      <c r="O4" s="75">
        <v>4</v>
      </c>
      <c r="P4" s="75">
        <v>4</v>
      </c>
      <c r="Q4" s="75">
        <v>4</v>
      </c>
      <c r="R4" s="75">
        <v>4</v>
      </c>
      <c r="S4" s="75">
        <v>4</v>
      </c>
      <c r="T4" s="75">
        <v>4</v>
      </c>
      <c r="U4" s="75">
        <v>4</v>
      </c>
      <c r="V4" s="75">
        <v>4</v>
      </c>
      <c r="W4" s="75">
        <v>4</v>
      </c>
      <c r="X4" s="75">
        <v>4</v>
      </c>
      <c r="Y4" s="75">
        <v>4</v>
      </c>
      <c r="Z4" s="76">
        <v>4</v>
      </c>
      <c r="AA4" s="76">
        <v>4</v>
      </c>
      <c r="AB4" s="76">
        <v>4</v>
      </c>
      <c r="AC4" s="76">
        <v>4</v>
      </c>
      <c r="AD4" s="76">
        <v>4</v>
      </c>
      <c r="AE4" s="76">
        <v>4</v>
      </c>
      <c r="AF4" s="76">
        <v>4</v>
      </c>
      <c r="AG4" s="76">
        <v>4</v>
      </c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118</v>
      </c>
      <c r="M5" s="75">
        <v>20</v>
      </c>
      <c r="N5" s="75">
        <v>9</v>
      </c>
      <c r="O5" s="75">
        <v>9</v>
      </c>
      <c r="P5" s="75">
        <v>9</v>
      </c>
      <c r="Q5" s="75">
        <v>9</v>
      </c>
      <c r="R5" s="75">
        <v>9</v>
      </c>
      <c r="S5" s="75">
        <v>9</v>
      </c>
      <c r="T5" s="75">
        <v>9</v>
      </c>
      <c r="U5" s="75">
        <v>9</v>
      </c>
      <c r="V5" s="75">
        <v>9</v>
      </c>
      <c r="W5" s="75">
        <v>9</v>
      </c>
      <c r="X5" s="75">
        <v>9</v>
      </c>
      <c r="Y5" s="75">
        <v>9</v>
      </c>
      <c r="Z5" s="76">
        <v>9</v>
      </c>
      <c r="AA5" s="76">
        <v>9</v>
      </c>
      <c r="AB5" s="76">
        <v>9</v>
      </c>
      <c r="AC5" s="76">
        <v>9</v>
      </c>
      <c r="AD5" s="76">
        <v>9</v>
      </c>
      <c r="AE5" s="76">
        <v>9</v>
      </c>
      <c r="AF5" s="76">
        <v>9</v>
      </c>
      <c r="AG5" s="76">
        <v>9</v>
      </c>
    </row>
    <row r="6" spans="1:59" s="7" customFormat="1">
      <c r="K6" s="8"/>
      <c r="L6" s="104" t="s">
        <v>171</v>
      </c>
      <c r="M6" s="108">
        <v>11.021081584996239</v>
      </c>
      <c r="N6" s="108">
        <v>24.056874057574134</v>
      </c>
      <c r="O6" s="108">
        <v>37.830597789673476</v>
      </c>
      <c r="P6" s="108">
        <v>53.558088742390368</v>
      </c>
      <c r="Q6" s="108">
        <v>69.812191334097264</v>
      </c>
      <c r="R6" s="108">
        <v>78.392702689465693</v>
      </c>
      <c r="S6" s="108">
        <v>80.819787321553335</v>
      </c>
      <c r="T6" s="108">
        <v>79.943975389169367</v>
      </c>
      <c r="U6" s="108">
        <v>85.843713788698594</v>
      </c>
      <c r="V6" s="108">
        <v>96.770491835960186</v>
      </c>
      <c r="W6" s="108">
        <v>104.85221462235067</v>
      </c>
      <c r="X6" s="108">
        <v>112.0831212643896</v>
      </c>
      <c r="Y6" s="108">
        <v>122.08071116172252</v>
      </c>
      <c r="Z6" s="108">
        <v>127.38991031240434</v>
      </c>
      <c r="AA6" s="108">
        <v>133.71348498172043</v>
      </c>
      <c r="AB6" s="108">
        <v>136.89211626597955</v>
      </c>
      <c r="AC6" s="108">
        <v>138.49137495761607</v>
      </c>
      <c r="AD6" s="108">
        <v>141.96158453555455</v>
      </c>
      <c r="AE6" s="108">
        <v>137.35937516819584</v>
      </c>
      <c r="AF6" s="108">
        <v>137.64395908544978</v>
      </c>
      <c r="AG6" s="108">
        <v>138.66276051196559</v>
      </c>
    </row>
    <row r="7" spans="1:59" s="7" customFormat="1">
      <c r="L7" s="104" t="s">
        <v>172</v>
      </c>
      <c r="M7" s="108">
        <v>121.95205479452054</v>
      </c>
      <c r="N7" s="108">
        <v>121.95205479452054</v>
      </c>
      <c r="O7" s="108">
        <v>121.95205479452054</v>
      </c>
      <c r="P7" s="108">
        <v>121.95205479452054</v>
      </c>
      <c r="Q7" s="108">
        <v>121.95205479452054</v>
      </c>
      <c r="R7" s="108">
        <v>121.95205479452054</v>
      </c>
      <c r="S7" s="108">
        <v>121.95205479452054</v>
      </c>
      <c r="T7" s="108">
        <v>121.95205479452054</v>
      </c>
      <c r="U7" s="108">
        <v>121.95205479452054</v>
      </c>
      <c r="V7" s="108">
        <v>121.95205479452054</v>
      </c>
      <c r="W7" s="108">
        <v>121.95205479452054</v>
      </c>
      <c r="X7" s="108">
        <v>121.95205479452054</v>
      </c>
      <c r="Y7" s="108">
        <v>121.95205479452054</v>
      </c>
      <c r="Z7" s="108">
        <v>121.95205479452054</v>
      </c>
      <c r="AA7" s="108">
        <v>121.95205479452054</v>
      </c>
      <c r="AB7" s="108">
        <v>121.95205479452054</v>
      </c>
      <c r="AC7" s="108">
        <v>121.95205479452054</v>
      </c>
      <c r="AD7" s="108">
        <v>121.95205479452054</v>
      </c>
      <c r="AE7" s="108">
        <v>121.95205479452054</v>
      </c>
      <c r="AF7" s="108">
        <v>121.95205479452054</v>
      </c>
      <c r="AG7" s="108">
        <v>121.95205479452054</v>
      </c>
    </row>
    <row r="8" spans="1:59" s="7" customFormat="1">
      <c r="L8" s="104" t="s">
        <v>173</v>
      </c>
      <c r="M8" s="108">
        <v>134.70734744707349</v>
      </c>
      <c r="N8" s="108">
        <v>134.70734744707349</v>
      </c>
      <c r="O8" s="108">
        <v>134.70734744707349</v>
      </c>
      <c r="P8" s="108">
        <v>134.70734744707349</v>
      </c>
      <c r="Q8" s="108">
        <v>134.70734744707349</v>
      </c>
      <c r="R8" s="108">
        <v>134.70734744707349</v>
      </c>
      <c r="S8" s="108">
        <v>134.70734744707349</v>
      </c>
      <c r="T8" s="108">
        <v>134.70734744707349</v>
      </c>
      <c r="U8" s="108">
        <v>134.70734744707349</v>
      </c>
      <c r="V8" s="108">
        <v>134.70734744707349</v>
      </c>
      <c r="W8" s="108">
        <v>134.70734744707349</v>
      </c>
      <c r="X8" s="108">
        <v>134.70734744707349</v>
      </c>
      <c r="Y8" s="108">
        <v>134.70734744707349</v>
      </c>
      <c r="Z8" s="108">
        <v>134.70734744707349</v>
      </c>
      <c r="AA8" s="108">
        <v>134.70734744707349</v>
      </c>
      <c r="AB8" s="108">
        <v>134.70734744707349</v>
      </c>
      <c r="AC8" s="108">
        <v>134.70734744707349</v>
      </c>
      <c r="AD8" s="108">
        <v>134.70734744707349</v>
      </c>
      <c r="AE8" s="108">
        <v>134.70734744707349</v>
      </c>
      <c r="AF8" s="108">
        <v>134.70734744707349</v>
      </c>
      <c r="AG8" s="108">
        <v>134.70734744707349</v>
      </c>
    </row>
    <row r="9" spans="1:59" s="7" customFormat="1"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59" s="7" customFormat="1">
      <c r="L10" s="4"/>
      <c r="M10" s="4" t="s">
        <v>405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59" s="8" customFormat="1">
      <c r="A11" s="7"/>
      <c r="B11" s="7"/>
      <c r="C11" s="7"/>
      <c r="D11" s="7"/>
      <c r="E11" s="7"/>
      <c r="K11" s="13"/>
      <c r="L11" s="94" t="s">
        <v>391</v>
      </c>
      <c r="M11" s="94">
        <v>2015</v>
      </c>
      <c r="N11" s="94">
        <v>2016</v>
      </c>
      <c r="O11" s="94">
        <v>2017</v>
      </c>
      <c r="P11" s="94">
        <v>2018</v>
      </c>
      <c r="Q11" s="94">
        <v>2019</v>
      </c>
      <c r="R11" s="94">
        <v>2020</v>
      </c>
      <c r="S11" s="94">
        <v>2021</v>
      </c>
      <c r="T11" s="94">
        <v>2022</v>
      </c>
      <c r="U11" s="94">
        <v>2023</v>
      </c>
      <c r="V11" s="94">
        <v>2024</v>
      </c>
      <c r="W11" s="94">
        <v>2025</v>
      </c>
      <c r="X11" s="94">
        <v>2026</v>
      </c>
      <c r="Y11" s="94">
        <v>2027</v>
      </c>
      <c r="Z11" s="94">
        <v>2028</v>
      </c>
      <c r="AA11" s="94">
        <v>2029</v>
      </c>
      <c r="AB11" s="94">
        <v>2030</v>
      </c>
      <c r="AC11" s="94">
        <v>2031</v>
      </c>
      <c r="AD11" s="94">
        <v>2032</v>
      </c>
      <c r="AE11" s="94">
        <v>2033</v>
      </c>
      <c r="AF11" s="94">
        <v>2034</v>
      </c>
      <c r="AG11" s="94">
        <v>2035</v>
      </c>
      <c r="AH11" s="7"/>
      <c r="AI11" s="7"/>
      <c r="AJ11" s="7"/>
      <c r="AK11" s="7"/>
      <c r="AL11" s="7"/>
      <c r="AM11" s="7"/>
    </row>
    <row r="12" spans="1:59" s="7" customFormat="1">
      <c r="K12" s="13"/>
      <c r="L12" s="104" t="s">
        <v>194</v>
      </c>
      <c r="M12" s="147">
        <v>0.56158020254812091</v>
      </c>
      <c r="N12" s="147">
        <v>0.55080721751975703</v>
      </c>
      <c r="O12" s="147">
        <v>0.57148009499200303</v>
      </c>
      <c r="P12" s="147">
        <v>0.61423339809311606</v>
      </c>
      <c r="Q12" s="147">
        <v>0.65234005902119041</v>
      </c>
      <c r="R12" s="147">
        <v>0.69329784354536317</v>
      </c>
      <c r="S12" s="147">
        <v>0.7184349046782138</v>
      </c>
      <c r="T12" s="147">
        <v>0.71847441887874985</v>
      </c>
      <c r="U12" s="147">
        <v>0.74534091588828821</v>
      </c>
      <c r="V12" s="147">
        <v>0.7850434681049131</v>
      </c>
      <c r="W12" s="147">
        <v>0.81148544261995914</v>
      </c>
      <c r="X12" s="147">
        <v>0.8299007181072513</v>
      </c>
      <c r="Y12" s="147">
        <v>0.85416333902521169</v>
      </c>
      <c r="Z12" s="147">
        <v>0.86710111108256471</v>
      </c>
      <c r="AA12" s="147">
        <v>0.87891084452076251</v>
      </c>
      <c r="AB12" s="147">
        <v>0.88765196898136789</v>
      </c>
      <c r="AC12" s="147">
        <v>0.89964931413683136</v>
      </c>
      <c r="AD12" s="147">
        <v>0.91066646559327102</v>
      </c>
      <c r="AE12" s="147">
        <v>0.90660309995505817</v>
      </c>
      <c r="AF12" s="147">
        <v>0.91222223486609488</v>
      </c>
      <c r="AG12" s="147">
        <v>0.91832169544482778</v>
      </c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00B050"/>
  </sheetPr>
  <dimension ref="A1:F1"/>
  <sheetViews>
    <sheetView showGridLines="0" workbookViewId="0"/>
  </sheetViews>
  <sheetFormatPr defaultRowHeight="14.25"/>
  <cols>
    <col min="1" max="1" width="9.375" bestFit="1" customWidth="1"/>
  </cols>
  <sheetData>
    <row r="1" spans="1:6" s="190" customFormat="1" ht="27.75">
      <c r="A1" s="186">
        <v>2050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301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48"/>
      <c r="M3" s="148" t="s">
        <v>195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 t="s">
        <v>200</v>
      </c>
      <c r="K4" s="1"/>
      <c r="L4" s="116" t="s">
        <v>75</v>
      </c>
      <c r="M4" s="151">
        <v>4.5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196</v>
      </c>
      <c r="M5" s="151">
        <v>18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K6" s="8"/>
      <c r="L6" s="116" t="s">
        <v>78</v>
      </c>
      <c r="M6" s="151">
        <v>32.5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49" t="s">
        <v>198</v>
      </c>
      <c r="M7" s="151">
        <v>45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43"/>
      <c r="M8" s="15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50" t="s">
        <v>197</v>
      </c>
      <c r="M9" s="105">
        <v>150.1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50" t="s">
        <v>407</v>
      </c>
      <c r="M10" s="105">
        <f>M9*11.63</f>
        <v>1745.663</v>
      </c>
    </row>
    <row r="11" spans="1:59" s="8" customFormat="1">
      <c r="A11" s="7"/>
      <c r="B11" s="7"/>
      <c r="C11" s="7"/>
      <c r="D11" s="7"/>
      <c r="E11" s="7"/>
      <c r="K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N16" s="14"/>
      <c r="O16" s="14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C25" s="62" t="s">
        <v>199</v>
      </c>
    </row>
  </sheetData>
  <hyperlinks>
    <hyperlink ref="A1" location="_ftn1" display="_ftn1"/>
    <hyperlink ref="A4" location="_ftnref1" display="_ftnref1"/>
  </hyperlinks>
  <pageMargins left="0.7" right="0.7" top="0.75" bottom="0.75" header="0.3" footer="0.3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302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  <c r="M2" s="13"/>
    </row>
    <row r="3" spans="1:59" s="7" customFormat="1" ht="15.75">
      <c r="A3" s="63"/>
      <c r="K3" s="1"/>
      <c r="L3" s="13"/>
      <c r="M3" s="153" t="s">
        <v>406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49" t="s">
        <v>196</v>
      </c>
      <c r="M4" s="114">
        <v>0.33400000000000002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0.13200000000000001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K6" s="8"/>
      <c r="L6" s="149" t="s">
        <v>59</v>
      </c>
      <c r="M6" s="114">
        <v>6.5000000000000002E-2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8"/>
      <c r="M7" s="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8"/>
      <c r="M8" s="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9" style="1"/>
    <col min="14" max="16384" width="9" style="70"/>
  </cols>
  <sheetData>
    <row r="1" spans="1:59" s="7" customFormat="1" ht="25.5">
      <c r="A1" s="18" t="s">
        <v>307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  <c r="M2" s="13"/>
    </row>
    <row r="3" spans="1:59" s="7" customFormat="1" ht="15.75">
      <c r="A3" s="69"/>
      <c r="K3" s="70"/>
      <c r="L3" s="13"/>
      <c r="M3" s="153" t="s">
        <v>406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49" t="s">
        <v>196</v>
      </c>
      <c r="M4" s="114">
        <v>0.30842092305366542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8.075042758189499E-2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K6" s="8"/>
      <c r="L6" s="149" t="s">
        <v>59</v>
      </c>
      <c r="M6" s="114">
        <v>5.2975670843968051E-2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8"/>
      <c r="M7" s="8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8"/>
      <c r="M8" s="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P95"/>
  <sheetViews>
    <sheetView showGridLines="0" topLeftCell="A64" workbookViewId="0"/>
  </sheetViews>
  <sheetFormatPr defaultRowHeight="12.75"/>
  <cols>
    <col min="1" max="1" width="3.625" style="4" customWidth="1"/>
    <col min="2" max="2" width="32.375" style="4" customWidth="1"/>
    <col min="3" max="33" width="9.375" style="4" customWidth="1"/>
    <col min="34" max="16384" width="9" style="4"/>
  </cols>
  <sheetData>
    <row r="1" spans="1:42" ht="20.25">
      <c r="A1" s="18" t="s">
        <v>694</v>
      </c>
      <c r="C1" s="120"/>
      <c r="D1" s="120"/>
      <c r="E1" s="120"/>
    </row>
    <row r="3" spans="1:42" ht="13.5" thickBot="1">
      <c r="B3" s="3" t="s">
        <v>32</v>
      </c>
      <c r="C3" s="51" t="s">
        <v>43</v>
      </c>
    </row>
    <row r="4" spans="1:42">
      <c r="B4" s="301" t="s">
        <v>391</v>
      </c>
      <c r="C4" s="304" t="s">
        <v>0</v>
      </c>
      <c r="D4" s="304" t="s">
        <v>1</v>
      </c>
      <c r="E4" s="304" t="s">
        <v>2</v>
      </c>
      <c r="F4" s="304" t="s">
        <v>3</v>
      </c>
      <c r="G4" s="304" t="s">
        <v>4</v>
      </c>
      <c r="H4" s="304" t="s">
        <v>5</v>
      </c>
      <c r="I4" s="304" t="s">
        <v>6</v>
      </c>
      <c r="J4" s="304" t="s">
        <v>7</v>
      </c>
      <c r="K4" s="304" t="s">
        <v>8</v>
      </c>
      <c r="L4" s="304" t="s">
        <v>9</v>
      </c>
      <c r="M4" s="304" t="s">
        <v>10</v>
      </c>
      <c r="N4" s="304" t="s">
        <v>11</v>
      </c>
      <c r="O4" s="304" t="s">
        <v>12</v>
      </c>
      <c r="P4" s="304" t="s">
        <v>13</v>
      </c>
      <c r="Q4" s="304" t="s">
        <v>14</v>
      </c>
      <c r="R4" s="304" t="s">
        <v>15</v>
      </c>
      <c r="S4" s="304" t="s">
        <v>16</v>
      </c>
      <c r="T4" s="304" t="s">
        <v>17</v>
      </c>
      <c r="U4" s="304" t="s">
        <v>18</v>
      </c>
      <c r="V4" s="304" t="s">
        <v>19</v>
      </c>
      <c r="W4" s="304" t="s">
        <v>20</v>
      </c>
      <c r="X4" s="304" t="s">
        <v>21</v>
      </c>
      <c r="Y4" s="304" t="s">
        <v>22</v>
      </c>
      <c r="Z4" s="304" t="s">
        <v>23</v>
      </c>
      <c r="AA4" s="304" t="s">
        <v>24</v>
      </c>
      <c r="AB4" s="304" t="s">
        <v>25</v>
      </c>
      <c r="AC4" s="304" t="s">
        <v>26</v>
      </c>
      <c r="AD4" s="304" t="s">
        <v>27</v>
      </c>
      <c r="AE4" s="304" t="s">
        <v>28</v>
      </c>
      <c r="AF4" s="304" t="s">
        <v>29</v>
      </c>
      <c r="AG4" s="305" t="s">
        <v>30</v>
      </c>
    </row>
    <row r="5" spans="1:42">
      <c r="B5" s="302" t="s">
        <v>607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269"/>
    </row>
    <row r="6" spans="1:42">
      <c r="B6" s="267" t="s">
        <v>703</v>
      </c>
      <c r="C6" s="306">
        <v>69.573821825956415</v>
      </c>
      <c r="D6" s="306">
        <v>70.52358979770591</v>
      </c>
      <c r="E6" s="306">
        <v>72.211504563359284</v>
      </c>
      <c r="F6" s="306">
        <v>69.533549966481871</v>
      </c>
      <c r="G6" s="306">
        <v>67.312048292710486</v>
      </c>
      <c r="H6" s="306">
        <v>64.804769633592699</v>
      </c>
      <c r="I6" s="306">
        <v>68.291758375407497</v>
      </c>
      <c r="J6" s="306">
        <v>67.262796859877426</v>
      </c>
      <c r="K6" s="306">
        <v>68.414256180112602</v>
      </c>
      <c r="L6" s="306">
        <v>68.474770960745758</v>
      </c>
      <c r="M6" s="306">
        <v>68.617802038803489</v>
      </c>
      <c r="N6" s="306">
        <v>68.799551275834901</v>
      </c>
      <c r="O6" s="306">
        <v>69.051638636236916</v>
      </c>
      <c r="P6" s="306">
        <v>69.434066448283389</v>
      </c>
      <c r="Q6" s="306">
        <v>69.858896709153683</v>
      </c>
      <c r="R6" s="306">
        <v>70.28543942214236</v>
      </c>
      <c r="S6" s="306">
        <v>70.710513115435717</v>
      </c>
      <c r="T6" s="306">
        <v>71.124452456991136</v>
      </c>
      <c r="U6" s="306">
        <v>71.539186571668253</v>
      </c>
      <c r="V6" s="306">
        <v>71.945587699232604</v>
      </c>
      <c r="W6" s="306">
        <v>72.318038955505585</v>
      </c>
      <c r="X6" s="306">
        <v>72.671227104968722</v>
      </c>
      <c r="Y6" s="306">
        <v>73.003796672516316</v>
      </c>
      <c r="Z6" s="306">
        <v>73.293361704574011</v>
      </c>
      <c r="AA6" s="306">
        <v>73.585794332350403</v>
      </c>
      <c r="AB6" s="306">
        <v>73.888500034612079</v>
      </c>
      <c r="AC6" s="306">
        <v>74.211703324176867</v>
      </c>
      <c r="AD6" s="306">
        <v>74.576048253457344</v>
      </c>
      <c r="AE6" s="306">
        <v>74.979666738967083</v>
      </c>
      <c r="AF6" s="306">
        <v>75.440867660501283</v>
      </c>
      <c r="AG6" s="307">
        <v>75.866048657527386</v>
      </c>
    </row>
    <row r="7" spans="1:42">
      <c r="B7" s="267" t="s">
        <v>704</v>
      </c>
      <c r="C7" s="306">
        <v>21.47197874752781</v>
      </c>
      <c r="D7" s="306">
        <v>19.625638214011321</v>
      </c>
      <c r="E7" s="306">
        <v>19.520751662017101</v>
      </c>
      <c r="F7" s="306">
        <v>22.718246322363296</v>
      </c>
      <c r="G7" s="306">
        <v>26.921747620559742</v>
      </c>
      <c r="H7" s="306">
        <v>25.046072218297859</v>
      </c>
      <c r="I7" s="306">
        <v>21.4104525086567</v>
      </c>
      <c r="J7" s="306">
        <v>23.03374288650463</v>
      </c>
      <c r="K7" s="306">
        <v>20.62586414620014</v>
      </c>
      <c r="L7" s="306">
        <v>20.766221789805744</v>
      </c>
      <c r="M7" s="306">
        <v>20.880584725905322</v>
      </c>
      <c r="N7" s="306">
        <v>20.977889649606951</v>
      </c>
      <c r="O7" s="306">
        <v>20.985769689299282</v>
      </c>
      <c r="P7" s="306">
        <v>20.819995505826419</v>
      </c>
      <c r="Q7" s="306">
        <v>20.656104974419648</v>
      </c>
      <c r="R7" s="306">
        <v>20.485583223443637</v>
      </c>
      <c r="S7" s="306">
        <v>20.310761653872209</v>
      </c>
      <c r="T7" s="306">
        <v>20.118192273289566</v>
      </c>
      <c r="U7" s="306">
        <v>19.905946238051978</v>
      </c>
      <c r="V7" s="306">
        <v>19.663789851496727</v>
      </c>
      <c r="W7" s="306">
        <v>19.44502773034554</v>
      </c>
      <c r="X7" s="306">
        <v>19.237462789927978</v>
      </c>
      <c r="Y7" s="306">
        <v>19.052178898022582</v>
      </c>
      <c r="Z7" s="306">
        <v>18.890805772204573</v>
      </c>
      <c r="AA7" s="306">
        <v>18.75465469669513</v>
      </c>
      <c r="AB7" s="306">
        <v>18.642653045419305</v>
      </c>
      <c r="AC7" s="306">
        <v>18.555197438782653</v>
      </c>
      <c r="AD7" s="306">
        <v>18.493538856626564</v>
      </c>
      <c r="AE7" s="306">
        <v>18.453567879157152</v>
      </c>
      <c r="AF7" s="306">
        <v>18.43467187583045</v>
      </c>
      <c r="AG7" s="307">
        <v>18.430627314873487</v>
      </c>
    </row>
    <row r="8" spans="1:42" s="72" customFormat="1">
      <c r="A8" s="3"/>
      <c r="B8" s="267" t="s">
        <v>705</v>
      </c>
      <c r="C8" s="306">
        <v>13.815388376931848</v>
      </c>
      <c r="D8" s="306">
        <v>13.075280141104001</v>
      </c>
      <c r="E8" s="306">
        <v>11.786627027408272</v>
      </c>
      <c r="F8" s="306">
        <v>8.6538943818812708</v>
      </c>
      <c r="G8" s="306">
        <v>7.6023317397791113</v>
      </c>
      <c r="H8" s="306">
        <v>6.7767326500438605</v>
      </c>
      <c r="I8" s="306">
        <v>7.8587530927725595</v>
      </c>
      <c r="J8" s="306">
        <v>7.3917023538710342</v>
      </c>
      <c r="K8" s="306">
        <v>7.6965909751673287</v>
      </c>
      <c r="L8" s="306">
        <v>7.7523544963023809</v>
      </c>
      <c r="M8" s="306">
        <v>7.8088007424102432</v>
      </c>
      <c r="N8" s="306">
        <v>7.8663321916619573</v>
      </c>
      <c r="O8" s="306">
        <v>7.9151977016193094</v>
      </c>
      <c r="P8" s="306">
        <v>7.9464941823552877</v>
      </c>
      <c r="Q8" s="306">
        <v>7.9564263796367207</v>
      </c>
      <c r="R8" s="306">
        <v>7.912637043402075</v>
      </c>
      <c r="S8" s="306">
        <v>7.8582178361361601</v>
      </c>
      <c r="T8" s="306">
        <v>7.7796257893797787</v>
      </c>
      <c r="U8" s="306">
        <v>7.6893871476477544</v>
      </c>
      <c r="V8" s="306">
        <v>7.5935501455413723</v>
      </c>
      <c r="W8" s="306">
        <v>7.4940819389467173</v>
      </c>
      <c r="X8" s="306">
        <v>7.3926835736012775</v>
      </c>
      <c r="Y8" s="306">
        <v>7.2983270600235732</v>
      </c>
      <c r="Z8" s="306">
        <v>7.2119769440041752</v>
      </c>
      <c r="AA8" s="306">
        <v>7.1354953126527265</v>
      </c>
      <c r="AB8" s="306">
        <v>7.0655481026832705</v>
      </c>
      <c r="AC8" s="306">
        <v>7.0020789875644995</v>
      </c>
      <c r="AD8" s="306">
        <v>6.9483671061254295</v>
      </c>
      <c r="AE8" s="306">
        <v>6.8985002131462032</v>
      </c>
      <c r="AF8" s="306">
        <v>6.8525471038133725</v>
      </c>
      <c r="AG8" s="307">
        <v>6.8067682294465097</v>
      </c>
      <c r="AH8" s="4"/>
      <c r="AI8" s="4"/>
      <c r="AJ8" s="4"/>
      <c r="AK8" s="4"/>
      <c r="AL8" s="4"/>
      <c r="AM8" s="4"/>
      <c r="AN8" s="4"/>
      <c r="AO8" s="4"/>
      <c r="AP8" s="4"/>
    </row>
    <row r="9" spans="1:42" s="72" customFormat="1">
      <c r="A9" s="4"/>
      <c r="B9" s="267" t="s">
        <v>706</v>
      </c>
      <c r="C9" s="306">
        <v>18.141688753091575</v>
      </c>
      <c r="D9" s="306">
        <v>18.034444410502971</v>
      </c>
      <c r="E9" s="306">
        <v>17.859684924721368</v>
      </c>
      <c r="F9" s="306">
        <v>15.749496557654375</v>
      </c>
      <c r="G9" s="306">
        <v>13.960630130747827</v>
      </c>
      <c r="H9" s="306">
        <v>12.937870176473533</v>
      </c>
      <c r="I9" s="306">
        <v>13.303118228133693</v>
      </c>
      <c r="J9" s="306">
        <v>12.9443248307897</v>
      </c>
      <c r="K9" s="306">
        <v>12.902000640592249</v>
      </c>
      <c r="L9" s="306">
        <v>12.731736526169401</v>
      </c>
      <c r="M9" s="306">
        <v>12.100462971909627</v>
      </c>
      <c r="N9" s="306">
        <v>10.974302534590842</v>
      </c>
      <c r="O9" s="306">
        <v>9.7904400744164022</v>
      </c>
      <c r="P9" s="306">
        <v>8.9065693835527249</v>
      </c>
      <c r="Q9" s="306">
        <v>8.3340898529044782</v>
      </c>
      <c r="R9" s="306">
        <v>8.1138894844811027</v>
      </c>
      <c r="S9" s="306">
        <v>8.0613014215971397</v>
      </c>
      <c r="T9" s="306">
        <v>8.0273345500868274</v>
      </c>
      <c r="U9" s="306">
        <v>8.0258984378369149</v>
      </c>
      <c r="V9" s="306">
        <v>8.0695357861924109</v>
      </c>
      <c r="W9" s="306">
        <v>8.1055856072952093</v>
      </c>
      <c r="X9" s="306">
        <v>8.1341382623363359</v>
      </c>
      <c r="Y9" s="306">
        <v>8.1641387015431199</v>
      </c>
      <c r="Z9" s="306">
        <v>8.216696161839371</v>
      </c>
      <c r="AA9" s="306">
        <v>8.2903141076620983</v>
      </c>
      <c r="AB9" s="306">
        <v>8.382001242367652</v>
      </c>
      <c r="AC9" s="306">
        <v>8.4742162604191886</v>
      </c>
      <c r="AD9" s="306">
        <v>8.5691323603272025</v>
      </c>
      <c r="AE9" s="306">
        <v>8.6625076316806293</v>
      </c>
      <c r="AF9" s="306">
        <v>8.7542101583674921</v>
      </c>
      <c r="AG9" s="307">
        <v>8.8443658496750412</v>
      </c>
      <c r="AH9" s="4"/>
      <c r="AI9" s="4"/>
      <c r="AJ9" s="4"/>
      <c r="AK9" s="4"/>
      <c r="AL9" s="4"/>
      <c r="AM9" s="4"/>
      <c r="AN9" s="4"/>
      <c r="AO9" s="4"/>
      <c r="AP9" s="4"/>
    </row>
    <row r="10" spans="1:42" s="72" customFormat="1">
      <c r="A10" s="4"/>
      <c r="B10" s="267" t="s">
        <v>707</v>
      </c>
      <c r="C10" s="306">
        <v>0</v>
      </c>
      <c r="D10" s="306">
        <v>0</v>
      </c>
      <c r="E10" s="306">
        <v>0</v>
      </c>
      <c r="F10" s="306">
        <v>0</v>
      </c>
      <c r="G10" s="306">
        <v>0</v>
      </c>
      <c r="H10" s="306">
        <v>0</v>
      </c>
      <c r="I10" s="306">
        <v>0</v>
      </c>
      <c r="J10" s="306">
        <v>0</v>
      </c>
      <c r="K10" s="306">
        <v>0</v>
      </c>
      <c r="L10" s="306">
        <v>-1.1983778816738011E-2</v>
      </c>
      <c r="M10" s="306">
        <v>-4.0154390867491396E-2</v>
      </c>
      <c r="N10" s="306">
        <v>-0.13372230387505921</v>
      </c>
      <c r="O10" s="306">
        <v>-0.29758671422060368</v>
      </c>
      <c r="P10" s="306">
        <v>-0.5156822950964447</v>
      </c>
      <c r="Q10" s="306">
        <v>-0.75899589798944578</v>
      </c>
      <c r="R10" s="306">
        <v>-0.9916239786885509</v>
      </c>
      <c r="S10" s="306">
        <v>-1.1533632239972262</v>
      </c>
      <c r="T10" s="306">
        <v>-1.3002363480450265</v>
      </c>
      <c r="U10" s="306">
        <v>-1.4379962039408662</v>
      </c>
      <c r="V10" s="306">
        <v>-1.5549193118445259</v>
      </c>
      <c r="W10" s="306">
        <v>-1.6413370992732113</v>
      </c>
      <c r="X10" s="306">
        <v>-1.6936995850564416</v>
      </c>
      <c r="Y10" s="306">
        <v>-1.7161852742693799</v>
      </c>
      <c r="Z10" s="306">
        <v>-1.7208380189025716</v>
      </c>
      <c r="AA10" s="306">
        <v>-1.724069677579827</v>
      </c>
      <c r="AB10" s="306">
        <v>-1.7283512779763128</v>
      </c>
      <c r="AC10" s="306">
        <v>-1.7335148796904392</v>
      </c>
      <c r="AD10" s="306">
        <v>-1.7393198282520643</v>
      </c>
      <c r="AE10" s="306">
        <v>-1.746321355111266</v>
      </c>
      <c r="AF10" s="306">
        <v>-1.7547721655244555</v>
      </c>
      <c r="AG10" s="307">
        <v>-1.7629766187337936</v>
      </c>
      <c r="AH10" s="4"/>
      <c r="AI10" s="4"/>
      <c r="AJ10" s="4"/>
      <c r="AK10" s="4"/>
      <c r="AL10" s="4"/>
      <c r="AM10" s="4"/>
      <c r="AN10" s="4"/>
      <c r="AO10" s="4"/>
      <c r="AP10" s="4"/>
    </row>
    <row r="11" spans="1:42" s="72" customFormat="1">
      <c r="A11" s="4"/>
      <c r="B11" s="267" t="s">
        <v>708</v>
      </c>
      <c r="C11" s="306">
        <v>0</v>
      </c>
      <c r="D11" s="306">
        <v>0</v>
      </c>
      <c r="E11" s="306">
        <v>0</v>
      </c>
      <c r="F11" s="306">
        <v>0</v>
      </c>
      <c r="G11" s="306">
        <v>0</v>
      </c>
      <c r="H11" s="306">
        <v>0</v>
      </c>
      <c r="I11" s="306">
        <v>0</v>
      </c>
      <c r="J11" s="306">
        <v>0</v>
      </c>
      <c r="K11" s="306">
        <v>0</v>
      </c>
      <c r="L11" s="306">
        <v>0.49380025528937144</v>
      </c>
      <c r="M11" s="306">
        <v>0.56608946149537309</v>
      </c>
      <c r="N11" s="306">
        <v>0.76228026019298145</v>
      </c>
      <c r="O11" s="306">
        <v>0.87070719555831821</v>
      </c>
      <c r="P11" s="306">
        <v>1.3030661654182254</v>
      </c>
      <c r="Q11" s="306">
        <v>1.7201619261666299</v>
      </c>
      <c r="R11" s="306">
        <v>3.5981694407910378</v>
      </c>
      <c r="S11" s="306">
        <v>5.5189507447561788</v>
      </c>
      <c r="T11" s="306">
        <v>7.7823907785448805</v>
      </c>
      <c r="U11" s="306">
        <v>10.161851168720943</v>
      </c>
      <c r="V11" s="306">
        <v>12.575393633678001</v>
      </c>
      <c r="W11" s="306">
        <v>14.939525090499242</v>
      </c>
      <c r="X11" s="306">
        <v>17.375812888150556</v>
      </c>
      <c r="Y11" s="306">
        <v>19.726671745587947</v>
      </c>
      <c r="Z11" s="306">
        <v>21.966874738123032</v>
      </c>
      <c r="AA11" s="306">
        <v>23.937705954266193</v>
      </c>
      <c r="AB11" s="306">
        <v>25.704346583234759</v>
      </c>
      <c r="AC11" s="306">
        <v>27.324384682042911</v>
      </c>
      <c r="AD11" s="306">
        <v>28.771725862063896</v>
      </c>
      <c r="AE11" s="306">
        <v>30.061831096657642</v>
      </c>
      <c r="AF11" s="306">
        <v>31.203990816392643</v>
      </c>
      <c r="AG11" s="307">
        <v>32.222097061989842</v>
      </c>
      <c r="AH11" s="4"/>
      <c r="AI11" s="4"/>
      <c r="AJ11" s="4"/>
      <c r="AK11" s="4"/>
      <c r="AL11" s="4"/>
      <c r="AM11" s="4"/>
      <c r="AN11" s="4"/>
      <c r="AO11" s="4"/>
      <c r="AP11" s="4"/>
    </row>
    <row r="12" spans="1:42" s="72" customFormat="1">
      <c r="A12" s="4"/>
      <c r="B12" s="267" t="s">
        <v>709</v>
      </c>
      <c r="C12" s="306">
        <v>0</v>
      </c>
      <c r="D12" s="306">
        <v>0</v>
      </c>
      <c r="E12" s="306">
        <v>0</v>
      </c>
      <c r="F12" s="306">
        <v>0</v>
      </c>
      <c r="G12" s="306">
        <v>0</v>
      </c>
      <c r="H12" s="306">
        <v>0</v>
      </c>
      <c r="I12" s="306">
        <v>0</v>
      </c>
      <c r="J12" s="306">
        <v>0</v>
      </c>
      <c r="K12" s="306">
        <v>0</v>
      </c>
      <c r="L12" s="306">
        <v>5.3260819163899999E-2</v>
      </c>
      <c r="M12" s="306">
        <v>0.1167570089977</v>
      </c>
      <c r="N12" s="306">
        <v>0.22902593710249999</v>
      </c>
      <c r="O12" s="306">
        <v>0.4345485471894</v>
      </c>
      <c r="P12" s="306">
        <v>0.66934222969220003</v>
      </c>
      <c r="Q12" s="306">
        <v>0.95713907282330002</v>
      </c>
      <c r="R12" s="306">
        <v>1.3102792063052</v>
      </c>
      <c r="S12" s="306">
        <v>1.7435580689923003</v>
      </c>
      <c r="T12" s="306">
        <v>2.2673496993086002</v>
      </c>
      <c r="U12" s="306">
        <v>2.8872640827300997</v>
      </c>
      <c r="V12" s="306">
        <v>3.6040891240977997</v>
      </c>
      <c r="W12" s="306">
        <v>4.3566597213612006</v>
      </c>
      <c r="X12" s="306">
        <v>5.1383342823378007</v>
      </c>
      <c r="Y12" s="306">
        <v>5.9587180628265992</v>
      </c>
      <c r="Z12" s="306">
        <v>6.8329887667596996</v>
      </c>
      <c r="AA12" s="306">
        <v>7.7587930213937994</v>
      </c>
      <c r="AB12" s="306">
        <v>8.7267226927097994</v>
      </c>
      <c r="AC12" s="306">
        <v>9.7300080998930003</v>
      </c>
      <c r="AD12" s="306">
        <v>10.7601981180759</v>
      </c>
      <c r="AE12" s="306">
        <v>11.823603610517498</v>
      </c>
      <c r="AF12" s="306">
        <v>12.940890927376801</v>
      </c>
      <c r="AG12" s="307">
        <v>14.1361491455435</v>
      </c>
      <c r="AH12" s="4"/>
      <c r="AI12" s="4"/>
      <c r="AJ12" s="4"/>
      <c r="AK12" s="4"/>
      <c r="AL12" s="4"/>
      <c r="AM12" s="4"/>
      <c r="AN12" s="4"/>
      <c r="AO12" s="4"/>
      <c r="AP12" s="4"/>
    </row>
    <row r="13" spans="1:42" s="72" customFormat="1">
      <c r="B13" s="267" t="s">
        <v>710</v>
      </c>
      <c r="C13" s="306">
        <v>0</v>
      </c>
      <c r="D13" s="306">
        <v>0</v>
      </c>
      <c r="E13" s="306">
        <v>0</v>
      </c>
      <c r="F13" s="306">
        <v>0</v>
      </c>
      <c r="G13" s="306">
        <v>0</v>
      </c>
      <c r="H13" s="306">
        <v>0</v>
      </c>
      <c r="I13" s="306">
        <v>0</v>
      </c>
      <c r="J13" s="306">
        <v>0</v>
      </c>
      <c r="K13" s="306">
        <v>0</v>
      </c>
      <c r="L13" s="306">
        <v>0.13748755539163401</v>
      </c>
      <c r="M13" s="306">
        <v>0.13859906901721047</v>
      </c>
      <c r="N13" s="306">
        <v>0.13856949009630606</v>
      </c>
      <c r="O13" s="306">
        <v>0.17517072886746024</v>
      </c>
      <c r="P13" s="306">
        <v>0.31422738041189402</v>
      </c>
      <c r="Q13" s="306">
        <v>0.45526128250768033</v>
      </c>
      <c r="R13" s="306">
        <v>0.5981896211223432</v>
      </c>
      <c r="S13" s="306">
        <v>0.74297818990694942</v>
      </c>
      <c r="T13" s="306">
        <v>0.88958602233150119</v>
      </c>
      <c r="U13" s="306">
        <v>1.0378997509930761</v>
      </c>
      <c r="V13" s="306">
        <v>1.1878372888110853</v>
      </c>
      <c r="W13" s="306">
        <v>1.3392825005848603</v>
      </c>
      <c r="X13" s="306">
        <v>1.4923025264609495</v>
      </c>
      <c r="Y13" s="306">
        <v>1.6469472893029453</v>
      </c>
      <c r="Z13" s="306">
        <v>1.8030639548486811</v>
      </c>
      <c r="AA13" s="306">
        <v>1.9603750163353093</v>
      </c>
      <c r="AB13" s="306">
        <v>2.1187442464340926</v>
      </c>
      <c r="AC13" s="306">
        <v>2.2785758239187945</v>
      </c>
      <c r="AD13" s="306">
        <v>2.4405033934563281</v>
      </c>
      <c r="AE13" s="306">
        <v>2.6033671762771289</v>
      </c>
      <c r="AF13" s="306">
        <v>2.7670764417635985</v>
      </c>
      <c r="AG13" s="307">
        <v>2.9315442580905167</v>
      </c>
      <c r="AH13" s="4"/>
      <c r="AI13" s="4"/>
      <c r="AJ13" s="4"/>
      <c r="AK13" s="4"/>
      <c r="AL13" s="4"/>
      <c r="AM13" s="4"/>
      <c r="AN13" s="4"/>
      <c r="AO13" s="4"/>
      <c r="AP13" s="4"/>
    </row>
    <row r="14" spans="1:42" s="72" customFormat="1">
      <c r="B14" s="302" t="s">
        <v>711</v>
      </c>
      <c r="C14" s="306">
        <v>123.00287770350765</v>
      </c>
      <c r="D14" s="306">
        <v>121.25895256332421</v>
      </c>
      <c r="E14" s="306">
        <v>121.37856817750604</v>
      </c>
      <c r="F14" s="306">
        <v>116.65518722838081</v>
      </c>
      <c r="G14" s="306">
        <v>115.79675778379716</v>
      </c>
      <c r="H14" s="306">
        <v>109.56544467840794</v>
      </c>
      <c r="I14" s="306">
        <v>110.86408220497047</v>
      </c>
      <c r="J14" s="306">
        <v>110.63256693104279</v>
      </c>
      <c r="K14" s="306">
        <v>109.63871194207232</v>
      </c>
      <c r="L14" s="306">
        <v>110.39764862405144</v>
      </c>
      <c r="M14" s="306">
        <v>110.18894162767148</v>
      </c>
      <c r="N14" s="306">
        <v>109.61422903521138</v>
      </c>
      <c r="O14" s="306">
        <v>108.9258858589665</v>
      </c>
      <c r="P14" s="306">
        <v>108.87807900044369</v>
      </c>
      <c r="Q14" s="306">
        <v>109.17908429962269</v>
      </c>
      <c r="R14" s="306">
        <v>111.31256346299919</v>
      </c>
      <c r="S14" s="306">
        <v>113.79291780669942</v>
      </c>
      <c r="T14" s="306">
        <v>116.68869522188724</v>
      </c>
      <c r="U14" s="306">
        <v>119.80943719370816</v>
      </c>
      <c r="V14" s="306">
        <v>123.08486421720548</v>
      </c>
      <c r="W14" s="306">
        <v>126.35686444526515</v>
      </c>
      <c r="X14" s="306">
        <v>129.74826184272717</v>
      </c>
      <c r="Y14" s="306">
        <v>133.13459315555372</v>
      </c>
      <c r="Z14" s="306">
        <v>136.49493002345096</v>
      </c>
      <c r="AA14" s="306">
        <v>139.69906276377583</v>
      </c>
      <c r="AB14" s="306">
        <v>142.80016466948464</v>
      </c>
      <c r="AC14" s="306">
        <v>145.84264973710745</v>
      </c>
      <c r="AD14" s="306">
        <v>148.82019412188058</v>
      </c>
      <c r="AE14" s="306">
        <v>151.73672299129208</v>
      </c>
      <c r="AF14" s="306">
        <v>154.63948281852117</v>
      </c>
      <c r="AG14" s="307">
        <v>157.47462389841249</v>
      </c>
      <c r="AH14" s="4"/>
      <c r="AI14" s="4"/>
      <c r="AJ14" s="4"/>
      <c r="AK14" s="4"/>
      <c r="AL14" s="4"/>
      <c r="AM14" s="4"/>
      <c r="AN14" s="4"/>
      <c r="AO14" s="4"/>
      <c r="AP14" s="4"/>
    </row>
    <row r="15" spans="1:42" s="72" customFormat="1">
      <c r="B15" s="302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  <c r="Z15" s="306"/>
      <c r="AA15" s="306"/>
      <c r="AB15" s="306"/>
      <c r="AC15" s="306"/>
      <c r="AD15" s="306"/>
      <c r="AE15" s="306"/>
      <c r="AF15" s="306"/>
      <c r="AG15" s="307"/>
      <c r="AH15" s="4"/>
      <c r="AI15" s="4"/>
      <c r="AJ15" s="4"/>
      <c r="AK15" s="4"/>
      <c r="AL15" s="4"/>
      <c r="AM15" s="4"/>
      <c r="AN15" s="4"/>
      <c r="AO15" s="4"/>
      <c r="AP15" s="4"/>
    </row>
    <row r="16" spans="1:42">
      <c r="A16" s="273"/>
      <c r="B16" s="302" t="s">
        <v>608</v>
      </c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6"/>
      <c r="AE16" s="306"/>
      <c r="AF16" s="306"/>
      <c r="AG16" s="307"/>
    </row>
    <row r="17" spans="2:33">
      <c r="B17" s="267" t="s">
        <v>712</v>
      </c>
      <c r="C17" s="306">
        <v>118.31213902505192</v>
      </c>
      <c r="D17" s="306">
        <v>117.77324399509349</v>
      </c>
      <c r="E17" s="306">
        <v>118.79294192496057</v>
      </c>
      <c r="F17" s="306">
        <v>112.95968257358771</v>
      </c>
      <c r="G17" s="306">
        <v>104.82422660635335</v>
      </c>
      <c r="H17" s="306">
        <v>107.77873825908752</v>
      </c>
      <c r="I17" s="306">
        <v>105.27162758584696</v>
      </c>
      <c r="J17" s="306">
        <v>104.24060192170728</v>
      </c>
      <c r="K17" s="306">
        <v>101.05727918279105</v>
      </c>
      <c r="L17" s="306">
        <v>99.342524044119699</v>
      </c>
      <c r="M17" s="306">
        <v>97.428206828774464</v>
      </c>
      <c r="N17" s="306">
        <v>96.111425108927477</v>
      </c>
      <c r="O17" s="306">
        <v>94.892484351850868</v>
      </c>
      <c r="P17" s="306">
        <v>93.741101415785536</v>
      </c>
      <c r="Q17" s="306">
        <v>92.841551159749272</v>
      </c>
      <c r="R17" s="306">
        <v>92.061278247217544</v>
      </c>
      <c r="S17" s="306">
        <v>91.510609296269578</v>
      </c>
      <c r="T17" s="306">
        <v>91.026171067486089</v>
      </c>
      <c r="U17" s="306">
        <v>90.599186583525196</v>
      </c>
      <c r="V17" s="306">
        <v>90.243924468249887</v>
      </c>
      <c r="W17" s="306">
        <v>89.906528165579573</v>
      </c>
      <c r="X17" s="306">
        <v>89.666828064514107</v>
      </c>
      <c r="Y17" s="306">
        <v>89.538108970923673</v>
      </c>
      <c r="Z17" s="306">
        <v>89.398151739996663</v>
      </c>
      <c r="AA17" s="306">
        <v>89.378135335688384</v>
      </c>
      <c r="AB17" s="306">
        <v>89.321696412682812</v>
      </c>
      <c r="AC17" s="306">
        <v>89.309721086101931</v>
      </c>
      <c r="AD17" s="306">
        <v>89.221624457820312</v>
      </c>
      <c r="AE17" s="306">
        <v>89.144245963372924</v>
      </c>
      <c r="AF17" s="306">
        <v>88.990528370672692</v>
      </c>
      <c r="AG17" s="307">
        <v>88.956656323726875</v>
      </c>
    </row>
    <row r="18" spans="2:33">
      <c r="B18" s="302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7"/>
    </row>
    <row r="19" spans="2:33">
      <c r="B19" s="302" t="s">
        <v>713</v>
      </c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307"/>
    </row>
    <row r="20" spans="2:33">
      <c r="B20" s="267" t="s">
        <v>714</v>
      </c>
      <c r="C20" s="306">
        <v>112.78398327144043</v>
      </c>
      <c r="D20" s="306">
        <v>111.08280344158229</v>
      </c>
      <c r="E20" s="306">
        <v>109.59103025787476</v>
      </c>
      <c r="F20" s="306">
        <v>106.68800262370952</v>
      </c>
      <c r="G20" s="306">
        <v>105.38719023389044</v>
      </c>
      <c r="H20" s="306">
        <v>105.04755972597667</v>
      </c>
      <c r="I20" s="306">
        <v>106.46611216396167</v>
      </c>
      <c r="J20" s="306">
        <v>106.33354594826167</v>
      </c>
      <c r="K20" s="306">
        <v>104.96332073095783</v>
      </c>
      <c r="L20" s="306">
        <v>105.07608647202375</v>
      </c>
      <c r="M20" s="306">
        <v>105.42309762754715</v>
      </c>
      <c r="N20" s="306">
        <v>105.38763468733043</v>
      </c>
      <c r="O20" s="306">
        <v>105.30745302388324</v>
      </c>
      <c r="P20" s="306">
        <v>105.05212170153266</v>
      </c>
      <c r="Q20" s="306">
        <v>104.90978796559996</v>
      </c>
      <c r="R20" s="306">
        <v>104.78583146837128</v>
      </c>
      <c r="S20" s="306">
        <v>104.95667202310452</v>
      </c>
      <c r="T20" s="306">
        <v>105.14340457443058</v>
      </c>
      <c r="U20" s="306">
        <v>105.36916419040368</v>
      </c>
      <c r="V20" s="306">
        <v>105.80046166422598</v>
      </c>
      <c r="W20" s="306">
        <v>106.33454189183713</v>
      </c>
      <c r="X20" s="306">
        <v>107.05148909814686</v>
      </c>
      <c r="Y20" s="306">
        <v>107.92908006907442</v>
      </c>
      <c r="Z20" s="306">
        <v>108.82139376566795</v>
      </c>
      <c r="AA20" s="306">
        <v>109.84654386204105</v>
      </c>
      <c r="AB20" s="306">
        <v>110.82309368546861</v>
      </c>
      <c r="AC20" s="306">
        <v>111.93258950225625</v>
      </c>
      <c r="AD20" s="306">
        <v>112.78827268108407</v>
      </c>
      <c r="AE20" s="306">
        <v>113.48617927499248</v>
      </c>
      <c r="AF20" s="306">
        <v>113.9022348622718</v>
      </c>
      <c r="AG20" s="307">
        <v>114.31888867752438</v>
      </c>
    </row>
    <row r="21" spans="2:33">
      <c r="B21" s="302"/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/>
      <c r="AE21" s="306"/>
      <c r="AF21" s="306"/>
      <c r="AG21" s="307"/>
    </row>
    <row r="22" spans="2:33">
      <c r="B22" s="302" t="s">
        <v>715</v>
      </c>
      <c r="C22" s="306">
        <v>22.558</v>
      </c>
      <c r="D22" s="306">
        <v>22.044</v>
      </c>
      <c r="E22" s="306">
        <v>22.537459639658646</v>
      </c>
      <c r="F22" s="306">
        <v>23.340127574321947</v>
      </c>
      <c r="G22" s="306">
        <v>25.086825375959059</v>
      </c>
      <c r="H22" s="306">
        <v>23.797257336527888</v>
      </c>
      <c r="I22" s="306">
        <v>23.886178045220934</v>
      </c>
      <c r="J22" s="306">
        <v>24.533285198988292</v>
      </c>
      <c r="K22" s="306">
        <v>23.265183357300003</v>
      </c>
      <c r="L22" s="306">
        <v>23.068743975633133</v>
      </c>
      <c r="M22" s="306">
        <v>22.79288524280598</v>
      </c>
      <c r="N22" s="306">
        <v>22.521759906997183</v>
      </c>
      <c r="O22" s="306">
        <v>22.23630037357065</v>
      </c>
      <c r="P22" s="306">
        <v>21.963499996615177</v>
      </c>
      <c r="Q22" s="306">
        <v>21.761665432238374</v>
      </c>
      <c r="R22" s="306">
        <v>21.725397144280898</v>
      </c>
      <c r="S22" s="306">
        <v>21.762081288878939</v>
      </c>
      <c r="T22" s="306">
        <v>21.842171344010062</v>
      </c>
      <c r="U22" s="306">
        <v>21.954815332335215</v>
      </c>
      <c r="V22" s="306">
        <v>22.083833650136445</v>
      </c>
      <c r="W22" s="306">
        <v>22.226614837023572</v>
      </c>
      <c r="X22" s="306">
        <v>22.410268941904732</v>
      </c>
      <c r="Y22" s="306">
        <v>22.613905673291455</v>
      </c>
      <c r="Z22" s="306">
        <v>22.815726139918283</v>
      </c>
      <c r="AA22" s="306">
        <v>23.024398726313187</v>
      </c>
      <c r="AB22" s="306">
        <v>23.228784627802916</v>
      </c>
      <c r="AC22" s="306">
        <v>23.437044009768705</v>
      </c>
      <c r="AD22" s="306">
        <v>23.616840625268466</v>
      </c>
      <c r="AE22" s="306">
        <v>23.786644509672392</v>
      </c>
      <c r="AF22" s="306">
        <v>23.931712254981552</v>
      </c>
      <c r="AG22" s="307">
        <v>24.080854966626909</v>
      </c>
    </row>
    <row r="23" spans="2:33">
      <c r="B23" s="302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7"/>
    </row>
    <row r="24" spans="2:33" ht="13.5" thickBot="1">
      <c r="B24" s="303" t="s">
        <v>716</v>
      </c>
      <c r="C24" s="308">
        <v>376.65699999999998</v>
      </c>
      <c r="D24" s="308">
        <v>372.15899999999999</v>
      </c>
      <c r="E24" s="308">
        <v>372.30000000000007</v>
      </c>
      <c r="F24" s="308">
        <v>359.64300000000003</v>
      </c>
      <c r="G24" s="308">
        <v>351.09500000000003</v>
      </c>
      <c r="H24" s="308">
        <v>346.18900000000002</v>
      </c>
      <c r="I24" s="308">
        <v>346.48800000000006</v>
      </c>
      <c r="J24" s="308">
        <v>345.74</v>
      </c>
      <c r="K24" s="308">
        <v>338.92449521312119</v>
      </c>
      <c r="L24" s="308">
        <v>337.88500311582806</v>
      </c>
      <c r="M24" s="308">
        <v>335.8331313267991</v>
      </c>
      <c r="N24" s="308">
        <v>333.63504873846648</v>
      </c>
      <c r="O24" s="308">
        <v>331.36212360827125</v>
      </c>
      <c r="P24" s="308">
        <v>329.63480211437707</v>
      </c>
      <c r="Q24" s="308">
        <v>328.69208885721031</v>
      </c>
      <c r="R24" s="308">
        <v>329.88507032286896</v>
      </c>
      <c r="S24" s="308">
        <v>332.02228041495249</v>
      </c>
      <c r="T24" s="308">
        <v>334.70044220781398</v>
      </c>
      <c r="U24" s="308">
        <v>337.73260329997225</v>
      </c>
      <c r="V24" s="308">
        <v>341.2130839998178</v>
      </c>
      <c r="W24" s="308">
        <v>344.82454933970547</v>
      </c>
      <c r="X24" s="308">
        <v>348.8768479472929</v>
      </c>
      <c r="Y24" s="308">
        <v>353.21568786884325</v>
      </c>
      <c r="Z24" s="308">
        <v>357.53020166903389</v>
      </c>
      <c r="AA24" s="308">
        <v>361.94814068781841</v>
      </c>
      <c r="AB24" s="308">
        <v>366.17373939543899</v>
      </c>
      <c r="AC24" s="308">
        <v>370.52200433523433</v>
      </c>
      <c r="AD24" s="308">
        <v>374.44693188605339</v>
      </c>
      <c r="AE24" s="308">
        <v>378.15379273932984</v>
      </c>
      <c r="AF24" s="308">
        <v>381.46395830644724</v>
      </c>
      <c r="AG24" s="309">
        <v>384.83102386629071</v>
      </c>
    </row>
    <row r="27" spans="2:33" ht="13.5" thickBot="1">
      <c r="B27" s="3" t="s">
        <v>33</v>
      </c>
      <c r="C27" s="51" t="s">
        <v>43</v>
      </c>
    </row>
    <row r="28" spans="2:33">
      <c r="B28" s="301" t="s">
        <v>391</v>
      </c>
      <c r="C28" s="304" t="s">
        <v>0</v>
      </c>
      <c r="D28" s="304" t="s">
        <v>1</v>
      </c>
      <c r="E28" s="304" t="s">
        <v>2</v>
      </c>
      <c r="F28" s="304" t="s">
        <v>3</v>
      </c>
      <c r="G28" s="304" t="s">
        <v>4</v>
      </c>
      <c r="H28" s="304" t="s">
        <v>5</v>
      </c>
      <c r="I28" s="304" t="s">
        <v>6</v>
      </c>
      <c r="J28" s="304" t="s">
        <v>7</v>
      </c>
      <c r="K28" s="304" t="s">
        <v>8</v>
      </c>
      <c r="L28" s="304" t="s">
        <v>9</v>
      </c>
      <c r="M28" s="304" t="s">
        <v>10</v>
      </c>
      <c r="N28" s="304" t="s">
        <v>11</v>
      </c>
      <c r="O28" s="304" t="s">
        <v>12</v>
      </c>
      <c r="P28" s="304" t="s">
        <v>13</v>
      </c>
      <c r="Q28" s="304" t="s">
        <v>14</v>
      </c>
      <c r="R28" s="304" t="s">
        <v>15</v>
      </c>
      <c r="S28" s="304" t="s">
        <v>16</v>
      </c>
      <c r="T28" s="304" t="s">
        <v>17</v>
      </c>
      <c r="U28" s="304" t="s">
        <v>18</v>
      </c>
      <c r="V28" s="304" t="s">
        <v>19</v>
      </c>
      <c r="W28" s="304" t="s">
        <v>20</v>
      </c>
      <c r="X28" s="304" t="s">
        <v>21</v>
      </c>
      <c r="Y28" s="304" t="s">
        <v>22</v>
      </c>
      <c r="Z28" s="304" t="s">
        <v>23</v>
      </c>
      <c r="AA28" s="304" t="s">
        <v>24</v>
      </c>
      <c r="AB28" s="304" t="s">
        <v>25</v>
      </c>
      <c r="AC28" s="304" t="s">
        <v>26</v>
      </c>
      <c r="AD28" s="304" t="s">
        <v>27</v>
      </c>
      <c r="AE28" s="304" t="s">
        <v>28</v>
      </c>
      <c r="AF28" s="304" t="s">
        <v>29</v>
      </c>
      <c r="AG28" s="305" t="s">
        <v>30</v>
      </c>
    </row>
    <row r="29" spans="2:33">
      <c r="B29" s="302" t="s">
        <v>607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269"/>
    </row>
    <row r="30" spans="2:33">
      <c r="B30" s="267" t="s">
        <v>703</v>
      </c>
      <c r="C30" s="306">
        <v>69.573821291976927</v>
      </c>
      <c r="D30" s="306">
        <v>70.52358899192123</v>
      </c>
      <c r="E30" s="306">
        <v>72.211501779032318</v>
      </c>
      <c r="F30" s="306">
        <v>69.533549756388112</v>
      </c>
      <c r="G30" s="306">
        <v>67.3120456919997</v>
      </c>
      <c r="H30" s="306">
        <v>64.804770151217369</v>
      </c>
      <c r="I30" s="306">
        <v>68.291761383937711</v>
      </c>
      <c r="J30" s="306">
        <v>67.262797897392545</v>
      </c>
      <c r="K30" s="306">
        <v>68.369813680764238</v>
      </c>
      <c r="L30" s="306">
        <v>68.257821557916998</v>
      </c>
      <c r="M30" s="306">
        <v>68.269604132022351</v>
      </c>
      <c r="N30" s="306">
        <v>68.314853121075458</v>
      </c>
      <c r="O30" s="306">
        <v>68.434024151119758</v>
      </c>
      <c r="P30" s="306">
        <v>68.694690181776053</v>
      </c>
      <c r="Q30" s="306">
        <v>68.994636580429713</v>
      </c>
      <c r="R30" s="306">
        <v>69.290600918336068</v>
      </c>
      <c r="S30" s="306">
        <v>69.576805487218536</v>
      </c>
      <c r="T30" s="306">
        <v>69.84717117354127</v>
      </c>
      <c r="U30" s="306">
        <v>70.105943812081492</v>
      </c>
      <c r="V30" s="306">
        <v>70.356704645270099</v>
      </c>
      <c r="W30" s="306">
        <v>70.585894244056959</v>
      </c>
      <c r="X30" s="306">
        <v>70.806451984779386</v>
      </c>
      <c r="Y30" s="306">
        <v>71.024738957929998</v>
      </c>
      <c r="Z30" s="306">
        <v>71.208434929351839</v>
      </c>
      <c r="AA30" s="306">
        <v>71.351322513999875</v>
      </c>
      <c r="AB30" s="306">
        <v>71.500819398134951</v>
      </c>
      <c r="AC30" s="306">
        <v>71.666351227268635</v>
      </c>
      <c r="AD30" s="306">
        <v>71.867700465140757</v>
      </c>
      <c r="AE30" s="306">
        <v>72.104184229113073</v>
      </c>
      <c r="AF30" s="306">
        <v>72.394640000925975</v>
      </c>
      <c r="AG30" s="307">
        <v>72.669726650827926</v>
      </c>
    </row>
    <row r="31" spans="2:33">
      <c r="B31" s="267" t="s">
        <v>704</v>
      </c>
      <c r="C31" s="306">
        <v>21.471978962122588</v>
      </c>
      <c r="D31" s="306">
        <v>19.625638525707892</v>
      </c>
      <c r="E31" s="306">
        <v>19.520752767475752</v>
      </c>
      <c r="F31" s="306">
        <v>22.718246423653536</v>
      </c>
      <c r="G31" s="306">
        <v>26.921749064637265</v>
      </c>
      <c r="H31" s="306">
        <v>25.046071928658233</v>
      </c>
      <c r="I31" s="306">
        <v>21.410450995608148</v>
      </c>
      <c r="J31" s="306">
        <v>23.033742335478966</v>
      </c>
      <c r="K31" s="306">
        <v>20.640398086388956</v>
      </c>
      <c r="L31" s="306">
        <v>20.833860755058716</v>
      </c>
      <c r="M31" s="306">
        <v>21.034253086454715</v>
      </c>
      <c r="N31" s="306">
        <v>21.238608403357979</v>
      </c>
      <c r="O31" s="306">
        <v>21.369129173916804</v>
      </c>
      <c r="P31" s="306">
        <v>21.334244688549017</v>
      </c>
      <c r="Q31" s="306">
        <v>21.313560506450774</v>
      </c>
      <c r="R31" s="306">
        <v>21.30574447452997</v>
      </c>
      <c r="S31" s="306">
        <v>21.301573849684548</v>
      </c>
      <c r="T31" s="306">
        <v>21.312788403834542</v>
      </c>
      <c r="U31" s="306">
        <v>21.333119022296049</v>
      </c>
      <c r="V31" s="306">
        <v>21.357753945845335</v>
      </c>
      <c r="W31" s="306">
        <v>21.403394484925595</v>
      </c>
      <c r="X31" s="306">
        <v>21.465673356065363</v>
      </c>
      <c r="Y31" s="306">
        <v>21.541875506299391</v>
      </c>
      <c r="Z31" s="306">
        <v>21.632654548547066</v>
      </c>
      <c r="AA31" s="306">
        <v>21.739769529059696</v>
      </c>
      <c r="AB31" s="306">
        <v>21.862858279447803</v>
      </c>
      <c r="AC31" s="306">
        <v>22.001719558882165</v>
      </c>
      <c r="AD31" s="306">
        <v>22.156229578097239</v>
      </c>
      <c r="AE31" s="306">
        <v>22.326347868814715</v>
      </c>
      <c r="AF31" s="306">
        <v>22.512095073121927</v>
      </c>
      <c r="AG31" s="307">
        <v>22.70959224298408</v>
      </c>
    </row>
    <row r="32" spans="2:33">
      <c r="B32" s="267" t="s">
        <v>705</v>
      </c>
      <c r="C32" s="306">
        <v>13.815388515005296</v>
      </c>
      <c r="D32" s="306">
        <v>13.075280348767055</v>
      </c>
      <c r="E32" s="306">
        <v>11.786627694884046</v>
      </c>
      <c r="F32" s="306">
        <v>8.6538944204650186</v>
      </c>
      <c r="G32" s="306">
        <v>7.6023321475667691</v>
      </c>
      <c r="H32" s="306">
        <v>6.776732571675872</v>
      </c>
      <c r="I32" s="306">
        <v>7.8587525374048015</v>
      </c>
      <c r="J32" s="306">
        <v>7.3917021770427302</v>
      </c>
      <c r="K32" s="306">
        <v>7.6982256976170307</v>
      </c>
      <c r="L32" s="306">
        <v>7.7568461046556525</v>
      </c>
      <c r="M32" s="306">
        <v>7.8170894621750291</v>
      </c>
      <c r="N32" s="306">
        <v>7.8782238478705615</v>
      </c>
      <c r="O32" s="306">
        <v>7.9328837273540476</v>
      </c>
      <c r="P32" s="306">
        <v>7.9731190779953263</v>
      </c>
      <c r="Q32" s="306">
        <v>8.011733166730254</v>
      </c>
      <c r="R32" s="306">
        <v>8.0485088720390703</v>
      </c>
      <c r="S32" s="306">
        <v>8.0834952076787694</v>
      </c>
      <c r="T32" s="306">
        <v>8.1187722341199091</v>
      </c>
      <c r="U32" s="306">
        <v>8.1525320340121805</v>
      </c>
      <c r="V32" s="306">
        <v>8.1843252560977628</v>
      </c>
      <c r="W32" s="306">
        <v>8.218012863743489</v>
      </c>
      <c r="X32" s="306">
        <v>8.2504661884036938</v>
      </c>
      <c r="Y32" s="306">
        <v>8.2827213974044493</v>
      </c>
      <c r="Z32" s="306">
        <v>8.3138113765560782</v>
      </c>
      <c r="AA32" s="306">
        <v>8.3429234768085738</v>
      </c>
      <c r="AB32" s="306">
        <v>8.3695159732635354</v>
      </c>
      <c r="AC32" s="306">
        <v>8.3950043178586036</v>
      </c>
      <c r="AD32" s="306">
        <v>8.4227818603424005</v>
      </c>
      <c r="AE32" s="306">
        <v>8.4482223041103595</v>
      </c>
      <c r="AF32" s="306">
        <v>8.4709170990407241</v>
      </c>
      <c r="AG32" s="307">
        <v>8.4913845056596404</v>
      </c>
    </row>
    <row r="33" spans="2:33">
      <c r="B33" s="267" t="s">
        <v>706</v>
      </c>
      <c r="C33" s="306">
        <v>18.14168893440284</v>
      </c>
      <c r="D33" s="306">
        <v>18.034444696928027</v>
      </c>
      <c r="E33" s="306">
        <v>17.859685936113941</v>
      </c>
      <c r="F33" s="306">
        <v>15.749496627874155</v>
      </c>
      <c r="G33" s="306">
        <v>13.960630879593424</v>
      </c>
      <c r="H33" s="306">
        <v>12.937870026856466</v>
      </c>
      <c r="I33" s="306">
        <v>13.303117288019804</v>
      </c>
      <c r="J33" s="306">
        <v>12.944324521128555</v>
      </c>
      <c r="K33" s="306">
        <v>12.930274477302095</v>
      </c>
      <c r="L33" s="306">
        <v>13.004838805992954</v>
      </c>
      <c r="M33" s="306">
        <v>13.147100034968298</v>
      </c>
      <c r="N33" s="306">
        <v>13.188255758759745</v>
      </c>
      <c r="O33" s="306">
        <v>13.132230337692551</v>
      </c>
      <c r="P33" s="306">
        <v>13.026855000701238</v>
      </c>
      <c r="Q33" s="306">
        <v>12.869848564937126</v>
      </c>
      <c r="R33" s="306">
        <v>12.663062180903449</v>
      </c>
      <c r="S33" s="306">
        <v>12.424304531014201</v>
      </c>
      <c r="T33" s="306">
        <v>12.199918148372905</v>
      </c>
      <c r="U33" s="306">
        <v>12.021710965070133</v>
      </c>
      <c r="V33" s="306">
        <v>11.905636398470797</v>
      </c>
      <c r="W33" s="306">
        <v>11.694192470310318</v>
      </c>
      <c r="X33" s="306">
        <v>11.174340746244686</v>
      </c>
      <c r="Y33" s="306">
        <v>10.48216668258852</v>
      </c>
      <c r="Z33" s="306">
        <v>9.7933417070116473</v>
      </c>
      <c r="AA33" s="306">
        <v>9.2545299811583686</v>
      </c>
      <c r="AB33" s="306">
        <v>8.9194054180341151</v>
      </c>
      <c r="AC33" s="306">
        <v>8.7727898255384638</v>
      </c>
      <c r="AD33" s="306">
        <v>8.7420268689089031</v>
      </c>
      <c r="AE33" s="306">
        <v>8.7654327509269514</v>
      </c>
      <c r="AF33" s="306">
        <v>8.7967212642503476</v>
      </c>
      <c r="AG33" s="307">
        <v>8.8338179586163079</v>
      </c>
    </row>
    <row r="34" spans="2:33">
      <c r="B34" s="267" t="s">
        <v>707</v>
      </c>
      <c r="C34" s="306">
        <v>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  <c r="K34" s="306">
        <v>0</v>
      </c>
      <c r="L34" s="306">
        <v>-1.1281900935220444E-2</v>
      </c>
      <c r="M34" s="306">
        <v>-1.166836578349334E-2</v>
      </c>
      <c r="N34" s="306">
        <v>-3.5126564385188852E-2</v>
      </c>
      <c r="O34" s="306">
        <v>-9.2154318514500788E-2</v>
      </c>
      <c r="P34" s="306">
        <v>-0.17627704878110523</v>
      </c>
      <c r="Q34" s="306">
        <v>-0.27767955669251609</v>
      </c>
      <c r="R34" s="306">
        <v>-0.38453186866440947</v>
      </c>
      <c r="S34" s="306">
        <v>-0.49659699299026927</v>
      </c>
      <c r="T34" s="306">
        <v>-0.61404808329207439</v>
      </c>
      <c r="U34" s="306">
        <v>-0.73670723936461768</v>
      </c>
      <c r="V34" s="306">
        <v>-0.80421824186450086</v>
      </c>
      <c r="W34" s="306">
        <v>-0.8430045505621192</v>
      </c>
      <c r="X34" s="306">
        <v>-0.87350634721382781</v>
      </c>
      <c r="Y34" s="306">
        <v>-0.89605865924694617</v>
      </c>
      <c r="Z34" s="306">
        <v>-0.91191684896162728</v>
      </c>
      <c r="AA34" s="306">
        <v>-0.92246840628858606</v>
      </c>
      <c r="AB34" s="306">
        <v>-0.92875150805437656</v>
      </c>
      <c r="AC34" s="306">
        <v>-0.93192008923099134</v>
      </c>
      <c r="AD34" s="306">
        <v>-0.93497669986982868</v>
      </c>
      <c r="AE34" s="306">
        <v>-0.93895107818703294</v>
      </c>
      <c r="AF34" s="306">
        <v>-0.94360024833622813</v>
      </c>
      <c r="AG34" s="307">
        <v>-0.94828388649522533</v>
      </c>
    </row>
    <row r="35" spans="2:33">
      <c r="B35" s="267" t="s">
        <v>708</v>
      </c>
      <c r="C35" s="306">
        <v>0</v>
      </c>
      <c r="D35" s="306">
        <v>0</v>
      </c>
      <c r="E35" s="306">
        <v>0</v>
      </c>
      <c r="F35" s="306">
        <v>0</v>
      </c>
      <c r="G35" s="306">
        <v>0</v>
      </c>
      <c r="H35" s="306">
        <v>0</v>
      </c>
      <c r="I35" s="306">
        <v>0</v>
      </c>
      <c r="J35" s="306">
        <v>0</v>
      </c>
      <c r="K35" s="306">
        <v>0</v>
      </c>
      <c r="L35" s="306">
        <v>0.43995646235895997</v>
      </c>
      <c r="M35" s="306">
        <v>0.505895873597484</v>
      </c>
      <c r="N35" s="306">
        <v>0.57645793813206692</v>
      </c>
      <c r="O35" s="306">
        <v>0.64184755803984417</v>
      </c>
      <c r="P35" s="306">
        <v>0.974907278230429</v>
      </c>
      <c r="Q35" s="306">
        <v>1.291935927014656</v>
      </c>
      <c r="R35" s="306">
        <v>1.5603547025029942</v>
      </c>
      <c r="S35" s="306">
        <v>1.8704872425835217</v>
      </c>
      <c r="T35" s="306">
        <v>2.1502201763146171</v>
      </c>
      <c r="U35" s="306">
        <v>2.405506653819137</v>
      </c>
      <c r="V35" s="306">
        <v>2.6424200963439821</v>
      </c>
      <c r="W35" s="306">
        <v>2.7319437261640123</v>
      </c>
      <c r="X35" s="306">
        <v>2.8645542430875257</v>
      </c>
      <c r="Y35" s="306">
        <v>2.9920164314994402</v>
      </c>
      <c r="Z35" s="306">
        <v>3.1208797735675242</v>
      </c>
      <c r="AA35" s="306">
        <v>3.247859841157037</v>
      </c>
      <c r="AB35" s="306">
        <v>3.370572855316198</v>
      </c>
      <c r="AC35" s="306">
        <v>3.4978103624121939</v>
      </c>
      <c r="AD35" s="306">
        <v>3.6203225621244952</v>
      </c>
      <c r="AE35" s="306">
        <v>3.7373489477506938</v>
      </c>
      <c r="AF35" s="306">
        <v>3.8600488661590089</v>
      </c>
      <c r="AG35" s="307">
        <v>3.9799035406958239</v>
      </c>
    </row>
    <row r="36" spans="2:33">
      <c r="B36" s="267" t="s">
        <v>709</v>
      </c>
      <c r="C36" s="306">
        <v>0</v>
      </c>
      <c r="D36" s="306">
        <v>0</v>
      </c>
      <c r="E36" s="306">
        <v>0</v>
      </c>
      <c r="F36" s="306">
        <v>0</v>
      </c>
      <c r="G36" s="306">
        <v>0</v>
      </c>
      <c r="H36" s="306">
        <v>0</v>
      </c>
      <c r="I36" s="306">
        <v>0</v>
      </c>
      <c r="J36" s="306">
        <v>0</v>
      </c>
      <c r="K36" s="306">
        <v>0</v>
      </c>
      <c r="L36" s="306">
        <v>5.3260819163899999E-2</v>
      </c>
      <c r="M36" s="306">
        <v>0.1073068267023</v>
      </c>
      <c r="N36" s="306">
        <v>0.188312222088</v>
      </c>
      <c r="O36" s="306">
        <v>0.3103917124492</v>
      </c>
      <c r="P36" s="306">
        <v>0.44928700001499999</v>
      </c>
      <c r="Q36" s="306">
        <v>0.61199119834370008</v>
      </c>
      <c r="R36" s="306">
        <v>0.79654134807020005</v>
      </c>
      <c r="S36" s="306">
        <v>1.0025097188561001</v>
      </c>
      <c r="T36" s="306">
        <v>1.2307513127196998</v>
      </c>
      <c r="U36" s="306">
        <v>1.4761954658050001</v>
      </c>
      <c r="V36" s="306">
        <v>1.7677247517767998</v>
      </c>
      <c r="W36" s="306">
        <v>2.1051767922754996</v>
      </c>
      <c r="X36" s="306">
        <v>2.4677437947329</v>
      </c>
      <c r="Y36" s="306">
        <v>2.8655801586154999</v>
      </c>
      <c r="Z36" s="306">
        <v>3.3121844800865001</v>
      </c>
      <c r="AA36" s="306">
        <v>3.8194943792055001</v>
      </c>
      <c r="AB36" s="306">
        <v>4.3685096666193006</v>
      </c>
      <c r="AC36" s="306">
        <v>4.9635283193293995</v>
      </c>
      <c r="AD36" s="306">
        <v>5.6047294958719007</v>
      </c>
      <c r="AE36" s="306">
        <v>6.2857877859919</v>
      </c>
      <c r="AF36" s="306">
        <v>7.0026262384339004</v>
      </c>
      <c r="AG36" s="307">
        <v>7.8356332429561002</v>
      </c>
    </row>
    <row r="37" spans="2:33">
      <c r="B37" s="267" t="s">
        <v>710</v>
      </c>
      <c r="C37" s="306">
        <v>0</v>
      </c>
      <c r="D37" s="306">
        <v>0</v>
      </c>
      <c r="E37" s="306">
        <v>0</v>
      </c>
      <c r="F37" s="306">
        <v>0</v>
      </c>
      <c r="G37" s="306">
        <v>0</v>
      </c>
      <c r="H37" s="306">
        <v>0</v>
      </c>
      <c r="I37" s="306">
        <v>0</v>
      </c>
      <c r="J37" s="306">
        <v>0</v>
      </c>
      <c r="K37" s="306">
        <v>0</v>
      </c>
      <c r="L37" s="306">
        <v>0.13748755539163401</v>
      </c>
      <c r="M37" s="306">
        <v>0.13859906901721047</v>
      </c>
      <c r="N37" s="306">
        <v>0.13856949009630606</v>
      </c>
      <c r="O37" s="306">
        <v>0.17517072886746024</v>
      </c>
      <c r="P37" s="306">
        <v>0.31422738041189402</v>
      </c>
      <c r="Q37" s="306">
        <v>0.45526128250768033</v>
      </c>
      <c r="R37" s="306">
        <v>0.5981896211223432</v>
      </c>
      <c r="S37" s="306">
        <v>0.74297818990694942</v>
      </c>
      <c r="T37" s="306">
        <v>0.88958602233150119</v>
      </c>
      <c r="U37" s="306">
        <v>1.0378997509930761</v>
      </c>
      <c r="V37" s="306">
        <v>1.1878372888110853</v>
      </c>
      <c r="W37" s="306">
        <v>1.3392825005848603</v>
      </c>
      <c r="X37" s="306">
        <v>1.4923025264609495</v>
      </c>
      <c r="Y37" s="306">
        <v>1.6469472893029453</v>
      </c>
      <c r="Z37" s="306">
        <v>1.8030639548486811</v>
      </c>
      <c r="AA37" s="306">
        <v>1.9603750163353093</v>
      </c>
      <c r="AB37" s="306">
        <v>2.1187442464340926</v>
      </c>
      <c r="AC37" s="306">
        <v>2.2785758239187945</v>
      </c>
      <c r="AD37" s="306">
        <v>2.4405033934563281</v>
      </c>
      <c r="AE37" s="306">
        <v>2.6033671762771289</v>
      </c>
      <c r="AF37" s="306">
        <v>2.7670764417635985</v>
      </c>
      <c r="AG37" s="307">
        <v>2.9315442580905167</v>
      </c>
    </row>
    <row r="38" spans="2:33">
      <c r="B38" s="302" t="s">
        <v>711</v>
      </c>
      <c r="C38" s="306">
        <v>123.00287770350765</v>
      </c>
      <c r="D38" s="306">
        <v>121.25895256332421</v>
      </c>
      <c r="E38" s="306">
        <v>121.37856817750604</v>
      </c>
      <c r="F38" s="306">
        <v>116.65518722838081</v>
      </c>
      <c r="G38" s="306">
        <v>115.79675778379716</v>
      </c>
      <c r="H38" s="306">
        <v>109.56544467840794</v>
      </c>
      <c r="I38" s="306">
        <v>110.86408220497047</v>
      </c>
      <c r="J38" s="306">
        <v>110.63256693104279</v>
      </c>
      <c r="K38" s="306">
        <v>109.63871194207232</v>
      </c>
      <c r="L38" s="306">
        <v>110.47279015960359</v>
      </c>
      <c r="M38" s="306">
        <v>111.00818011915389</v>
      </c>
      <c r="N38" s="306">
        <v>111.48815421699493</v>
      </c>
      <c r="O38" s="306">
        <v>111.90352307092516</v>
      </c>
      <c r="P38" s="306">
        <v>112.59105355889787</v>
      </c>
      <c r="Q38" s="306">
        <v>113.27128766972137</v>
      </c>
      <c r="R38" s="306">
        <v>113.8784702488397</v>
      </c>
      <c r="S38" s="306">
        <v>114.50555723395235</v>
      </c>
      <c r="T38" s="306">
        <v>115.13515938794238</v>
      </c>
      <c r="U38" s="306">
        <v>115.79620046471246</v>
      </c>
      <c r="V38" s="306">
        <v>116.59818414075137</v>
      </c>
      <c r="W38" s="306">
        <v>117.23489253149862</v>
      </c>
      <c r="X38" s="306">
        <v>117.64802649256069</v>
      </c>
      <c r="Y38" s="306">
        <v>117.93998776439328</v>
      </c>
      <c r="Z38" s="306">
        <v>118.27245392100771</v>
      </c>
      <c r="AA38" s="306">
        <v>118.79380633143576</v>
      </c>
      <c r="AB38" s="306">
        <v>119.58167432919561</v>
      </c>
      <c r="AC38" s="306">
        <v>120.64385934597726</v>
      </c>
      <c r="AD38" s="306">
        <v>121.91931752407218</v>
      </c>
      <c r="AE38" s="306">
        <v>123.33173998479778</v>
      </c>
      <c r="AF38" s="306">
        <v>124.86052473535926</v>
      </c>
      <c r="AG38" s="307">
        <v>126.50331851333516</v>
      </c>
    </row>
    <row r="39" spans="2:33">
      <c r="B39" s="302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7"/>
    </row>
    <row r="40" spans="2:33">
      <c r="B40" s="302" t="s">
        <v>608</v>
      </c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7"/>
    </row>
    <row r="41" spans="2:33">
      <c r="B41" s="267" t="s">
        <v>712</v>
      </c>
      <c r="C41" s="306">
        <v>118.31213902505192</v>
      </c>
      <c r="D41" s="306">
        <v>117.77324399509349</v>
      </c>
      <c r="E41" s="306">
        <v>118.79294192496057</v>
      </c>
      <c r="F41" s="306">
        <v>112.95968257358771</v>
      </c>
      <c r="G41" s="306">
        <v>104.82422660635335</v>
      </c>
      <c r="H41" s="306">
        <v>107.77873825908752</v>
      </c>
      <c r="I41" s="306">
        <v>105.27162758584696</v>
      </c>
      <c r="J41" s="306">
        <v>104.24060192170728</v>
      </c>
      <c r="K41" s="306">
        <v>101.05727918279105</v>
      </c>
      <c r="L41" s="306">
        <v>99.474100342867857</v>
      </c>
      <c r="M41" s="306">
        <v>97.809793291254948</v>
      </c>
      <c r="N41" s="306">
        <v>96.4525838504169</v>
      </c>
      <c r="O41" s="306">
        <v>95.13245596314394</v>
      </c>
      <c r="P41" s="306">
        <v>93.801883361121185</v>
      </c>
      <c r="Q41" s="306">
        <v>92.567145194099879</v>
      </c>
      <c r="R41" s="306">
        <v>91.439818507915604</v>
      </c>
      <c r="S41" s="306">
        <v>90.396903165159202</v>
      </c>
      <c r="T41" s="306">
        <v>89.389782384263526</v>
      </c>
      <c r="U41" s="306">
        <v>88.468071568680159</v>
      </c>
      <c r="V41" s="306">
        <v>87.645416877447786</v>
      </c>
      <c r="W41" s="306">
        <v>86.894641933977482</v>
      </c>
      <c r="X41" s="306">
        <v>86.203959295528762</v>
      </c>
      <c r="Y41" s="306">
        <v>85.573694139809277</v>
      </c>
      <c r="Z41" s="306">
        <v>85.056245664928753</v>
      </c>
      <c r="AA41" s="306">
        <v>84.542734962940813</v>
      </c>
      <c r="AB41" s="306">
        <v>83.995797327808262</v>
      </c>
      <c r="AC41" s="306">
        <v>83.465094675409333</v>
      </c>
      <c r="AD41" s="306">
        <v>83.020191071316418</v>
      </c>
      <c r="AE41" s="306">
        <v>82.62900522420226</v>
      </c>
      <c r="AF41" s="306">
        <v>82.250627881068738</v>
      </c>
      <c r="AG41" s="307">
        <v>81.93988566466524</v>
      </c>
    </row>
    <row r="42" spans="2:33">
      <c r="B42" s="302"/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7"/>
    </row>
    <row r="43" spans="2:33">
      <c r="B43" s="302" t="s">
        <v>713</v>
      </c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  <c r="AE43" s="306"/>
      <c r="AF43" s="306"/>
      <c r="AG43" s="307"/>
    </row>
    <row r="44" spans="2:33">
      <c r="B44" s="267" t="s">
        <v>714</v>
      </c>
      <c r="C44" s="306">
        <v>112.78398327144043</v>
      </c>
      <c r="D44" s="306">
        <v>111.08280344158229</v>
      </c>
      <c r="E44" s="306">
        <v>109.59103025787476</v>
      </c>
      <c r="F44" s="306">
        <v>106.68800262370952</v>
      </c>
      <c r="G44" s="306">
        <v>105.38719023389044</v>
      </c>
      <c r="H44" s="306">
        <v>105.04755972597667</v>
      </c>
      <c r="I44" s="306">
        <v>106.46611216396167</v>
      </c>
      <c r="J44" s="306">
        <v>106.33354594826167</v>
      </c>
      <c r="K44" s="306">
        <v>104.96332073095783</v>
      </c>
      <c r="L44" s="306">
        <v>104.96815812803654</v>
      </c>
      <c r="M44" s="306">
        <v>105.88647819360544</v>
      </c>
      <c r="N44" s="306">
        <v>106.2899111884616</v>
      </c>
      <c r="O44" s="306">
        <v>106.74418537290136</v>
      </c>
      <c r="P44" s="306">
        <v>106.9262647410556</v>
      </c>
      <c r="Q44" s="306">
        <v>107.00477759981185</v>
      </c>
      <c r="R44" s="306">
        <v>106.91709339646351</v>
      </c>
      <c r="S44" s="306">
        <v>106.78404112908136</v>
      </c>
      <c r="T44" s="306">
        <v>106.60914094047567</v>
      </c>
      <c r="U44" s="306">
        <v>106.47457304537242</v>
      </c>
      <c r="V44" s="306">
        <v>106.41657236115614</v>
      </c>
      <c r="W44" s="306">
        <v>106.46267563104328</v>
      </c>
      <c r="X44" s="306">
        <v>106.62466742078965</v>
      </c>
      <c r="Y44" s="306">
        <v>106.89544195603631</v>
      </c>
      <c r="Z44" s="306">
        <v>107.24400045097573</v>
      </c>
      <c r="AA44" s="306">
        <v>107.68281612727802</v>
      </c>
      <c r="AB44" s="306">
        <v>108.06022163093893</v>
      </c>
      <c r="AC44" s="306">
        <v>108.3521407493016</v>
      </c>
      <c r="AD44" s="306">
        <v>108.741874069479</v>
      </c>
      <c r="AE44" s="306">
        <v>109.1103216854664</v>
      </c>
      <c r="AF44" s="306">
        <v>109.513830536855</v>
      </c>
      <c r="AG44" s="307">
        <v>109.82493676963857</v>
      </c>
    </row>
    <row r="45" spans="2:33">
      <c r="B45" s="302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  <c r="AA45" s="306"/>
      <c r="AB45" s="306"/>
      <c r="AC45" s="306"/>
      <c r="AD45" s="306"/>
      <c r="AE45" s="306"/>
      <c r="AF45" s="306"/>
      <c r="AG45" s="307"/>
    </row>
    <row r="46" spans="2:33">
      <c r="B46" s="302" t="s">
        <v>715</v>
      </c>
      <c r="C46" s="306">
        <v>22.558</v>
      </c>
      <c r="D46" s="306">
        <v>22.044</v>
      </c>
      <c r="E46" s="306">
        <v>22.537459639658646</v>
      </c>
      <c r="F46" s="306">
        <v>23.340127574321947</v>
      </c>
      <c r="G46" s="306">
        <v>25.086825375959059</v>
      </c>
      <c r="H46" s="306">
        <v>23.797257336527888</v>
      </c>
      <c r="I46" s="306">
        <v>23.886178045220934</v>
      </c>
      <c r="J46" s="306">
        <v>24.533285198988292</v>
      </c>
      <c r="K46" s="306">
        <v>23.265183357300003</v>
      </c>
      <c r="L46" s="306">
        <v>23.03326076616171</v>
      </c>
      <c r="M46" s="306">
        <v>22.88523254374261</v>
      </c>
      <c r="N46" s="306">
        <v>22.758345901974977</v>
      </c>
      <c r="O46" s="306">
        <v>22.622636189751638</v>
      </c>
      <c r="P46" s="306">
        <v>22.473162674604776</v>
      </c>
      <c r="Q46" s="306">
        <v>22.334782045277976</v>
      </c>
      <c r="R46" s="306">
        <v>22.18425292006912</v>
      </c>
      <c r="S46" s="306">
        <v>22.048865183701636</v>
      </c>
      <c r="T46" s="306">
        <v>21.922874124314824</v>
      </c>
      <c r="U46" s="306">
        <v>21.82455932110566</v>
      </c>
      <c r="V46" s="306">
        <v>21.741034598297883</v>
      </c>
      <c r="W46" s="306">
        <v>21.661023465503302</v>
      </c>
      <c r="X46" s="306">
        <v>21.580955870052797</v>
      </c>
      <c r="Y46" s="306">
        <v>21.50291682016659</v>
      </c>
      <c r="Z46" s="306">
        <v>21.437853428446029</v>
      </c>
      <c r="AA46" s="306">
        <v>21.383987076938013</v>
      </c>
      <c r="AB46" s="306">
        <v>21.343967211697841</v>
      </c>
      <c r="AC46" s="306">
        <v>21.328190343098527</v>
      </c>
      <c r="AD46" s="306">
        <v>21.337106807724737</v>
      </c>
      <c r="AE46" s="306">
        <v>21.362205912487518</v>
      </c>
      <c r="AF46" s="306">
        <v>21.400150826783321</v>
      </c>
      <c r="AG46" s="307">
        <v>21.441796320829031</v>
      </c>
    </row>
    <row r="47" spans="2:33">
      <c r="B47" s="302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7"/>
    </row>
    <row r="48" spans="2:33" ht="13.5" thickBot="1">
      <c r="B48" s="303" t="s">
        <v>717</v>
      </c>
      <c r="C48" s="308">
        <v>376.65699999999998</v>
      </c>
      <c r="D48" s="308">
        <v>372.15899999999999</v>
      </c>
      <c r="E48" s="308">
        <v>372.30000000000007</v>
      </c>
      <c r="F48" s="308">
        <v>359.64300000000003</v>
      </c>
      <c r="G48" s="308">
        <v>351.09500000000003</v>
      </c>
      <c r="H48" s="308">
        <v>346.18900000000002</v>
      </c>
      <c r="I48" s="308">
        <v>346.48800000000006</v>
      </c>
      <c r="J48" s="308">
        <v>345.74</v>
      </c>
      <c r="K48" s="308">
        <v>338.92449521312119</v>
      </c>
      <c r="L48" s="308">
        <v>337.94830939666969</v>
      </c>
      <c r="M48" s="308">
        <v>337.58968414775694</v>
      </c>
      <c r="N48" s="308">
        <v>336.98899515784836</v>
      </c>
      <c r="O48" s="308">
        <v>336.4028005967221</v>
      </c>
      <c r="P48" s="308">
        <v>335.79236433567945</v>
      </c>
      <c r="Q48" s="308">
        <v>335.17799250891107</v>
      </c>
      <c r="R48" s="308">
        <v>334.41963507328791</v>
      </c>
      <c r="S48" s="308">
        <v>333.73536671189453</v>
      </c>
      <c r="T48" s="308">
        <v>333.05695683699639</v>
      </c>
      <c r="U48" s="308">
        <v>332.56340439987071</v>
      </c>
      <c r="V48" s="308">
        <v>332.4012079776532</v>
      </c>
      <c r="W48" s="308">
        <v>332.25323356202267</v>
      </c>
      <c r="X48" s="308">
        <v>332.05760907893188</v>
      </c>
      <c r="Y48" s="308">
        <v>331.91204068040548</v>
      </c>
      <c r="Z48" s="308">
        <v>332.01055346535827</v>
      </c>
      <c r="AA48" s="308">
        <v>332.40334449859262</v>
      </c>
      <c r="AB48" s="308">
        <v>332.98166049964061</v>
      </c>
      <c r="AC48" s="308">
        <v>333.78928511378672</v>
      </c>
      <c r="AD48" s="308">
        <v>335.01848947259231</v>
      </c>
      <c r="AE48" s="308">
        <v>336.43327280695394</v>
      </c>
      <c r="AF48" s="308">
        <v>338.0251339800663</v>
      </c>
      <c r="AG48" s="309">
        <v>339.70993726846802</v>
      </c>
    </row>
    <row r="51" spans="2:33" ht="13.5" thickBot="1">
      <c r="B51" s="3" t="s">
        <v>34</v>
      </c>
      <c r="C51" s="51" t="s">
        <v>43</v>
      </c>
    </row>
    <row r="52" spans="2:33">
      <c r="B52" s="301" t="s">
        <v>391</v>
      </c>
      <c r="C52" s="304" t="s">
        <v>0</v>
      </c>
      <c r="D52" s="304" t="s">
        <v>1</v>
      </c>
      <c r="E52" s="304" t="s">
        <v>2</v>
      </c>
      <c r="F52" s="304" t="s">
        <v>3</v>
      </c>
      <c r="G52" s="304" t="s">
        <v>4</v>
      </c>
      <c r="H52" s="304" t="s">
        <v>5</v>
      </c>
      <c r="I52" s="304" t="s">
        <v>6</v>
      </c>
      <c r="J52" s="304" t="s">
        <v>7</v>
      </c>
      <c r="K52" s="304" t="s">
        <v>8</v>
      </c>
      <c r="L52" s="304" t="s">
        <v>9</v>
      </c>
      <c r="M52" s="304" t="s">
        <v>10</v>
      </c>
      <c r="N52" s="304" t="s">
        <v>11</v>
      </c>
      <c r="O52" s="304" t="s">
        <v>12</v>
      </c>
      <c r="P52" s="304" t="s">
        <v>13</v>
      </c>
      <c r="Q52" s="304" t="s">
        <v>14</v>
      </c>
      <c r="R52" s="304" t="s">
        <v>15</v>
      </c>
      <c r="S52" s="304" t="s">
        <v>16</v>
      </c>
      <c r="T52" s="304" t="s">
        <v>17</v>
      </c>
      <c r="U52" s="304" t="s">
        <v>18</v>
      </c>
      <c r="V52" s="304" t="s">
        <v>19</v>
      </c>
      <c r="W52" s="304" t="s">
        <v>20</v>
      </c>
      <c r="X52" s="304" t="s">
        <v>21</v>
      </c>
      <c r="Y52" s="304" t="s">
        <v>22</v>
      </c>
      <c r="Z52" s="304" t="s">
        <v>23</v>
      </c>
      <c r="AA52" s="304" t="s">
        <v>24</v>
      </c>
      <c r="AB52" s="304" t="s">
        <v>25</v>
      </c>
      <c r="AC52" s="304" t="s">
        <v>26</v>
      </c>
      <c r="AD52" s="304" t="s">
        <v>27</v>
      </c>
      <c r="AE52" s="304" t="s">
        <v>28</v>
      </c>
      <c r="AF52" s="304" t="s">
        <v>29</v>
      </c>
      <c r="AG52" s="305" t="s">
        <v>30</v>
      </c>
    </row>
    <row r="53" spans="2:33">
      <c r="B53" s="302" t="s">
        <v>607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269"/>
    </row>
    <row r="54" spans="2:33">
      <c r="B54" s="267" t="s">
        <v>703</v>
      </c>
      <c r="C54" s="306">
        <v>69.573821293848795</v>
      </c>
      <c r="D54" s="306">
        <v>70.52358899192123</v>
      </c>
      <c r="E54" s="306">
        <v>72.211501779032318</v>
      </c>
      <c r="F54" s="306">
        <v>69.533549756388112</v>
      </c>
      <c r="G54" s="306">
        <v>67.3120456919997</v>
      </c>
      <c r="H54" s="306">
        <v>64.804770151217369</v>
      </c>
      <c r="I54" s="306">
        <v>68.291761383937711</v>
      </c>
      <c r="J54" s="306">
        <v>67.262797897392545</v>
      </c>
      <c r="K54" s="306">
        <v>68.401261210174439</v>
      </c>
      <c r="L54" s="306">
        <v>68.642733233666291</v>
      </c>
      <c r="M54" s="306">
        <v>68.878730122100194</v>
      </c>
      <c r="N54" s="306">
        <v>69.147307964758042</v>
      </c>
      <c r="O54" s="306">
        <v>69.490874544101686</v>
      </c>
      <c r="P54" s="306">
        <v>69.976110721695918</v>
      </c>
      <c r="Q54" s="306">
        <v>70.501110791169651</v>
      </c>
      <c r="R54" s="306">
        <v>71.022616681693535</v>
      </c>
      <c r="S54" s="306">
        <v>71.53470829328657</v>
      </c>
      <c r="T54" s="306">
        <v>72.030569498139414</v>
      </c>
      <c r="U54" s="306">
        <v>72.514771352010825</v>
      </c>
      <c r="V54" s="306">
        <v>72.990852075848096</v>
      </c>
      <c r="W54" s="306">
        <v>73.445037079487577</v>
      </c>
      <c r="X54" s="306">
        <v>73.889865601188049</v>
      </c>
      <c r="Y54" s="306">
        <v>74.331332362858831</v>
      </c>
      <c r="Z54" s="306">
        <v>74.733628771402209</v>
      </c>
      <c r="AA54" s="306">
        <v>75.08896400986545</v>
      </c>
      <c r="AB54" s="306">
        <v>75.447927044094016</v>
      </c>
      <c r="AC54" s="306">
        <v>75.821070232613081</v>
      </c>
      <c r="AD54" s="306">
        <v>76.232199012871803</v>
      </c>
      <c r="AE54" s="306">
        <v>76.694752326748883</v>
      </c>
      <c r="AF54" s="306">
        <v>77.239767992833919</v>
      </c>
      <c r="AG54" s="307">
        <v>77.77167676805459</v>
      </c>
    </row>
    <row r="55" spans="2:33">
      <c r="B55" s="267" t="s">
        <v>704</v>
      </c>
      <c r="C55" s="306">
        <v>21.471978962700284</v>
      </c>
      <c r="D55" s="306">
        <v>19.625638525707892</v>
      </c>
      <c r="E55" s="306">
        <v>19.520752767475752</v>
      </c>
      <c r="F55" s="306">
        <v>22.718246423653536</v>
      </c>
      <c r="G55" s="306">
        <v>26.921749064637265</v>
      </c>
      <c r="H55" s="306">
        <v>25.046071928658233</v>
      </c>
      <c r="I55" s="306">
        <v>21.410450995608148</v>
      </c>
      <c r="J55" s="306">
        <v>23.033742335478966</v>
      </c>
      <c r="K55" s="306">
        <v>20.616780075863186</v>
      </c>
      <c r="L55" s="306">
        <v>20.813771391672589</v>
      </c>
      <c r="M55" s="306">
        <v>21.017743017853114</v>
      </c>
      <c r="N55" s="306">
        <v>21.229693500412584</v>
      </c>
      <c r="O55" s="306">
        <v>21.378132874398666</v>
      </c>
      <c r="P55" s="306">
        <v>21.351681799212084</v>
      </c>
      <c r="Q55" s="306">
        <v>21.342384117199867</v>
      </c>
      <c r="R55" s="306">
        <v>21.35211596368508</v>
      </c>
      <c r="S55" s="306">
        <v>21.371325140218296</v>
      </c>
      <c r="T55" s="306">
        <v>21.413758395737222</v>
      </c>
      <c r="U55" s="306">
        <v>21.472586019116601</v>
      </c>
      <c r="V55" s="306">
        <v>21.538479041734291</v>
      </c>
      <c r="W55" s="306">
        <v>21.626507106804855</v>
      </c>
      <c r="X55" s="306">
        <v>21.734906939727761</v>
      </c>
      <c r="Y55" s="306">
        <v>21.863636219572303</v>
      </c>
      <c r="Z55" s="306">
        <v>22.012236929770928</v>
      </c>
      <c r="AA55" s="306">
        <v>22.18032879692031</v>
      </c>
      <c r="AB55" s="306">
        <v>22.367279330164948</v>
      </c>
      <c r="AC55" s="306">
        <v>22.571311140692</v>
      </c>
      <c r="AD55" s="306">
        <v>22.791134702445053</v>
      </c>
      <c r="AE55" s="306">
        <v>23.029002511542316</v>
      </c>
      <c r="AF55" s="306">
        <v>23.284618288040726</v>
      </c>
      <c r="AG55" s="307">
        <v>23.554499674854231</v>
      </c>
    </row>
    <row r="56" spans="2:33">
      <c r="B56" s="267" t="s">
        <v>705</v>
      </c>
      <c r="C56" s="306">
        <v>13.815388515376995</v>
      </c>
      <c r="D56" s="306">
        <v>13.075280348767055</v>
      </c>
      <c r="E56" s="306">
        <v>11.786627694884046</v>
      </c>
      <c r="F56" s="306">
        <v>8.6538944204650186</v>
      </c>
      <c r="G56" s="306">
        <v>7.6023321475667691</v>
      </c>
      <c r="H56" s="306">
        <v>6.776732571675872</v>
      </c>
      <c r="I56" s="306">
        <v>7.8587525374048015</v>
      </c>
      <c r="J56" s="306">
        <v>7.3917021770427302</v>
      </c>
      <c r="K56" s="306">
        <v>7.7058076255530139</v>
      </c>
      <c r="L56" s="306">
        <v>7.7907416574608606</v>
      </c>
      <c r="M56" s="306">
        <v>7.8079988952376755</v>
      </c>
      <c r="N56" s="306">
        <v>7.8691811140147134</v>
      </c>
      <c r="O56" s="306">
        <v>7.9247305797792862</v>
      </c>
      <c r="P56" s="306">
        <v>7.9683467572928777</v>
      </c>
      <c r="Q56" s="306">
        <v>8.0104039457918734</v>
      </c>
      <c r="R56" s="306">
        <v>8.0506415317016771</v>
      </c>
      <c r="S56" s="306">
        <v>8.089219436573055</v>
      </c>
      <c r="T56" s="306">
        <v>8.1276027070149013</v>
      </c>
      <c r="U56" s="306">
        <v>8.1644546183807787</v>
      </c>
      <c r="V56" s="306">
        <v>8.1986858136815215</v>
      </c>
      <c r="W56" s="306">
        <v>8.2321302853712783</v>
      </c>
      <c r="X56" s="306">
        <v>8.2652144486016006</v>
      </c>
      <c r="Y56" s="306">
        <v>8.2976455987423066</v>
      </c>
      <c r="Z56" s="306">
        <v>8.3276372094648519</v>
      </c>
      <c r="AA56" s="306">
        <v>8.3545917309627438</v>
      </c>
      <c r="AB56" s="306">
        <v>8.3794838382111614</v>
      </c>
      <c r="AC56" s="306">
        <v>8.4035494123869565</v>
      </c>
      <c r="AD56" s="306">
        <v>8.4298513161243882</v>
      </c>
      <c r="AE56" s="306">
        <v>8.454003074653972</v>
      </c>
      <c r="AF56" s="306">
        <v>8.4755009302633262</v>
      </c>
      <c r="AG56" s="307">
        <v>8.4948244397017536</v>
      </c>
    </row>
    <row r="57" spans="2:33">
      <c r="B57" s="267" t="s">
        <v>706</v>
      </c>
      <c r="C57" s="306">
        <v>18.141688931581573</v>
      </c>
      <c r="D57" s="306">
        <v>18.034444696928027</v>
      </c>
      <c r="E57" s="306">
        <v>17.859685936113941</v>
      </c>
      <c r="F57" s="306">
        <v>15.749496627874155</v>
      </c>
      <c r="G57" s="306">
        <v>13.960630879593424</v>
      </c>
      <c r="H57" s="306">
        <v>12.937870026856466</v>
      </c>
      <c r="I57" s="306">
        <v>13.303117288019804</v>
      </c>
      <c r="J57" s="306">
        <v>12.944324521128555</v>
      </c>
      <c r="K57" s="306">
        <v>12.914863030481678</v>
      </c>
      <c r="L57" s="306">
        <v>12.989338486811576</v>
      </c>
      <c r="M57" s="306">
        <v>13.131430156227916</v>
      </c>
      <c r="N57" s="306">
        <v>13.172536826981084</v>
      </c>
      <c r="O57" s="306">
        <v>13.129633354596839</v>
      </c>
      <c r="P57" s="306">
        <v>13.070487022866867</v>
      </c>
      <c r="Q57" s="306">
        <v>12.957537950345335</v>
      </c>
      <c r="R57" s="306">
        <v>12.79136076205862</v>
      </c>
      <c r="S57" s="306">
        <v>12.577311050975929</v>
      </c>
      <c r="T57" s="306">
        <v>12.344801366546969</v>
      </c>
      <c r="U57" s="306">
        <v>12.158835378274018</v>
      </c>
      <c r="V57" s="306">
        <v>12.037710480981003</v>
      </c>
      <c r="W57" s="306">
        <v>11.926316007691781</v>
      </c>
      <c r="X57" s="306">
        <v>11.824401929498809</v>
      </c>
      <c r="Y57" s="306">
        <v>11.730749949531658</v>
      </c>
      <c r="Z57" s="306">
        <v>11.647334188372913</v>
      </c>
      <c r="AA57" s="306">
        <v>11.573146258562387</v>
      </c>
      <c r="AB57" s="306">
        <v>11.504914615975999</v>
      </c>
      <c r="AC57" s="306">
        <v>11.441950824440708</v>
      </c>
      <c r="AD57" s="306">
        <v>11.386474528727405</v>
      </c>
      <c r="AE57" s="306">
        <v>11.334681345162844</v>
      </c>
      <c r="AF57" s="306">
        <v>11.28830564825979</v>
      </c>
      <c r="AG57" s="307">
        <v>11.245524680852471</v>
      </c>
    </row>
    <row r="58" spans="2:33">
      <c r="B58" s="267" t="s">
        <v>708</v>
      </c>
      <c r="C58" s="306">
        <v>0</v>
      </c>
      <c r="D58" s="306">
        <v>0</v>
      </c>
      <c r="E58" s="306">
        <v>0</v>
      </c>
      <c r="F58" s="306">
        <v>0</v>
      </c>
      <c r="G58" s="306">
        <v>0</v>
      </c>
      <c r="H58" s="306">
        <v>0</v>
      </c>
      <c r="I58" s="306">
        <v>0</v>
      </c>
      <c r="J58" s="306">
        <v>0</v>
      </c>
      <c r="K58" s="306">
        <v>0</v>
      </c>
      <c r="L58" s="306">
        <v>0.44409066121463026</v>
      </c>
      <c r="M58" s="306">
        <v>0.48625979542850506</v>
      </c>
      <c r="N58" s="306">
        <v>0.53169667049215186</v>
      </c>
      <c r="O58" s="306">
        <v>0.57873091595187498</v>
      </c>
      <c r="P58" s="306">
        <v>0.79011044879468073</v>
      </c>
      <c r="Q58" s="306">
        <v>1.0004344670090275</v>
      </c>
      <c r="R58" s="306">
        <v>1.1979350901449139</v>
      </c>
      <c r="S58" s="306">
        <v>1.4159695145184432</v>
      </c>
      <c r="T58" s="306">
        <v>1.6205859486192031</v>
      </c>
      <c r="U58" s="306">
        <v>1.8123222881010701</v>
      </c>
      <c r="V58" s="306">
        <v>2.0148324846978412</v>
      </c>
      <c r="W58" s="306">
        <v>2.201401375106268</v>
      </c>
      <c r="X58" s="306">
        <v>2.3722765786002298</v>
      </c>
      <c r="Y58" s="306">
        <v>2.5358399103683835</v>
      </c>
      <c r="Z58" s="306">
        <v>2.6950716054643329</v>
      </c>
      <c r="AA58" s="306">
        <v>2.8476949225583343</v>
      </c>
      <c r="AB58" s="306">
        <v>2.9899932435650012</v>
      </c>
      <c r="AC58" s="306">
        <v>3.126233669278943</v>
      </c>
      <c r="AD58" s="306">
        <v>3.262938562489583</v>
      </c>
      <c r="AE58" s="306">
        <v>3.3967575129239065</v>
      </c>
      <c r="AF58" s="306">
        <v>3.5249840939870358</v>
      </c>
      <c r="AG58" s="307">
        <v>3.6492160186777052</v>
      </c>
    </row>
    <row r="59" spans="2:33">
      <c r="B59" s="267" t="s">
        <v>709</v>
      </c>
      <c r="C59" s="306">
        <v>0</v>
      </c>
      <c r="D59" s="306">
        <v>0</v>
      </c>
      <c r="E59" s="306">
        <v>0</v>
      </c>
      <c r="F59" s="306">
        <v>0</v>
      </c>
      <c r="G59" s="306">
        <v>0</v>
      </c>
      <c r="H59" s="306">
        <v>0</v>
      </c>
      <c r="I59" s="306">
        <v>0</v>
      </c>
      <c r="J59" s="306">
        <v>0</v>
      </c>
      <c r="K59" s="306">
        <v>0</v>
      </c>
      <c r="L59" s="306">
        <v>5.3260819163899999E-2</v>
      </c>
      <c r="M59" s="306">
        <v>9.785664440700001E-2</v>
      </c>
      <c r="N59" s="306">
        <v>0.15527340196450001</v>
      </c>
      <c r="O59" s="306">
        <v>0.22777258655269997</v>
      </c>
      <c r="P59" s="306">
        <v>0.31132525702320002</v>
      </c>
      <c r="Q59" s="306">
        <v>0.4073035173267</v>
      </c>
      <c r="R59" s="306">
        <v>0.51188400240600007</v>
      </c>
      <c r="S59" s="306">
        <v>0.6226395349092001</v>
      </c>
      <c r="T59" s="306">
        <v>0.73776380028699995</v>
      </c>
      <c r="U59" s="306">
        <v>0.85047550433560004</v>
      </c>
      <c r="V59" s="306">
        <v>0.9824450560347</v>
      </c>
      <c r="W59" s="306">
        <v>1.1471448763845</v>
      </c>
      <c r="X59" s="306">
        <v>1.3317589337214999</v>
      </c>
      <c r="Y59" s="306">
        <v>1.5435490596974</v>
      </c>
      <c r="Z59" s="306">
        <v>1.7913820869671999</v>
      </c>
      <c r="AA59" s="306">
        <v>2.0861942890926999</v>
      </c>
      <c r="AB59" s="306">
        <v>2.4073403832487004</v>
      </c>
      <c r="AC59" s="306">
        <v>2.7587510883542001</v>
      </c>
      <c r="AD59" s="306">
        <v>3.1410296232699997</v>
      </c>
      <c r="AE59" s="306">
        <v>3.5485030582976997</v>
      </c>
      <c r="AF59" s="306">
        <v>3.9743598784019998</v>
      </c>
      <c r="AG59" s="307">
        <v>4.4988022189442001</v>
      </c>
    </row>
    <row r="60" spans="2:33">
      <c r="B60" s="267" t="s">
        <v>710</v>
      </c>
      <c r="C60" s="306">
        <v>0</v>
      </c>
      <c r="D60" s="306">
        <v>0</v>
      </c>
      <c r="E60" s="306">
        <v>0</v>
      </c>
      <c r="F60" s="306">
        <v>0</v>
      </c>
      <c r="G60" s="306">
        <v>0</v>
      </c>
      <c r="H60" s="306">
        <v>0</v>
      </c>
      <c r="I60" s="306">
        <v>0</v>
      </c>
      <c r="J60" s="306">
        <v>0</v>
      </c>
      <c r="K60" s="306">
        <v>0</v>
      </c>
      <c r="L60" s="306">
        <v>0.13748755539163401</v>
      </c>
      <c r="M60" s="306">
        <v>0.13859906901721047</v>
      </c>
      <c r="N60" s="306">
        <v>0.13856949009630606</v>
      </c>
      <c r="O60" s="306">
        <v>0.17517072886746024</v>
      </c>
      <c r="P60" s="306">
        <v>0.31422738041189402</v>
      </c>
      <c r="Q60" s="306">
        <v>0.45526128250768033</v>
      </c>
      <c r="R60" s="306">
        <v>0.5981896211223432</v>
      </c>
      <c r="S60" s="306">
        <v>0.74297818990694942</v>
      </c>
      <c r="T60" s="306">
        <v>0.88958602233150119</v>
      </c>
      <c r="U60" s="306">
        <v>1.0378997509930761</v>
      </c>
      <c r="V60" s="306">
        <v>1.1878372888110853</v>
      </c>
      <c r="W60" s="306">
        <v>1.3392825005848603</v>
      </c>
      <c r="X60" s="306">
        <v>1.4923025264609495</v>
      </c>
      <c r="Y60" s="306">
        <v>1.6469472893029453</v>
      </c>
      <c r="Z60" s="306">
        <v>1.8030639548486811</v>
      </c>
      <c r="AA60" s="306">
        <v>1.9603750163353093</v>
      </c>
      <c r="AB60" s="306">
        <v>2.1187442464340926</v>
      </c>
      <c r="AC60" s="306">
        <v>2.2785758239187945</v>
      </c>
      <c r="AD60" s="306">
        <v>2.4405033934563281</v>
      </c>
      <c r="AE60" s="306">
        <v>2.6033671762771289</v>
      </c>
      <c r="AF60" s="306">
        <v>2.7670764417635985</v>
      </c>
      <c r="AG60" s="307">
        <v>2.9315442580905167</v>
      </c>
    </row>
    <row r="61" spans="2:33">
      <c r="B61" s="267" t="s">
        <v>711</v>
      </c>
      <c r="C61" s="306">
        <v>123.00287770350765</v>
      </c>
      <c r="D61" s="306">
        <v>121.25895256332421</v>
      </c>
      <c r="E61" s="306">
        <v>121.37856817750604</v>
      </c>
      <c r="F61" s="306">
        <v>116.65518722838081</v>
      </c>
      <c r="G61" s="306">
        <v>115.79675778379716</v>
      </c>
      <c r="H61" s="306">
        <v>109.56544467840794</v>
      </c>
      <c r="I61" s="306">
        <v>110.86408220497047</v>
      </c>
      <c r="J61" s="306">
        <v>110.63256693104279</v>
      </c>
      <c r="K61" s="306">
        <v>109.63871194207232</v>
      </c>
      <c r="L61" s="306">
        <v>110.86040187559215</v>
      </c>
      <c r="M61" s="306">
        <v>111.54736808444713</v>
      </c>
      <c r="N61" s="306">
        <v>112.23278690772855</v>
      </c>
      <c r="O61" s="306">
        <v>112.86067296216078</v>
      </c>
      <c r="P61" s="306">
        <v>113.70526498120074</v>
      </c>
      <c r="Q61" s="306">
        <v>114.5649712408178</v>
      </c>
      <c r="R61" s="306">
        <v>115.38307268031747</v>
      </c>
      <c r="S61" s="306">
        <v>116.18054271167199</v>
      </c>
      <c r="T61" s="306">
        <v>116.95935952518906</v>
      </c>
      <c r="U61" s="306">
        <v>117.77441955393914</v>
      </c>
      <c r="V61" s="306">
        <v>118.68230314197604</v>
      </c>
      <c r="W61" s="306">
        <v>119.61771269511313</v>
      </c>
      <c r="X61" s="306">
        <v>120.57907264833356</v>
      </c>
      <c r="Y61" s="306">
        <v>121.58651131523968</v>
      </c>
      <c r="Z61" s="306">
        <v>122.61572543971387</v>
      </c>
      <c r="AA61" s="306">
        <v>123.66529367414924</v>
      </c>
      <c r="AB61" s="306">
        <v>124.75816920069097</v>
      </c>
      <c r="AC61" s="306">
        <v>125.91221534813964</v>
      </c>
      <c r="AD61" s="306">
        <v>127.16316746473987</v>
      </c>
      <c r="AE61" s="306">
        <v>128.50791640374308</v>
      </c>
      <c r="AF61" s="306">
        <v>129.96860062529558</v>
      </c>
      <c r="AG61" s="307">
        <v>131.52696059738889</v>
      </c>
    </row>
    <row r="62" spans="2:33">
      <c r="B62" s="302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  <c r="AG62" s="307"/>
    </row>
    <row r="63" spans="2:33">
      <c r="B63" s="302" t="s">
        <v>608</v>
      </c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  <c r="AG63" s="307"/>
    </row>
    <row r="64" spans="2:33">
      <c r="B64" s="302" t="s">
        <v>712</v>
      </c>
      <c r="C64" s="306">
        <v>118.31213902505192</v>
      </c>
      <c r="D64" s="306">
        <v>117.77324399509349</v>
      </c>
      <c r="E64" s="306">
        <v>118.79294192496057</v>
      </c>
      <c r="F64" s="306">
        <v>112.95968257358771</v>
      </c>
      <c r="G64" s="306">
        <v>104.82422660635335</v>
      </c>
      <c r="H64" s="306">
        <v>107.77873825908752</v>
      </c>
      <c r="I64" s="306">
        <v>105.27162758584696</v>
      </c>
      <c r="J64" s="306">
        <v>104.24060192170728</v>
      </c>
      <c r="K64" s="306">
        <v>101.05727918279105</v>
      </c>
      <c r="L64" s="306">
        <v>99.800875252007771</v>
      </c>
      <c r="M64" s="306">
        <v>98.817237876401606</v>
      </c>
      <c r="N64" s="306">
        <v>97.629930684621343</v>
      </c>
      <c r="O64" s="306">
        <v>96.455520826697381</v>
      </c>
      <c r="P64" s="306">
        <v>95.077143575711077</v>
      </c>
      <c r="Q64" s="306">
        <v>93.782978902463142</v>
      </c>
      <c r="R64" s="306">
        <v>92.597300629700058</v>
      </c>
      <c r="S64" s="306">
        <v>91.528865311996853</v>
      </c>
      <c r="T64" s="306">
        <v>90.523903268702014</v>
      </c>
      <c r="U64" s="306">
        <v>89.599662923773408</v>
      </c>
      <c r="V64" s="306">
        <v>88.729327325505793</v>
      </c>
      <c r="W64" s="306">
        <v>87.925248890546953</v>
      </c>
      <c r="X64" s="306">
        <v>87.16364662351026</v>
      </c>
      <c r="Y64" s="306">
        <v>86.471632450238729</v>
      </c>
      <c r="Z64" s="306">
        <v>85.922479835949233</v>
      </c>
      <c r="AA64" s="306">
        <v>85.424256010371408</v>
      </c>
      <c r="AB64" s="306">
        <v>84.973859841782655</v>
      </c>
      <c r="AC64" s="306">
        <v>84.49273842399198</v>
      </c>
      <c r="AD64" s="306">
        <v>84.005937955082132</v>
      </c>
      <c r="AE64" s="306">
        <v>83.580299608661548</v>
      </c>
      <c r="AF64" s="306">
        <v>83.167113893704069</v>
      </c>
      <c r="AG64" s="307">
        <v>82.835579133382382</v>
      </c>
    </row>
    <row r="65" spans="2:33">
      <c r="B65" s="267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7"/>
    </row>
    <row r="66" spans="2:33">
      <c r="B66" s="302" t="s">
        <v>713</v>
      </c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  <c r="AG66" s="307"/>
    </row>
    <row r="67" spans="2:33">
      <c r="B67" s="302" t="s">
        <v>714</v>
      </c>
      <c r="C67" s="306">
        <v>112.78398327144043</v>
      </c>
      <c r="D67" s="306">
        <v>111.08280344158229</v>
      </c>
      <c r="E67" s="306">
        <v>109.59103025787476</v>
      </c>
      <c r="F67" s="306">
        <v>106.68800262370952</v>
      </c>
      <c r="G67" s="306">
        <v>105.38719023389044</v>
      </c>
      <c r="H67" s="306">
        <v>105.04755972597667</v>
      </c>
      <c r="I67" s="306">
        <v>106.46611216396167</v>
      </c>
      <c r="J67" s="306">
        <v>106.33354594826167</v>
      </c>
      <c r="K67" s="306">
        <v>104.96332073095783</v>
      </c>
      <c r="L67" s="306">
        <v>105.08652084187692</v>
      </c>
      <c r="M67" s="306">
        <v>106.13315725617915</v>
      </c>
      <c r="N67" s="306">
        <v>106.01685550593768</v>
      </c>
      <c r="O67" s="306">
        <v>105.95163099074767</v>
      </c>
      <c r="P67" s="306">
        <v>105.26544166865354</v>
      </c>
      <c r="Q67" s="306">
        <v>104.52483847123813</v>
      </c>
      <c r="R67" s="306">
        <v>103.63600937724182</v>
      </c>
      <c r="S67" s="306">
        <v>102.86064580865485</v>
      </c>
      <c r="T67" s="306">
        <v>102.26525026865237</v>
      </c>
      <c r="U67" s="306">
        <v>101.908250842093</v>
      </c>
      <c r="V67" s="306">
        <v>101.69563436601491</v>
      </c>
      <c r="W67" s="306">
        <v>101.61910374759131</v>
      </c>
      <c r="X67" s="306">
        <v>101.60508682376832</v>
      </c>
      <c r="Y67" s="306">
        <v>101.64875074748875</v>
      </c>
      <c r="Z67" s="306">
        <v>101.76272804808863</v>
      </c>
      <c r="AA67" s="306">
        <v>102.03076187000335</v>
      </c>
      <c r="AB67" s="306">
        <v>102.42555108245365</v>
      </c>
      <c r="AC67" s="306">
        <v>102.79251088695614</v>
      </c>
      <c r="AD67" s="306">
        <v>103.16751531135462</v>
      </c>
      <c r="AE67" s="306">
        <v>103.49802374629867</v>
      </c>
      <c r="AF67" s="306">
        <v>103.83283764900726</v>
      </c>
      <c r="AG67" s="307">
        <v>104.05821921607814</v>
      </c>
    </row>
    <row r="68" spans="2:33">
      <c r="B68" s="267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  <c r="AG68" s="307"/>
    </row>
    <row r="69" spans="2:33">
      <c r="B69" s="302" t="s">
        <v>715</v>
      </c>
      <c r="C69" s="306">
        <v>22.558</v>
      </c>
      <c r="D69" s="306">
        <v>22.044</v>
      </c>
      <c r="E69" s="306">
        <v>22.537459639658646</v>
      </c>
      <c r="F69" s="306">
        <v>23.340127574321947</v>
      </c>
      <c r="G69" s="306">
        <v>25.086825375959059</v>
      </c>
      <c r="H69" s="306">
        <v>23.797257336527888</v>
      </c>
      <c r="I69" s="306">
        <v>23.886178045220934</v>
      </c>
      <c r="J69" s="306">
        <v>24.533285198988292</v>
      </c>
      <c r="K69" s="306">
        <v>23.265183357300003</v>
      </c>
      <c r="L69" s="306">
        <v>23.149907119183595</v>
      </c>
      <c r="M69" s="306">
        <v>23.094869366768091</v>
      </c>
      <c r="N69" s="306">
        <v>22.979239244824154</v>
      </c>
      <c r="O69" s="306">
        <v>22.851320888702144</v>
      </c>
      <c r="P69" s="306">
        <v>22.675972576839719</v>
      </c>
      <c r="Q69" s="306">
        <v>22.497784502673788</v>
      </c>
      <c r="R69" s="306">
        <v>22.322536734646462</v>
      </c>
      <c r="S69" s="306">
        <v>22.17688369857169</v>
      </c>
      <c r="T69" s="306">
        <v>22.058444760833879</v>
      </c>
      <c r="U69" s="306">
        <v>21.989262171650203</v>
      </c>
      <c r="V69" s="306">
        <v>21.930414308725624</v>
      </c>
      <c r="W69" s="306">
        <v>21.891556785606063</v>
      </c>
      <c r="X69" s="306">
        <v>21.869299630006328</v>
      </c>
      <c r="Y69" s="306">
        <v>21.862265814695814</v>
      </c>
      <c r="Z69" s="306">
        <v>21.87484810095151</v>
      </c>
      <c r="AA69" s="306">
        <v>21.898475002830864</v>
      </c>
      <c r="AB69" s="306">
        <v>21.937338308329842</v>
      </c>
      <c r="AC69" s="306">
        <v>21.972730960819817</v>
      </c>
      <c r="AD69" s="306">
        <v>22.012967931184086</v>
      </c>
      <c r="AE69" s="306">
        <v>22.0610855667374</v>
      </c>
      <c r="AF69" s="306">
        <v>22.121442809573512</v>
      </c>
      <c r="AG69" s="307">
        <v>22.184029270428415</v>
      </c>
    </row>
    <row r="70" spans="2:33">
      <c r="B70" s="302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  <c r="AG70" s="307"/>
    </row>
    <row r="71" spans="2:33">
      <c r="B71" s="302" t="s">
        <v>718</v>
      </c>
      <c r="C71" s="306">
        <v>376.65699999999998</v>
      </c>
      <c r="D71" s="306">
        <v>372.15899999999999</v>
      </c>
      <c r="E71" s="306">
        <v>372.30000000000007</v>
      </c>
      <c r="F71" s="306">
        <v>359.64300000000003</v>
      </c>
      <c r="G71" s="306">
        <v>351.09500000000003</v>
      </c>
      <c r="H71" s="306">
        <v>346.18900000000002</v>
      </c>
      <c r="I71" s="306">
        <v>346.48800000000006</v>
      </c>
      <c r="J71" s="306">
        <v>345.74</v>
      </c>
      <c r="K71" s="306">
        <v>338.92449521312119</v>
      </c>
      <c r="L71" s="306">
        <v>338.89770508866042</v>
      </c>
      <c r="M71" s="306">
        <v>339.59263258379599</v>
      </c>
      <c r="N71" s="306">
        <v>338.85881234311171</v>
      </c>
      <c r="O71" s="306">
        <v>338.11914566830797</v>
      </c>
      <c r="P71" s="306">
        <v>336.7238228024051</v>
      </c>
      <c r="Q71" s="306">
        <v>335.37057311719286</v>
      </c>
      <c r="R71" s="306">
        <v>333.93891942190578</v>
      </c>
      <c r="S71" s="306">
        <v>332.74693753089542</v>
      </c>
      <c r="T71" s="306">
        <v>331.80695782337733</v>
      </c>
      <c r="U71" s="306">
        <v>331.27159549145568</v>
      </c>
      <c r="V71" s="306">
        <v>331.03767914222237</v>
      </c>
      <c r="W71" s="306">
        <v>331.05362211885739</v>
      </c>
      <c r="X71" s="306">
        <v>331.21710572561847</v>
      </c>
      <c r="Y71" s="306">
        <v>331.56916032766298</v>
      </c>
      <c r="Z71" s="306">
        <v>332.17578142470325</v>
      </c>
      <c r="AA71" s="306">
        <v>333.01878655735487</v>
      </c>
      <c r="AB71" s="306">
        <v>334.09491843325713</v>
      </c>
      <c r="AC71" s="306">
        <v>335.17019561990759</v>
      </c>
      <c r="AD71" s="306">
        <v>336.34958866236076</v>
      </c>
      <c r="AE71" s="306">
        <v>337.6473253254407</v>
      </c>
      <c r="AF71" s="306">
        <v>339.08999497758043</v>
      </c>
      <c r="AG71" s="307">
        <v>340.60478821727787</v>
      </c>
    </row>
    <row r="72" spans="2:33" ht="13.5" thickBot="1">
      <c r="B72" s="303"/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308"/>
      <c r="S72" s="308"/>
      <c r="T72" s="308"/>
      <c r="U72" s="308"/>
      <c r="V72" s="308"/>
      <c r="W72" s="308"/>
      <c r="X72" s="308"/>
      <c r="Y72" s="308"/>
      <c r="Z72" s="308"/>
      <c r="AA72" s="308"/>
      <c r="AB72" s="308"/>
      <c r="AC72" s="308"/>
      <c r="AD72" s="308"/>
      <c r="AE72" s="308"/>
      <c r="AF72" s="308"/>
      <c r="AG72" s="309"/>
    </row>
    <row r="74" spans="2:33" ht="13.5" thickBot="1">
      <c r="B74" s="3" t="s">
        <v>35</v>
      </c>
      <c r="C74" s="51" t="s">
        <v>43</v>
      </c>
    </row>
    <row r="75" spans="2:33">
      <c r="B75" s="301" t="s">
        <v>391</v>
      </c>
      <c r="C75" s="304" t="s">
        <v>0</v>
      </c>
      <c r="D75" s="304" t="s">
        <v>1</v>
      </c>
      <c r="E75" s="304" t="s">
        <v>2</v>
      </c>
      <c r="F75" s="304" t="s">
        <v>3</v>
      </c>
      <c r="G75" s="304" t="s">
        <v>4</v>
      </c>
      <c r="H75" s="304" t="s">
        <v>5</v>
      </c>
      <c r="I75" s="304" t="s">
        <v>6</v>
      </c>
      <c r="J75" s="304" t="s">
        <v>7</v>
      </c>
      <c r="K75" s="304" t="s">
        <v>8</v>
      </c>
      <c r="L75" s="304" t="s">
        <v>9</v>
      </c>
      <c r="M75" s="304" t="s">
        <v>10</v>
      </c>
      <c r="N75" s="304" t="s">
        <v>11</v>
      </c>
      <c r="O75" s="304" t="s">
        <v>12</v>
      </c>
      <c r="P75" s="304" t="s">
        <v>13</v>
      </c>
      <c r="Q75" s="304" t="s">
        <v>14</v>
      </c>
      <c r="R75" s="304" t="s">
        <v>15</v>
      </c>
      <c r="S75" s="304" t="s">
        <v>16</v>
      </c>
      <c r="T75" s="304" t="s">
        <v>17</v>
      </c>
      <c r="U75" s="304" t="s">
        <v>18</v>
      </c>
      <c r="V75" s="304" t="s">
        <v>19</v>
      </c>
      <c r="W75" s="304" t="s">
        <v>20</v>
      </c>
      <c r="X75" s="304" t="s">
        <v>21</v>
      </c>
      <c r="Y75" s="304" t="s">
        <v>22</v>
      </c>
      <c r="Z75" s="304" t="s">
        <v>23</v>
      </c>
      <c r="AA75" s="304" t="s">
        <v>24</v>
      </c>
      <c r="AB75" s="304" t="s">
        <v>25</v>
      </c>
      <c r="AC75" s="304" t="s">
        <v>26</v>
      </c>
      <c r="AD75" s="304" t="s">
        <v>27</v>
      </c>
      <c r="AE75" s="304" t="s">
        <v>28</v>
      </c>
      <c r="AF75" s="304" t="s">
        <v>29</v>
      </c>
      <c r="AG75" s="305" t="s">
        <v>30</v>
      </c>
    </row>
    <row r="76" spans="2:33">
      <c r="B76" s="302" t="s">
        <v>607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269"/>
    </row>
    <row r="77" spans="2:33">
      <c r="B77" s="267" t="s">
        <v>703</v>
      </c>
      <c r="C77" s="306">
        <v>69.573821293766088</v>
      </c>
      <c r="D77" s="306">
        <v>70.523588991704599</v>
      </c>
      <c r="E77" s="306">
        <v>72.211501779032318</v>
      </c>
      <c r="F77" s="306">
        <v>69.533549756388112</v>
      </c>
      <c r="G77" s="306">
        <v>67.3120456919997</v>
      </c>
      <c r="H77" s="306">
        <v>64.804770151217369</v>
      </c>
      <c r="I77" s="306">
        <v>68.291761383937711</v>
      </c>
      <c r="J77" s="306">
        <v>67.262797897392545</v>
      </c>
      <c r="K77" s="306">
        <v>68.431125208715798</v>
      </c>
      <c r="L77" s="306">
        <v>68.845699300668556</v>
      </c>
      <c r="M77" s="306">
        <v>69.214851810743397</v>
      </c>
      <c r="N77" s="306">
        <v>69.623066453214747</v>
      </c>
      <c r="O77" s="306">
        <v>70.103732671639804</v>
      </c>
      <c r="P77" s="306">
        <v>70.715731252278829</v>
      </c>
      <c r="Q77" s="306">
        <v>71.371684271158145</v>
      </c>
      <c r="R77" s="306">
        <v>72.031016948691629</v>
      </c>
      <c r="S77" s="306">
        <v>72.690659852518948</v>
      </c>
      <c r="T77" s="306">
        <v>73.340264441679508</v>
      </c>
      <c r="U77" s="306">
        <v>73.991920812490847</v>
      </c>
      <c r="V77" s="306">
        <v>74.636506019171719</v>
      </c>
      <c r="W77" s="306">
        <v>75.248223616389538</v>
      </c>
      <c r="X77" s="306">
        <v>75.840897186525098</v>
      </c>
      <c r="Y77" s="306">
        <v>76.410609396277451</v>
      </c>
      <c r="Z77" s="306">
        <v>76.931878387673549</v>
      </c>
      <c r="AA77" s="306">
        <v>77.455173385685995</v>
      </c>
      <c r="AB77" s="306">
        <v>77.987020691264433</v>
      </c>
      <c r="AC77" s="306">
        <v>78.538827361829632</v>
      </c>
      <c r="AD77" s="306">
        <v>79.135353082808521</v>
      </c>
      <c r="AE77" s="306">
        <v>79.788780894607697</v>
      </c>
      <c r="AF77" s="306">
        <v>80.529548572868649</v>
      </c>
      <c r="AG77" s="307">
        <v>81.235054681338895</v>
      </c>
    </row>
    <row r="78" spans="2:33">
      <c r="B78" s="267" t="s">
        <v>704</v>
      </c>
      <c r="C78" s="306">
        <v>21.471978962674754</v>
      </c>
      <c r="D78" s="306">
        <v>19.625638525647606</v>
      </c>
      <c r="E78" s="306">
        <v>19.520752767475752</v>
      </c>
      <c r="F78" s="306">
        <v>22.718246423653536</v>
      </c>
      <c r="G78" s="306">
        <v>26.921749064637265</v>
      </c>
      <c r="H78" s="306">
        <v>25.046071928658233</v>
      </c>
      <c r="I78" s="306">
        <v>21.410450995608148</v>
      </c>
      <c r="J78" s="306">
        <v>23.033742335478966</v>
      </c>
      <c r="K78" s="306">
        <v>20.598087008429214</v>
      </c>
      <c r="L78" s="306">
        <v>20.743033455054849</v>
      </c>
      <c r="M78" s="306">
        <v>20.865853491961374</v>
      </c>
      <c r="N78" s="306">
        <v>20.980510555219624</v>
      </c>
      <c r="O78" s="306">
        <v>21.005535390061361</v>
      </c>
      <c r="P78" s="306">
        <v>20.84799108782374</v>
      </c>
      <c r="Q78" s="306">
        <v>20.706790272600152</v>
      </c>
      <c r="R78" s="306">
        <v>20.582481642456504</v>
      </c>
      <c r="S78" s="306">
        <v>20.487296007755017</v>
      </c>
      <c r="T78" s="306">
        <v>20.419623662791661</v>
      </c>
      <c r="U78" s="306">
        <v>20.378096951263622</v>
      </c>
      <c r="V78" s="306">
        <v>20.361493179031786</v>
      </c>
      <c r="W78" s="306">
        <v>20.368337895315832</v>
      </c>
      <c r="X78" s="306">
        <v>20.397475357186366</v>
      </c>
      <c r="Y78" s="306">
        <v>20.447855375328029</v>
      </c>
      <c r="Z78" s="306">
        <v>20.518309363588372</v>
      </c>
      <c r="AA78" s="306">
        <v>20.607567148694855</v>
      </c>
      <c r="AB78" s="306">
        <v>20.716248298772182</v>
      </c>
      <c r="AC78" s="306">
        <v>20.847375909154408</v>
      </c>
      <c r="AD78" s="306">
        <v>20.993666972739035</v>
      </c>
      <c r="AE78" s="306">
        <v>21.155010248289983</v>
      </c>
      <c r="AF78" s="306">
        <v>21.331354063870506</v>
      </c>
      <c r="AG78" s="307">
        <v>21.518911460926265</v>
      </c>
    </row>
    <row r="79" spans="2:33">
      <c r="B79" s="267" t="s">
        <v>705</v>
      </c>
      <c r="C79" s="306">
        <v>13.815388515360569</v>
      </c>
      <c r="D79" s="306">
        <v>13.07528034872689</v>
      </c>
      <c r="E79" s="306">
        <v>11.786627694884046</v>
      </c>
      <c r="F79" s="306">
        <v>8.6538944204650186</v>
      </c>
      <c r="G79" s="306">
        <v>7.6023321475667691</v>
      </c>
      <c r="H79" s="306">
        <v>6.776732571675872</v>
      </c>
      <c r="I79" s="306">
        <v>7.8587525374048015</v>
      </c>
      <c r="J79" s="306">
        <v>7.3917021770427302</v>
      </c>
      <c r="K79" s="306">
        <v>7.6861420600335935</v>
      </c>
      <c r="L79" s="306">
        <v>7.7431243159226257</v>
      </c>
      <c r="M79" s="306">
        <v>7.8005495227020809</v>
      </c>
      <c r="N79" s="306">
        <v>7.8586235020324846</v>
      </c>
      <c r="O79" s="306">
        <v>7.9077239106117334</v>
      </c>
      <c r="P79" s="306">
        <v>7.9386972362876413</v>
      </c>
      <c r="Q79" s="306">
        <v>7.9643414507540866</v>
      </c>
      <c r="R79" s="306">
        <v>7.9803783258879504</v>
      </c>
      <c r="S79" s="306">
        <v>8.0001651322090108</v>
      </c>
      <c r="T79" s="306">
        <v>8.0258152930344924</v>
      </c>
      <c r="U79" s="306">
        <v>8.0572468234182786</v>
      </c>
      <c r="V79" s="306">
        <v>8.0893041457152233</v>
      </c>
      <c r="W79" s="306">
        <v>8.1210853938172214</v>
      </c>
      <c r="X79" s="306">
        <v>8.1534765498276762</v>
      </c>
      <c r="Y79" s="306">
        <v>8.186761804066224</v>
      </c>
      <c r="Z79" s="306">
        <v>8.2210490105214848</v>
      </c>
      <c r="AA79" s="306">
        <v>8.253736034579406</v>
      </c>
      <c r="AB79" s="306">
        <v>8.2850910498271126</v>
      </c>
      <c r="AC79" s="306">
        <v>8.3164265829691661</v>
      </c>
      <c r="AD79" s="306">
        <v>8.3498092098701004</v>
      </c>
      <c r="AE79" s="306">
        <v>8.3808053147355643</v>
      </c>
      <c r="AF79" s="306">
        <v>8.409548410356031</v>
      </c>
      <c r="AG79" s="307">
        <v>8.4360219530759419</v>
      </c>
    </row>
    <row r="80" spans="2:33">
      <c r="B80" s="267" t="s">
        <v>706</v>
      </c>
      <c r="C80" s="306">
        <v>18.141688931706248</v>
      </c>
      <c r="D80" s="306">
        <v>18.034444697245132</v>
      </c>
      <c r="E80" s="306">
        <v>17.859685936113941</v>
      </c>
      <c r="F80" s="306">
        <v>15.749496627874155</v>
      </c>
      <c r="G80" s="306">
        <v>13.960630879593424</v>
      </c>
      <c r="H80" s="306">
        <v>12.937870026856466</v>
      </c>
      <c r="I80" s="306">
        <v>13.303117288019804</v>
      </c>
      <c r="J80" s="306">
        <v>12.944324521128555</v>
      </c>
      <c r="K80" s="306">
        <v>12.9233576648937</v>
      </c>
      <c r="L80" s="306">
        <v>13.026922206292937</v>
      </c>
      <c r="M80" s="306">
        <v>13.154026151659657</v>
      </c>
      <c r="N80" s="306">
        <v>13.182510855766113</v>
      </c>
      <c r="O80" s="306">
        <v>13.139684133554857</v>
      </c>
      <c r="P80" s="306">
        <v>13.08821835450863</v>
      </c>
      <c r="Q80" s="306">
        <v>12.988028590157768</v>
      </c>
      <c r="R80" s="306">
        <v>12.840317891936664</v>
      </c>
      <c r="S80" s="306">
        <v>12.649137343145695</v>
      </c>
      <c r="T80" s="306">
        <v>12.437637996120129</v>
      </c>
      <c r="U80" s="306">
        <v>12.265044744559132</v>
      </c>
      <c r="V80" s="306">
        <v>12.143178057749685</v>
      </c>
      <c r="W80" s="306">
        <v>12.016746405107803</v>
      </c>
      <c r="X80" s="306">
        <v>11.882194429055644</v>
      </c>
      <c r="Y80" s="306">
        <v>11.73472315588419</v>
      </c>
      <c r="Z80" s="306">
        <v>11.566790322454152</v>
      </c>
      <c r="AA80" s="306">
        <v>11.389745346896609</v>
      </c>
      <c r="AB80" s="306">
        <v>11.252229316138074</v>
      </c>
      <c r="AC80" s="306">
        <v>11.159562464521066</v>
      </c>
      <c r="AD80" s="306">
        <v>11.105483928300911</v>
      </c>
      <c r="AE80" s="306">
        <v>11.069296152344105</v>
      </c>
      <c r="AF80" s="306">
        <v>11.039921602302211</v>
      </c>
      <c r="AG80" s="307">
        <v>11.015049079954583</v>
      </c>
    </row>
    <row r="81" spans="2:33">
      <c r="B81" s="267" t="s">
        <v>707</v>
      </c>
      <c r="C81" s="306">
        <v>0</v>
      </c>
      <c r="D81" s="306">
        <v>0</v>
      </c>
      <c r="E81" s="306">
        <v>0</v>
      </c>
      <c r="F81" s="306">
        <v>0</v>
      </c>
      <c r="G81" s="306">
        <v>0</v>
      </c>
      <c r="H81" s="306">
        <v>0</v>
      </c>
      <c r="I81" s="306">
        <v>0</v>
      </c>
      <c r="J81" s="306">
        <v>0</v>
      </c>
      <c r="K81" s="306">
        <v>0</v>
      </c>
      <c r="L81" s="306">
        <v>-1.1333806569725362E-2</v>
      </c>
      <c r="M81" s="306">
        <v>-1.1749553128974025E-2</v>
      </c>
      <c r="N81" s="306">
        <v>-3.545197278151993E-2</v>
      </c>
      <c r="O81" s="306">
        <v>-9.3225250982070795E-2</v>
      </c>
      <c r="P81" s="306">
        <v>-0.17875655595204964</v>
      </c>
      <c r="Q81" s="306">
        <v>-0.2822773383520415</v>
      </c>
      <c r="R81" s="306">
        <v>-0.39187745394168205</v>
      </c>
      <c r="S81" s="306">
        <v>-0.5074801441158715</v>
      </c>
      <c r="T81" s="306">
        <v>-0.62916642671239287</v>
      </c>
      <c r="U81" s="306">
        <v>-0.7570303016578408</v>
      </c>
      <c r="V81" s="306">
        <v>-0.82886217699096032</v>
      </c>
      <c r="W81" s="306">
        <v>-0.87203018266627563</v>
      </c>
      <c r="X81" s="306">
        <v>-0.90930084617451512</v>
      </c>
      <c r="Y81" s="306">
        <v>-0.93991083199311609</v>
      </c>
      <c r="Z81" s="306">
        <v>-0.96361447255828048</v>
      </c>
      <c r="AA81" s="306">
        <v>-0.98095309184421597</v>
      </c>
      <c r="AB81" s="306">
        <v>-0.99244054456656061</v>
      </c>
      <c r="AC81" s="306">
        <v>-0.99940632882717262</v>
      </c>
      <c r="AD81" s="306">
        <v>-1.0055743750708597</v>
      </c>
      <c r="AE81" s="306">
        <v>-1.0125379400038905</v>
      </c>
      <c r="AF81" s="306">
        <v>-1.0204514119410195</v>
      </c>
      <c r="AG81" s="307">
        <v>-1.0282202187229883</v>
      </c>
    </row>
    <row r="82" spans="2:33">
      <c r="B82" s="267" t="s">
        <v>708</v>
      </c>
      <c r="C82" s="306">
        <v>0</v>
      </c>
      <c r="D82" s="306">
        <v>0</v>
      </c>
      <c r="E82" s="306">
        <v>0</v>
      </c>
      <c r="F82" s="306">
        <v>0</v>
      </c>
      <c r="G82" s="306">
        <v>0</v>
      </c>
      <c r="H82" s="306">
        <v>0</v>
      </c>
      <c r="I82" s="306">
        <v>0</v>
      </c>
      <c r="J82" s="306">
        <v>0</v>
      </c>
      <c r="K82" s="306">
        <v>0</v>
      </c>
      <c r="L82" s="306">
        <v>0.4460191114132136</v>
      </c>
      <c r="M82" s="306">
        <v>0.56357706710308331</v>
      </c>
      <c r="N82" s="306">
        <v>0.68186189940305864</v>
      </c>
      <c r="O82" s="306">
        <v>0.82732216915207379</v>
      </c>
      <c r="P82" s="306">
        <v>1.2767641196598472</v>
      </c>
      <c r="Q82" s="306">
        <v>1.7262792960323194</v>
      </c>
      <c r="R82" s="306">
        <v>2.4150697002234751</v>
      </c>
      <c r="S82" s="306">
        <v>3.0207393004101961</v>
      </c>
      <c r="T82" s="306">
        <v>3.4314999252574174</v>
      </c>
      <c r="U82" s="306">
        <v>3.7087169597504874</v>
      </c>
      <c r="V82" s="306">
        <v>3.9434270119786983</v>
      </c>
      <c r="W82" s="306">
        <v>4.1527735557137389</v>
      </c>
      <c r="X82" s="306">
        <v>4.3354788989200479</v>
      </c>
      <c r="Y82" s="306">
        <v>4.500423090827228</v>
      </c>
      <c r="Z82" s="306">
        <v>4.6367215256297998</v>
      </c>
      <c r="AA82" s="306">
        <v>4.7467078974916275</v>
      </c>
      <c r="AB82" s="306">
        <v>4.829976484276667</v>
      </c>
      <c r="AC82" s="306">
        <v>4.9082150159111864</v>
      </c>
      <c r="AD82" s="306">
        <v>4.9853884557598178</v>
      </c>
      <c r="AE82" s="306">
        <v>5.0636252908884032</v>
      </c>
      <c r="AF82" s="306">
        <v>5.1388809837047855</v>
      </c>
      <c r="AG82" s="307">
        <v>5.2097373639525761</v>
      </c>
    </row>
    <row r="83" spans="2:33">
      <c r="B83" s="267" t="s">
        <v>709</v>
      </c>
      <c r="C83" s="306">
        <v>0</v>
      </c>
      <c r="D83" s="306">
        <v>0</v>
      </c>
      <c r="E83" s="306">
        <v>0</v>
      </c>
      <c r="F83" s="306">
        <v>0</v>
      </c>
      <c r="G83" s="306">
        <v>0</v>
      </c>
      <c r="H83" s="306">
        <v>0</v>
      </c>
      <c r="I83" s="306">
        <v>0</v>
      </c>
      <c r="J83" s="306">
        <v>0</v>
      </c>
      <c r="K83" s="306">
        <v>0</v>
      </c>
      <c r="L83" s="306">
        <v>5.3260819163899999E-2</v>
      </c>
      <c r="M83" s="306">
        <v>0.1167570089977</v>
      </c>
      <c r="N83" s="306">
        <v>0.22902593710249999</v>
      </c>
      <c r="O83" s="306">
        <v>0.4345485471894</v>
      </c>
      <c r="P83" s="306">
        <v>0.66934222969220003</v>
      </c>
      <c r="Q83" s="306">
        <v>0.95713907282330002</v>
      </c>
      <c r="R83" s="306">
        <v>1.3102792063052</v>
      </c>
      <c r="S83" s="306">
        <v>1.7435580689923003</v>
      </c>
      <c r="T83" s="306">
        <v>2.2673496993086002</v>
      </c>
      <c r="U83" s="306">
        <v>2.8872640827300997</v>
      </c>
      <c r="V83" s="306">
        <v>3.6040891240977997</v>
      </c>
      <c r="W83" s="306">
        <v>4.3566597213612006</v>
      </c>
      <c r="X83" s="306">
        <v>5.1383342823378007</v>
      </c>
      <c r="Y83" s="306">
        <v>5.9587180628265992</v>
      </c>
      <c r="Z83" s="306">
        <v>6.8329887667596996</v>
      </c>
      <c r="AA83" s="306">
        <v>7.7587930213937994</v>
      </c>
      <c r="AB83" s="306">
        <v>8.7267226927097994</v>
      </c>
      <c r="AC83" s="306">
        <v>9.7300080998930003</v>
      </c>
      <c r="AD83" s="306">
        <v>10.7601981180759</v>
      </c>
      <c r="AE83" s="306">
        <v>11.823603610517498</v>
      </c>
      <c r="AF83" s="306">
        <v>12.940890927376801</v>
      </c>
      <c r="AG83" s="307">
        <v>14.1361491455435</v>
      </c>
    </row>
    <row r="84" spans="2:33">
      <c r="B84" s="267" t="s">
        <v>710</v>
      </c>
      <c r="C84" s="306">
        <v>0</v>
      </c>
      <c r="D84" s="306">
        <v>0</v>
      </c>
      <c r="E84" s="306">
        <v>0</v>
      </c>
      <c r="F84" s="306">
        <v>0</v>
      </c>
      <c r="G84" s="306">
        <v>0</v>
      </c>
      <c r="H84" s="306">
        <v>0</v>
      </c>
      <c r="I84" s="306">
        <v>0</v>
      </c>
      <c r="J84" s="306">
        <v>0</v>
      </c>
      <c r="K84" s="306">
        <v>0</v>
      </c>
      <c r="L84" s="306">
        <v>0.13748755539163401</v>
      </c>
      <c r="M84" s="306">
        <v>0.13859906901721047</v>
      </c>
      <c r="N84" s="306">
        <v>0.17791651831038885</v>
      </c>
      <c r="O84" s="306">
        <v>0.35564966163999501</v>
      </c>
      <c r="P84" s="306">
        <v>0.63797680265445156</v>
      </c>
      <c r="Q84" s="306">
        <v>0.92431836145498736</v>
      </c>
      <c r="R84" s="306">
        <v>1.2145062004605147</v>
      </c>
      <c r="S84" s="306">
        <v>1.5084708704171399</v>
      </c>
      <c r="T84" s="306">
        <v>1.8061291968548663</v>
      </c>
      <c r="U84" s="306">
        <v>2.1072510095920034</v>
      </c>
      <c r="V84" s="306">
        <v>2.4116696469800822</v>
      </c>
      <c r="W84" s="306">
        <v>2.719149319369262</v>
      </c>
      <c r="X84" s="306">
        <v>3.0298263416025346</v>
      </c>
      <c r="Y84" s="306">
        <v>3.3438020722211323</v>
      </c>
      <c r="Z84" s="306">
        <v>3.6607662113594444</v>
      </c>
      <c r="AA84" s="306">
        <v>3.9801553361959314</v>
      </c>
      <c r="AB84" s="306">
        <v>4.3016928639722494</v>
      </c>
      <c r="AC84" s="306">
        <v>4.6261994000775521</v>
      </c>
      <c r="AD84" s="306">
        <v>4.9549614351992117</v>
      </c>
      <c r="AE84" s="306">
        <v>5.2856242669868969</v>
      </c>
      <c r="AF84" s="306">
        <v>5.6180036847927592</v>
      </c>
      <c r="AG84" s="307">
        <v>5.9519231906686247</v>
      </c>
    </row>
    <row r="85" spans="2:33">
      <c r="B85" s="302" t="s">
        <v>711</v>
      </c>
      <c r="C85" s="306">
        <v>123.00287770350765</v>
      </c>
      <c r="D85" s="306">
        <v>121.25895256332421</v>
      </c>
      <c r="E85" s="306">
        <v>121.37856817750604</v>
      </c>
      <c r="F85" s="306">
        <v>116.65518722838081</v>
      </c>
      <c r="G85" s="306">
        <v>115.79675778379716</v>
      </c>
      <c r="H85" s="306">
        <v>109.56544467840794</v>
      </c>
      <c r="I85" s="306">
        <v>110.86408220497047</v>
      </c>
      <c r="J85" s="306">
        <v>110.63256693104279</v>
      </c>
      <c r="K85" s="306">
        <v>109.63871194207232</v>
      </c>
      <c r="L85" s="306">
        <v>110.98421295733799</v>
      </c>
      <c r="M85" s="306">
        <v>111.84246456905552</v>
      </c>
      <c r="N85" s="306">
        <v>112.69806374826739</v>
      </c>
      <c r="O85" s="306">
        <v>113.68097123286717</v>
      </c>
      <c r="P85" s="306">
        <v>114.99596452695329</v>
      </c>
      <c r="Q85" s="306">
        <v>116.35630397662871</v>
      </c>
      <c r="R85" s="306">
        <v>117.98217246202026</v>
      </c>
      <c r="S85" s="306">
        <v>119.59254643133244</v>
      </c>
      <c r="T85" s="306">
        <v>121.09915378833429</v>
      </c>
      <c r="U85" s="306">
        <v>122.63851108214662</v>
      </c>
      <c r="V85" s="306">
        <v>124.36080500773403</v>
      </c>
      <c r="W85" s="306">
        <v>126.11094572440831</v>
      </c>
      <c r="X85" s="306">
        <v>127.86838219928066</v>
      </c>
      <c r="Y85" s="306">
        <v>129.64298212543773</v>
      </c>
      <c r="Z85" s="306">
        <v>131.40488911542823</v>
      </c>
      <c r="AA85" s="306">
        <v>133.21092507909401</v>
      </c>
      <c r="AB85" s="306">
        <v>135.10654085239398</v>
      </c>
      <c r="AC85" s="306">
        <v>137.12720850552884</v>
      </c>
      <c r="AD85" s="306">
        <v>139.27928682768263</v>
      </c>
      <c r="AE85" s="306">
        <v>141.55420783836627</v>
      </c>
      <c r="AF85" s="306">
        <v>143.98769683333074</v>
      </c>
      <c r="AG85" s="307">
        <v>146.4746266567374</v>
      </c>
    </row>
    <row r="86" spans="2:33">
      <c r="B86" s="302"/>
      <c r="C86" s="306"/>
      <c r="D86" s="306"/>
      <c r="E86" s="306"/>
      <c r="F86" s="306"/>
      <c r="G86" s="306"/>
      <c r="H86" s="306"/>
      <c r="I86" s="306"/>
      <c r="J86" s="306"/>
      <c r="K86" s="306"/>
      <c r="L86" s="306"/>
      <c r="M86" s="306"/>
      <c r="N86" s="306"/>
      <c r="O86" s="306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306"/>
      <c r="AA86" s="306"/>
      <c r="AB86" s="306"/>
      <c r="AC86" s="306"/>
      <c r="AD86" s="306"/>
      <c r="AE86" s="306"/>
      <c r="AF86" s="306"/>
      <c r="AG86" s="307"/>
    </row>
    <row r="87" spans="2:33">
      <c r="B87" s="302" t="s">
        <v>608</v>
      </c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V87" s="306"/>
      <c r="W87" s="306"/>
      <c r="X87" s="306"/>
      <c r="Y87" s="306"/>
      <c r="Z87" s="306"/>
      <c r="AA87" s="306"/>
      <c r="AB87" s="306"/>
      <c r="AC87" s="306"/>
      <c r="AD87" s="306"/>
      <c r="AE87" s="306"/>
      <c r="AF87" s="306"/>
      <c r="AG87" s="307"/>
    </row>
    <row r="88" spans="2:33">
      <c r="B88" s="267" t="s">
        <v>712</v>
      </c>
      <c r="C88" s="306">
        <v>118.31213902505192</v>
      </c>
      <c r="D88" s="306">
        <v>117.77324399509349</v>
      </c>
      <c r="E88" s="306">
        <v>118.79294192496057</v>
      </c>
      <c r="F88" s="306">
        <v>112.95968257358771</v>
      </c>
      <c r="G88" s="306">
        <v>104.82422660635335</v>
      </c>
      <c r="H88" s="306">
        <v>107.77873825908752</v>
      </c>
      <c r="I88" s="306">
        <v>105.27162758584696</v>
      </c>
      <c r="J88" s="306">
        <v>104.24060192170728</v>
      </c>
      <c r="K88" s="306">
        <v>101.05727918279105</v>
      </c>
      <c r="L88" s="306">
        <v>99.717190699543124</v>
      </c>
      <c r="M88" s="306">
        <v>98.68186984733488</v>
      </c>
      <c r="N88" s="306">
        <v>97.605614895874879</v>
      </c>
      <c r="O88" s="306">
        <v>96.71161420989732</v>
      </c>
      <c r="P88" s="306">
        <v>95.67245085578584</v>
      </c>
      <c r="Q88" s="306">
        <v>94.711943038432224</v>
      </c>
      <c r="R88" s="306">
        <v>93.838960441833009</v>
      </c>
      <c r="S88" s="306">
        <v>93.10260041744715</v>
      </c>
      <c r="T88" s="306">
        <v>92.375498022220967</v>
      </c>
      <c r="U88" s="306">
        <v>91.728415410095181</v>
      </c>
      <c r="V88" s="306">
        <v>91.208135934908356</v>
      </c>
      <c r="W88" s="306">
        <v>90.707402857568994</v>
      </c>
      <c r="X88" s="306">
        <v>90.32213738031443</v>
      </c>
      <c r="Y88" s="306">
        <v>90.040643737567081</v>
      </c>
      <c r="Z88" s="306">
        <v>89.77171128774313</v>
      </c>
      <c r="AA88" s="306">
        <v>89.598826394739305</v>
      </c>
      <c r="AB88" s="306">
        <v>89.26244123247649</v>
      </c>
      <c r="AC88" s="306">
        <v>88.989988073629732</v>
      </c>
      <c r="AD88" s="306">
        <v>88.826947306564946</v>
      </c>
      <c r="AE88" s="306">
        <v>88.719734746339583</v>
      </c>
      <c r="AF88" s="306">
        <v>88.559464675147751</v>
      </c>
      <c r="AG88" s="307">
        <v>88.514966639936333</v>
      </c>
    </row>
    <row r="89" spans="2:33">
      <c r="B89" s="302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  <c r="S89" s="306"/>
      <c r="T89" s="306"/>
      <c r="U89" s="306"/>
      <c r="V89" s="306"/>
      <c r="W89" s="306"/>
      <c r="X89" s="306"/>
      <c r="Y89" s="306"/>
      <c r="Z89" s="306"/>
      <c r="AA89" s="306"/>
      <c r="AB89" s="306"/>
      <c r="AC89" s="306"/>
      <c r="AD89" s="306"/>
      <c r="AE89" s="306"/>
      <c r="AF89" s="306"/>
      <c r="AG89" s="307"/>
    </row>
    <row r="90" spans="2:33">
      <c r="B90" s="302" t="s">
        <v>713</v>
      </c>
      <c r="C90" s="306"/>
      <c r="D90" s="306"/>
      <c r="E90" s="306"/>
      <c r="F90" s="306"/>
      <c r="G90" s="306"/>
      <c r="H90" s="306"/>
      <c r="I90" s="306"/>
      <c r="J90" s="306"/>
      <c r="K90" s="306"/>
      <c r="L90" s="306"/>
      <c r="M90" s="306"/>
      <c r="N90" s="306"/>
      <c r="O90" s="306"/>
      <c r="P90" s="306"/>
      <c r="Q90" s="306"/>
      <c r="R90" s="306"/>
      <c r="S90" s="306"/>
      <c r="T90" s="306"/>
      <c r="U90" s="306"/>
      <c r="V90" s="306"/>
      <c r="W90" s="306"/>
      <c r="X90" s="306"/>
      <c r="Y90" s="306"/>
      <c r="Z90" s="306"/>
      <c r="AA90" s="306"/>
      <c r="AB90" s="306"/>
      <c r="AC90" s="306"/>
      <c r="AD90" s="306"/>
      <c r="AE90" s="306"/>
      <c r="AF90" s="306"/>
      <c r="AG90" s="307"/>
    </row>
    <row r="91" spans="2:33">
      <c r="B91" s="267" t="s">
        <v>714</v>
      </c>
      <c r="C91" s="306">
        <v>112.78398327144043</v>
      </c>
      <c r="D91" s="306">
        <v>111.08280344158229</v>
      </c>
      <c r="E91" s="306">
        <v>109.59103025787476</v>
      </c>
      <c r="F91" s="306">
        <v>106.68800262370952</v>
      </c>
      <c r="G91" s="306">
        <v>105.38719023389044</v>
      </c>
      <c r="H91" s="306">
        <v>105.04755972597667</v>
      </c>
      <c r="I91" s="306">
        <v>106.46611216396167</v>
      </c>
      <c r="J91" s="306">
        <v>106.33354594826167</v>
      </c>
      <c r="K91" s="306">
        <v>104.96332073095783</v>
      </c>
      <c r="L91" s="306">
        <v>104.73933592222953</v>
      </c>
      <c r="M91" s="306">
        <v>104.54352353374513</v>
      </c>
      <c r="N91" s="306">
        <v>102.99421074756012</v>
      </c>
      <c r="O91" s="306">
        <v>102.0847370605037</v>
      </c>
      <c r="P91" s="306">
        <v>101.73436530891244</v>
      </c>
      <c r="Q91" s="306">
        <v>101.22652141182827</v>
      </c>
      <c r="R91" s="306">
        <v>100.53269918918102</v>
      </c>
      <c r="S91" s="306">
        <v>99.903514078485188</v>
      </c>
      <c r="T91" s="306">
        <v>99.151355904547501</v>
      </c>
      <c r="U91" s="306">
        <v>98.59784762566423</v>
      </c>
      <c r="V91" s="306">
        <v>98.559954117616471</v>
      </c>
      <c r="W91" s="306">
        <v>98.425431903429924</v>
      </c>
      <c r="X91" s="306">
        <v>98.340468910134248</v>
      </c>
      <c r="Y91" s="306">
        <v>98.298391479787966</v>
      </c>
      <c r="Z91" s="306">
        <v>98.265973745501213</v>
      </c>
      <c r="AA91" s="306">
        <v>98.346053026518106</v>
      </c>
      <c r="AB91" s="306">
        <v>98.275093191337149</v>
      </c>
      <c r="AC91" s="306">
        <v>98.303353027311587</v>
      </c>
      <c r="AD91" s="306">
        <v>98.364372514695361</v>
      </c>
      <c r="AE91" s="306">
        <v>98.55705135051906</v>
      </c>
      <c r="AF91" s="306">
        <v>98.718957969664189</v>
      </c>
      <c r="AG91" s="307">
        <v>98.933354272255187</v>
      </c>
    </row>
    <row r="92" spans="2:33">
      <c r="B92" s="302"/>
      <c r="C92" s="306"/>
      <c r="D92" s="306"/>
      <c r="E92" s="306"/>
      <c r="F92" s="306"/>
      <c r="G92" s="306"/>
      <c r="H92" s="306"/>
      <c r="I92" s="306"/>
      <c r="J92" s="306"/>
      <c r="K92" s="306"/>
      <c r="L92" s="306"/>
      <c r="M92" s="306"/>
      <c r="N92" s="306"/>
      <c r="O92" s="306"/>
      <c r="P92" s="306"/>
      <c r="Q92" s="306"/>
      <c r="R92" s="306"/>
      <c r="S92" s="306"/>
      <c r="T92" s="306"/>
      <c r="U92" s="306"/>
      <c r="V92" s="306"/>
      <c r="W92" s="306"/>
      <c r="X92" s="306"/>
      <c r="Y92" s="306"/>
      <c r="Z92" s="306"/>
      <c r="AA92" s="306"/>
      <c r="AB92" s="306"/>
      <c r="AC92" s="306"/>
      <c r="AD92" s="306"/>
      <c r="AE92" s="306"/>
      <c r="AF92" s="306"/>
      <c r="AG92" s="307"/>
    </row>
    <row r="93" spans="2:33">
      <c r="B93" s="302" t="s">
        <v>715</v>
      </c>
      <c r="C93" s="306">
        <v>22.558</v>
      </c>
      <c r="D93" s="306">
        <v>22.044</v>
      </c>
      <c r="E93" s="306">
        <v>22.537459639658646</v>
      </c>
      <c r="F93" s="306">
        <v>23.340127574321947</v>
      </c>
      <c r="G93" s="306">
        <v>25.086825375959059</v>
      </c>
      <c r="H93" s="306">
        <v>23.797257336527888</v>
      </c>
      <c r="I93" s="306">
        <v>23.886178045220934</v>
      </c>
      <c r="J93" s="306">
        <v>24.533285198988292</v>
      </c>
      <c r="K93" s="306">
        <v>23.265183357300003</v>
      </c>
      <c r="L93" s="306">
        <v>23.047896309481256</v>
      </c>
      <c r="M93" s="306">
        <v>22.843402946480278</v>
      </c>
      <c r="N93" s="306">
        <v>22.563794602143261</v>
      </c>
      <c r="O93" s="306">
        <v>22.332829747931164</v>
      </c>
      <c r="P93" s="306">
        <v>22.136853418876754</v>
      </c>
      <c r="Q93" s="306">
        <v>21.946918483117898</v>
      </c>
      <c r="R93" s="306">
        <v>21.767433583189007</v>
      </c>
      <c r="S93" s="306">
        <v>21.609338113118394</v>
      </c>
      <c r="T93" s="306">
        <v>21.429869531968521</v>
      </c>
      <c r="U93" s="306">
        <v>21.288197630920692</v>
      </c>
      <c r="V93" s="306">
        <v>21.193343616076273</v>
      </c>
      <c r="W93" s="306">
        <v>21.103437607436199</v>
      </c>
      <c r="X93" s="306">
        <v>20.993228206249146</v>
      </c>
      <c r="Y93" s="306">
        <v>20.900723316308273</v>
      </c>
      <c r="Z93" s="306">
        <v>20.828336020426047</v>
      </c>
      <c r="AA93" s="306">
        <v>20.762446682514742</v>
      </c>
      <c r="AB93" s="306">
        <v>20.682770526055599</v>
      </c>
      <c r="AC93" s="306">
        <v>20.622187914726201</v>
      </c>
      <c r="AD93" s="306">
        <v>20.60126209179586</v>
      </c>
      <c r="AE93" s="306">
        <v>20.600174793528804</v>
      </c>
      <c r="AF93" s="306">
        <v>20.619326273398325</v>
      </c>
      <c r="AG93" s="307">
        <v>20.660327218564966</v>
      </c>
    </row>
    <row r="94" spans="2:33">
      <c r="B94" s="302"/>
      <c r="C94" s="306"/>
      <c r="D94" s="306"/>
      <c r="E94" s="306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306"/>
      <c r="AA94" s="306"/>
      <c r="AB94" s="306"/>
      <c r="AC94" s="306"/>
      <c r="AD94" s="306"/>
      <c r="AE94" s="306"/>
      <c r="AF94" s="306"/>
      <c r="AG94" s="307"/>
    </row>
    <row r="95" spans="2:33" ht="13.5" thickBot="1">
      <c r="B95" s="303" t="s">
        <v>718</v>
      </c>
      <c r="C95" s="308">
        <v>376.65699999999998</v>
      </c>
      <c r="D95" s="308">
        <v>372.15899999999999</v>
      </c>
      <c r="E95" s="308">
        <v>372.30000000000007</v>
      </c>
      <c r="F95" s="308">
        <v>359.64300000000003</v>
      </c>
      <c r="G95" s="308">
        <v>351.09500000000003</v>
      </c>
      <c r="H95" s="308">
        <v>346.18900000000002</v>
      </c>
      <c r="I95" s="308">
        <v>346.48800000000006</v>
      </c>
      <c r="J95" s="308">
        <v>345.74</v>
      </c>
      <c r="K95" s="308">
        <v>338.92449521312119</v>
      </c>
      <c r="L95" s="308">
        <v>338.48863588859189</v>
      </c>
      <c r="M95" s="308">
        <v>337.91126089661583</v>
      </c>
      <c r="N95" s="308">
        <v>335.86168399384565</v>
      </c>
      <c r="O95" s="308">
        <v>334.81015225119933</v>
      </c>
      <c r="P95" s="308">
        <v>334.53963411052831</v>
      </c>
      <c r="Q95" s="308">
        <v>334.2416869100071</v>
      </c>
      <c r="R95" s="308">
        <v>334.12126567622329</v>
      </c>
      <c r="S95" s="308">
        <v>334.20799904038313</v>
      </c>
      <c r="T95" s="308">
        <v>334.05587724707129</v>
      </c>
      <c r="U95" s="308">
        <v>334.25297174882672</v>
      </c>
      <c r="V95" s="308">
        <v>335.32223867633513</v>
      </c>
      <c r="W95" s="308">
        <v>336.34721809284343</v>
      </c>
      <c r="X95" s="308">
        <v>337.52421669597851</v>
      </c>
      <c r="Y95" s="308">
        <v>338.88274065910105</v>
      </c>
      <c r="Z95" s="308">
        <v>340.27091016909861</v>
      </c>
      <c r="AA95" s="308">
        <v>341.91825118286619</v>
      </c>
      <c r="AB95" s="308">
        <v>343.32684580226322</v>
      </c>
      <c r="AC95" s="308">
        <v>345.04273752119639</v>
      </c>
      <c r="AD95" s="308">
        <v>347.07186874073886</v>
      </c>
      <c r="AE95" s="308">
        <v>349.43116872875373</v>
      </c>
      <c r="AF95" s="308">
        <v>351.885445751541</v>
      </c>
      <c r="AG95" s="309">
        <v>354.58327478749391</v>
      </c>
    </row>
  </sheetData>
  <pageMargins left="0.7" right="0.7" top="0.75" bottom="0.75" header="0.3" footer="0.3"/>
  <pageSetup paperSize="9" orientation="portrait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9" style="1"/>
    <col min="14" max="16384" width="9" style="70"/>
  </cols>
  <sheetData>
    <row r="1" spans="1:59" s="7" customFormat="1" ht="25.5">
      <c r="A1" s="18" t="s">
        <v>308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  <c r="M2" s="13"/>
    </row>
    <row r="3" spans="1:59" s="7" customFormat="1" ht="15.75">
      <c r="A3" s="69"/>
      <c r="K3" s="70"/>
      <c r="L3" s="13"/>
      <c r="M3" s="153" t="s">
        <v>406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49" t="s">
        <v>196</v>
      </c>
      <c r="M4" s="114">
        <v>0.28554552132988131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2.1426257687924402E-2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K6" s="8"/>
      <c r="L6" s="149" t="s">
        <v>59</v>
      </c>
      <c r="M6" s="114">
        <v>4.7809677412308654E-2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8"/>
      <c r="M7" s="8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8"/>
      <c r="M8" s="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</sheetData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9" style="1"/>
    <col min="14" max="16384" width="9" style="70"/>
  </cols>
  <sheetData>
    <row r="1" spans="1:59" s="7" customFormat="1" ht="25.5">
      <c r="A1" s="18" t="s">
        <v>309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  <c r="M2" s="13"/>
    </row>
    <row r="3" spans="1:59" s="7" customFormat="1" ht="15.75">
      <c r="A3" s="69"/>
      <c r="K3" s="70"/>
      <c r="L3" s="13"/>
      <c r="M3" s="153" t="s">
        <v>406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49" t="s">
        <v>196</v>
      </c>
      <c r="M4" s="114">
        <v>0.34030327815769346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3.9797818506519061E-2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K6" s="8"/>
      <c r="L6" s="149" t="s">
        <v>59</v>
      </c>
      <c r="M6" s="114">
        <v>5.7354029136389033E-2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8"/>
      <c r="M7" s="8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8"/>
      <c r="M8" s="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</sheetData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BG120"/>
  <sheetViews>
    <sheetView showGridLines="0" workbookViewId="0">
      <selection activeCell="O32" sqref="O32"/>
    </sheetView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16384" width="9" style="1"/>
  </cols>
  <sheetData>
    <row r="1" spans="1:59" s="7" customFormat="1" ht="25.5">
      <c r="A1" s="18" t="s">
        <v>366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192.6951104726501</v>
      </c>
      <c r="N5" s="77">
        <v>174.13651456778712</v>
      </c>
      <c r="O5" s="77">
        <v>156.61812702798738</v>
      </c>
      <c r="P5" s="77">
        <v>135.3835312564911</v>
      </c>
      <c r="Q5" s="77">
        <v>123.45926317106094</v>
      </c>
      <c r="R5" s="77">
        <v>95.406182659800521</v>
      </c>
      <c r="S5" s="77">
        <v>79.043764754042101</v>
      </c>
      <c r="T5" s="77">
        <v>60.278930683203434</v>
      </c>
      <c r="U5" s="77">
        <v>42.424374840985038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59</v>
      </c>
      <c r="M6" s="77">
        <v>155.19856105412907</v>
      </c>
      <c r="N6" s="77">
        <v>154.45699666296281</v>
      </c>
      <c r="O6" s="77">
        <v>146.21879445215339</v>
      </c>
      <c r="P6" s="77">
        <v>135.51784417520136</v>
      </c>
      <c r="Q6" s="77">
        <v>121.55718885770926</v>
      </c>
      <c r="R6" s="77">
        <v>83.231241140596211</v>
      </c>
      <c r="S6" s="77">
        <v>80.426257415095307</v>
      </c>
      <c r="T6" s="77">
        <v>69.684494360903244</v>
      </c>
      <c r="U6" s="77">
        <v>57.740091536236065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196</v>
      </c>
      <c r="M7" s="77">
        <v>153.91741548725426</v>
      </c>
      <c r="N7" s="77">
        <v>150.8173356261052</v>
      </c>
      <c r="O7" s="77">
        <v>67.952536688754321</v>
      </c>
      <c r="P7" s="77">
        <v>52.43347614571649</v>
      </c>
      <c r="Q7" s="77">
        <v>39.916349716480347</v>
      </c>
      <c r="R7" s="77">
        <v>40.760403471259671</v>
      </c>
      <c r="S7" s="77">
        <v>10.279148286735776</v>
      </c>
      <c r="T7" s="77">
        <v>0.22718976047342365</v>
      </c>
      <c r="U7" s="77">
        <v>-1.759876416129964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42" s="1" customFormat="1" ht="14.25"/>
    <row r="43" s="1" customFormat="1" ht="14.25"/>
    <row r="44" s="1" customFormat="1" ht="14.25"/>
    <row r="45" s="1" customFormat="1" ht="14.25"/>
    <row r="46" s="1" customFormat="1" ht="14.25"/>
    <row r="47" s="1" customFormat="1" ht="14.25"/>
    <row r="48" s="1" customFormat="1" ht="14.25"/>
    <row r="49" s="1" customFormat="1" ht="14.25"/>
    <row r="50" s="1" customFormat="1" ht="14.25"/>
    <row r="51" s="1" customFormat="1" ht="14.25"/>
    <row r="52" s="1" customFormat="1" ht="14.25"/>
    <row r="53" s="1" customFormat="1" ht="14.25"/>
    <row r="54" s="1" customFormat="1" ht="14.25"/>
    <row r="55" s="1" customFormat="1" ht="14.25"/>
    <row r="56" s="1" customFormat="1" ht="14.25"/>
    <row r="57" s="1" customFormat="1" ht="14.25"/>
    <row r="72" s="1" customFormat="1" ht="14.25"/>
    <row r="73" s="1" customFormat="1" ht="14.25"/>
    <row r="74" s="1" customFormat="1" ht="14.25"/>
    <row r="75" s="1" customFormat="1" ht="14.25"/>
    <row r="76" s="1" customFormat="1" ht="14.25"/>
    <row r="77" s="1" customFormat="1" ht="14.25"/>
    <row r="78" s="1" customFormat="1" ht="14.25"/>
    <row r="79" s="1" customFormat="1" ht="14.25"/>
    <row r="80" s="1" customFormat="1" ht="14.25"/>
    <row r="81" s="1" customFormat="1" ht="14.25"/>
    <row r="82" s="1" customFormat="1" ht="14.25"/>
    <row r="83" s="1" customFormat="1" ht="14.25"/>
    <row r="84" s="1" customFormat="1" ht="14.25"/>
    <row r="85" s="1" customFormat="1" ht="14.25"/>
    <row r="86" s="1" customFormat="1" ht="14.25"/>
    <row r="87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</sheetData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12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21" width="9" style="1"/>
    <col min="22" max="16384" width="9" style="70"/>
  </cols>
  <sheetData>
    <row r="1" spans="1:59" s="7" customFormat="1" ht="25.5">
      <c r="A1" s="18" t="s">
        <v>367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193.78942506125838</v>
      </c>
      <c r="N5" s="77">
        <v>179.02795222209147</v>
      </c>
      <c r="O5" s="77">
        <v>167.79295218591415</v>
      </c>
      <c r="P5" s="77">
        <v>158.56000667471469</v>
      </c>
      <c r="Q5" s="77">
        <v>159.37044418140943</v>
      </c>
      <c r="R5" s="77">
        <v>135.13066452055114</v>
      </c>
      <c r="S5" s="77">
        <v>113.8221364549693</v>
      </c>
      <c r="T5" s="77">
        <v>100.19912212125817</v>
      </c>
      <c r="U5" s="77">
        <v>83.459661494396016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59</v>
      </c>
      <c r="M6" s="77">
        <v>158.68228475793745</v>
      </c>
      <c r="N6" s="77">
        <v>155.25277650329875</v>
      </c>
      <c r="O6" s="77">
        <v>149.47156488065036</v>
      </c>
      <c r="P6" s="77">
        <v>136.61723060012253</v>
      </c>
      <c r="Q6" s="77">
        <v>126.9018811890996</v>
      </c>
      <c r="R6" s="77">
        <v>105.87512656892477</v>
      </c>
      <c r="S6" s="77">
        <v>93.123501505357211</v>
      </c>
      <c r="T6" s="77">
        <v>84.396561543886335</v>
      </c>
      <c r="U6" s="77">
        <v>86.942223964945441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196</v>
      </c>
      <c r="M7" s="77">
        <v>142.79665235625453</v>
      </c>
      <c r="N7" s="77">
        <v>149.00636201953898</v>
      </c>
      <c r="O7" s="77">
        <v>73.193620761609893</v>
      </c>
      <c r="P7" s="77">
        <v>49.289523372364251</v>
      </c>
      <c r="Q7" s="77">
        <v>33.995716503087493</v>
      </c>
      <c r="R7" s="77">
        <v>31.569794253699467</v>
      </c>
      <c r="S7" s="77">
        <v>25.464096331084114</v>
      </c>
      <c r="T7" s="77">
        <v>17.219544616226806</v>
      </c>
      <c r="U7" s="77">
        <v>6.8639956478557895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4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4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4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4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4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4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4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4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4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4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4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4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72" spans="1:11" ht="14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3" spans="1:11" ht="14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ht="14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</row>
    <row r="75" spans="1:11" ht="14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</row>
    <row r="76" spans="1:11" ht="14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</row>
    <row r="77" spans="1:11" ht="14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pans="1:11" ht="14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</row>
    <row r="79" spans="1:11" ht="14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4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4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pans="1:11" ht="14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pans="1:11" ht="14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pans="1:11" ht="14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pans="1:11" ht="14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  <row r="86" spans="1:11" ht="14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</row>
    <row r="87" spans="1:11" ht="14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</row>
    <row r="105" spans="1:11" ht="14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</row>
    <row r="106" spans="1:11" ht="14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</row>
    <row r="107" spans="1:11" ht="14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</row>
    <row r="108" spans="1:11" ht="14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</row>
    <row r="109" spans="1:11" ht="14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ht="14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</row>
    <row r="111" spans="1:11" ht="14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4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2:21" s="70" customFormat="1" ht="14.25"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2:21" s="70" customFormat="1" ht="14.25"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2:21" s="70" customFormat="1" ht="14.25"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2:21" s="70" customFormat="1" ht="14.25"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2:21" s="70" customFormat="1" ht="14.25"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2:21" s="70" customFormat="1" ht="14.25"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2:21" s="70" customFormat="1" ht="14.25"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2:21" s="70" customFormat="1" ht="14.25">
      <c r="L120" s="1"/>
      <c r="M120" s="1"/>
      <c r="N120" s="1"/>
      <c r="O120" s="1"/>
      <c r="P120" s="1"/>
      <c r="Q120" s="1"/>
      <c r="R120" s="1"/>
      <c r="S120" s="1"/>
      <c r="T120" s="1"/>
      <c r="U120" s="1"/>
    </row>
  </sheetData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12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21" width="9" style="1"/>
    <col min="22" max="16384" width="9" style="70"/>
  </cols>
  <sheetData>
    <row r="1" spans="1:59" s="7" customFormat="1" ht="25.5">
      <c r="A1" s="18" t="s">
        <v>368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193.03927044696172</v>
      </c>
      <c r="N5" s="77">
        <v>180.50811739660801</v>
      </c>
      <c r="O5" s="77">
        <v>180.81997535264281</v>
      </c>
      <c r="P5" s="77">
        <v>177.54020138398374</v>
      </c>
      <c r="Q5" s="77">
        <v>176.79651610275045</v>
      </c>
      <c r="R5" s="77">
        <v>159.50880268536156</v>
      </c>
      <c r="S5" s="77">
        <v>158.36797291131194</v>
      </c>
      <c r="T5" s="77">
        <v>159.90770347282478</v>
      </c>
      <c r="U5" s="77">
        <v>170.24796138772885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59</v>
      </c>
      <c r="M6" s="77">
        <v>158.68258057511935</v>
      </c>
      <c r="N6" s="77">
        <v>155.21276814728446</v>
      </c>
      <c r="O6" s="77">
        <v>148.69859248339398</v>
      </c>
      <c r="P6" s="77">
        <v>144.9515473133975</v>
      </c>
      <c r="Q6" s="77">
        <v>144.82046887062779</v>
      </c>
      <c r="R6" s="77">
        <v>144.72099001210097</v>
      </c>
      <c r="S6" s="77">
        <v>147.29765970819369</v>
      </c>
      <c r="T6" s="77">
        <v>151.60365038746369</v>
      </c>
      <c r="U6" s="77">
        <v>155.35386103442593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196</v>
      </c>
      <c r="M7" s="77">
        <v>152.70270943845517</v>
      </c>
      <c r="N7" s="77">
        <v>149.88073590702373</v>
      </c>
      <c r="O7" s="77">
        <v>83.250137535398522</v>
      </c>
      <c r="P7" s="77">
        <v>74.885024379593617</v>
      </c>
      <c r="Q7" s="77">
        <v>59.098194794658198</v>
      </c>
      <c r="R7" s="77">
        <v>57.128590570664315</v>
      </c>
      <c r="S7" s="77">
        <v>44.970840815846799</v>
      </c>
      <c r="T7" s="77">
        <v>44.970837049710568</v>
      </c>
      <c r="U7" s="77">
        <v>44.970836102409493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4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4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4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4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4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4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4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4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4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4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4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4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72" spans="1:11" ht="14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3" spans="1:11" ht="14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ht="14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</row>
    <row r="75" spans="1:11" ht="14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</row>
    <row r="76" spans="1:11" ht="14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</row>
    <row r="77" spans="1:11" ht="14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pans="1:11" ht="14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</row>
    <row r="79" spans="1:11" ht="14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4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4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pans="1:11" ht="14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pans="1:11" ht="14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pans="1:11" ht="14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pans="1:11" ht="14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  <row r="86" spans="1:11" ht="14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</row>
    <row r="87" spans="1:11" ht="14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</row>
    <row r="105" spans="1:11" ht="14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</row>
    <row r="106" spans="1:11" ht="14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</row>
    <row r="107" spans="1:11" ht="14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</row>
    <row r="108" spans="1:11" ht="14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</row>
    <row r="109" spans="1:11" ht="14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ht="14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</row>
    <row r="111" spans="1:11" ht="14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4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2:21" s="70" customFormat="1" ht="14.25"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2:21" s="70" customFormat="1" ht="14.25"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2:21" s="70" customFormat="1" ht="14.25"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2:21" s="70" customFormat="1" ht="14.25"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2:21" s="70" customFormat="1" ht="14.25"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2:21" s="70" customFormat="1" ht="14.25"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2:21" s="70" customFormat="1" ht="14.25"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2:21" s="70" customFormat="1" ht="14.25">
      <c r="L120" s="1"/>
      <c r="M120" s="1"/>
      <c r="N120" s="1"/>
      <c r="O120" s="1"/>
      <c r="P120" s="1"/>
      <c r="Q120" s="1"/>
      <c r="R120" s="1"/>
      <c r="S120" s="1"/>
      <c r="T120" s="1"/>
      <c r="U120" s="1"/>
    </row>
  </sheetData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12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21" width="9" style="1"/>
    <col min="22" max="16384" width="9" style="70"/>
  </cols>
  <sheetData>
    <row r="1" spans="1:59" s="7" customFormat="1" ht="25.5">
      <c r="A1" s="18" t="s">
        <v>369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193.26099757063344</v>
      </c>
      <c r="N5" s="77">
        <v>179.86415977826533</v>
      </c>
      <c r="O5" s="77">
        <v>179.34196650254256</v>
      </c>
      <c r="P5" s="77">
        <v>175.28765878581001</v>
      </c>
      <c r="Q5" s="77">
        <v>171.65299167045077</v>
      </c>
      <c r="R5" s="77">
        <v>162.4124189986135</v>
      </c>
      <c r="S5" s="77">
        <v>155.82219525250071</v>
      </c>
      <c r="T5" s="77">
        <v>153.66760629811324</v>
      </c>
      <c r="U5" s="77">
        <v>151.35011649216756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59</v>
      </c>
      <c r="M6" s="77">
        <v>158.80190196028326</v>
      </c>
      <c r="N6" s="77">
        <v>155.24530449442949</v>
      </c>
      <c r="O6" s="77">
        <v>149.34696547191379</v>
      </c>
      <c r="P6" s="77">
        <v>136.04225872419096</v>
      </c>
      <c r="Q6" s="77">
        <v>122.72859019080339</v>
      </c>
      <c r="R6" s="77">
        <v>113.90270916761973</v>
      </c>
      <c r="S6" s="77">
        <v>107.94628698492727</v>
      </c>
      <c r="T6" s="77">
        <v>103.81261895157419</v>
      </c>
      <c r="U6" s="77">
        <v>107.9771259213465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196</v>
      </c>
      <c r="M7" s="77">
        <v>143.01861886878874</v>
      </c>
      <c r="N7" s="77">
        <v>152.57467307822407</v>
      </c>
      <c r="O7" s="77">
        <v>65.11840949896262</v>
      </c>
      <c r="P7" s="77">
        <v>42.618136094148063</v>
      </c>
      <c r="Q7" s="77">
        <v>47.900777618566238</v>
      </c>
      <c r="R7" s="77">
        <v>42.215429815408214</v>
      </c>
      <c r="S7" s="77">
        <v>40.017408435712134</v>
      </c>
      <c r="T7" s="77">
        <v>39.914826498946049</v>
      </c>
      <c r="U7" s="77">
        <v>40.244833837064768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4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4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4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4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4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4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4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4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4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4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4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4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72" spans="1:11" ht="14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3" spans="1:11" ht="14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ht="14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</row>
    <row r="75" spans="1:11" ht="14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</row>
    <row r="76" spans="1:11" ht="14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</row>
    <row r="77" spans="1:11" ht="14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pans="1:11" ht="14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</row>
    <row r="79" spans="1:11" ht="14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4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4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pans="1:11" ht="14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pans="1:11" ht="14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pans="1:11" ht="14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pans="1:11" ht="14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  <row r="86" spans="1:11" ht="14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</row>
    <row r="87" spans="1:11" ht="14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</row>
    <row r="105" spans="1:11" ht="14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</row>
    <row r="106" spans="1:11" ht="14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</row>
    <row r="107" spans="1:11" ht="14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</row>
    <row r="108" spans="1:11" ht="14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</row>
    <row r="109" spans="1:11" ht="14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ht="14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</row>
    <row r="111" spans="1:11" ht="14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4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2:21" s="70" customFormat="1" ht="14.25"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2:21" s="70" customFormat="1" ht="14.25"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2:21" s="70" customFormat="1" ht="14.25"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2:21" s="70" customFormat="1" ht="14.25"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2:21" s="70" customFormat="1" ht="14.25"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2:21" s="70" customFormat="1" ht="14.25"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2:21" s="70" customFormat="1" ht="14.25"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2:21" s="70" customFormat="1" ht="14.25">
      <c r="L120" s="1"/>
      <c r="M120" s="1"/>
      <c r="N120" s="1"/>
      <c r="O120" s="1"/>
      <c r="P120" s="1"/>
      <c r="Q120" s="1"/>
      <c r="R120" s="1"/>
      <c r="S120" s="1"/>
      <c r="T120" s="1"/>
      <c r="U120" s="1"/>
    </row>
  </sheetData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875" style="1" bestFit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61.312960000077659</v>
      </c>
      <c r="N5" s="77">
        <v>59.38668288012812</v>
      </c>
      <c r="O5" s="77">
        <v>57.709018371315608</v>
      </c>
      <c r="P5" s="77">
        <v>38.056833490948208</v>
      </c>
      <c r="Q5" s="77">
        <v>72.711656314514485</v>
      </c>
      <c r="R5" s="77">
        <v>104.83223388664354</v>
      </c>
      <c r="S5" s="77">
        <v>164.40023382242373</v>
      </c>
      <c r="T5" s="77">
        <v>223.96823371329768</v>
      </c>
      <c r="U5" s="77">
        <v>274.67549362391401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103.76886049996889</v>
      </c>
      <c r="N6" s="77">
        <v>100.38236323025905</v>
      </c>
      <c r="O6" s="77">
        <v>25.600193188218284</v>
      </c>
      <c r="P6" s="77">
        <v>12.093114927226672</v>
      </c>
      <c r="Q6" s="77">
        <v>7.0800492296270473E-2</v>
      </c>
      <c r="R6" s="77">
        <v>8.6604921023224738E-6</v>
      </c>
      <c r="S6" s="77">
        <v>3.9998148342018593E-5</v>
      </c>
      <c r="T6" s="77">
        <v>1.353372873449254E-6</v>
      </c>
      <c r="U6" s="77">
        <v>6.0694161701703081E-7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>
        <v>2.5836570661100828</v>
      </c>
      <c r="Q7" s="77">
        <v>11.436074011457245</v>
      </c>
      <c r="R7" s="77">
        <v>11.436081023223352</v>
      </c>
      <c r="S7" s="77">
        <v>11.436086474109395</v>
      </c>
      <c r="T7" s="77">
        <v>11.436089786601979</v>
      </c>
      <c r="U7" s="77">
        <v>11.196708360688898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111.2151820166111</v>
      </c>
      <c r="N8" s="77">
        <v>91.23530694272425</v>
      </c>
      <c r="O8" s="77">
        <v>78.646977747229329</v>
      </c>
      <c r="P8" s="77">
        <v>71.117049888665008</v>
      </c>
      <c r="Q8" s="77">
        <v>67.158027937461412</v>
      </c>
      <c r="R8" s="77">
        <v>77.368423503219319</v>
      </c>
      <c r="S8" s="77">
        <v>6.1567573076371707</v>
      </c>
      <c r="T8" s="77">
        <v>0.99214861094878182</v>
      </c>
      <c r="U8" s="77">
        <v>0.99214813238201338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20.633068913234098</v>
      </c>
      <c r="N9" s="77">
        <v>20.817595935664428</v>
      </c>
      <c r="O9" s="77">
        <v>22.012485499503573</v>
      </c>
      <c r="P9" s="77">
        <v>21.411528358859382</v>
      </c>
      <c r="Q9" s="77">
        <v>22.021066104848519</v>
      </c>
      <c r="R9" s="77">
        <v>24.827481711920381</v>
      </c>
      <c r="S9" s="77">
        <v>18.05153288600712</v>
      </c>
      <c r="T9" s="77">
        <v>1.1658568581061757</v>
      </c>
      <c r="U9" s="77">
        <v>0.78108541558903721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>
        <v>4.363432824035554</v>
      </c>
      <c r="Q10" s="77">
        <v>7.3302339394885525</v>
      </c>
      <c r="R10" s="77">
        <v>6.3129542850168372</v>
      </c>
      <c r="S10" s="77">
        <v>37.013152030019818</v>
      </c>
      <c r="T10" s="77">
        <v>37.01315403502079</v>
      </c>
      <c r="U10" s="77">
        <v>35.001176032862311</v>
      </c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>
        <v>7.0363341887414829E-7</v>
      </c>
      <c r="Q11" s="77">
        <v>1.8959095121129139E-6</v>
      </c>
      <c r="R11" s="77">
        <v>2.7772263507947638E-6</v>
      </c>
      <c r="S11" s="77">
        <v>7.3355963002268227</v>
      </c>
      <c r="T11" s="77">
        <v>13.789425784325978</v>
      </c>
      <c r="U11" s="77">
        <v>15.107130501487745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3.011552028115745E-7</v>
      </c>
      <c r="Q12" s="77">
        <v>3.4400160945905635E-6</v>
      </c>
      <c r="R12" s="77">
        <v>4.2168598638925296E-6</v>
      </c>
      <c r="S12" s="77">
        <v>4.8804513275408588E-6</v>
      </c>
      <c r="T12" s="77">
        <v>5.4663042718570411E-6</v>
      </c>
      <c r="U12" s="77">
        <v>4.9657520719701079E-6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28.336410222935623</v>
      </c>
      <c r="N13" s="77">
        <v>19.25478719619046</v>
      </c>
      <c r="O13" s="77">
        <v>26.342760397990599</v>
      </c>
      <c r="P13" s="77">
        <v>24.766996876769294</v>
      </c>
      <c r="Q13" s="77">
        <v>19.207817800443696</v>
      </c>
      <c r="R13" s="77">
        <v>5.3421571521887623</v>
      </c>
      <c r="S13" s="77">
        <v>6.7200827843243998</v>
      </c>
      <c r="T13" s="77">
        <v>3.3193281195630728</v>
      </c>
      <c r="U13" s="77">
        <v>3.3123732299467279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16.600327224982149</v>
      </c>
      <c r="O14" s="77">
        <v>31.46549093493277</v>
      </c>
      <c r="P14" s="77">
        <v>81.950202560816876</v>
      </c>
      <c r="Q14" s="77">
        <v>97.188370108108572</v>
      </c>
      <c r="R14" s="77">
        <v>100.50096191181474</v>
      </c>
      <c r="S14" s="77">
        <v>100.5009619386437</v>
      </c>
      <c r="T14" s="77">
        <v>100.50096199198751</v>
      </c>
      <c r="U14" s="77">
        <v>110.43889726161495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19.896096230287199</v>
      </c>
      <c r="O15" s="77">
        <v>30.8787697814148</v>
      </c>
      <c r="P15" s="77">
        <v>43.950575690657999</v>
      </c>
      <c r="Q15" s="77">
        <v>45.514516200274791</v>
      </c>
      <c r="R15" s="77">
        <v>46.978769532315603</v>
      </c>
      <c r="S15" s="77">
        <v>46.978769784105957</v>
      </c>
      <c r="T15" s="77">
        <v>57.172823931783448</v>
      </c>
      <c r="U15" s="77">
        <v>60.814529983108933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9.9458761768228445</v>
      </c>
      <c r="N16" s="77">
        <v>13.291063816903803</v>
      </c>
      <c r="O16" s="77">
        <v>21.003745069823967</v>
      </c>
      <c r="P16" s="77">
        <v>28.842908055855684</v>
      </c>
      <c r="Q16" s="77">
        <v>38.661719260771093</v>
      </c>
      <c r="R16" s="77">
        <v>41.726085258386711</v>
      </c>
      <c r="S16" s="77">
        <v>43.938933462908587</v>
      </c>
      <c r="T16" s="77">
        <v>46.028857282637318</v>
      </c>
      <c r="U16" s="77">
        <v>48.237517048566708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/>
      <c r="O17" s="77"/>
      <c r="P17" s="77">
        <v>9.9886831548468433E-2</v>
      </c>
      <c r="Q17" s="77">
        <v>0.49544397434155124</v>
      </c>
      <c r="R17" s="77">
        <v>0.49544397434155124</v>
      </c>
      <c r="S17" s="77">
        <v>0.39555720025273716</v>
      </c>
      <c r="T17" s="77">
        <v>5.7459654359223757E-8</v>
      </c>
      <c r="U17" s="77">
        <v>5.7459654359223757E-8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/>
      <c r="N18" s="77"/>
      <c r="O18" s="77">
        <v>2.8616133455785172E-8</v>
      </c>
      <c r="P18" s="77">
        <v>2.413114356076238E-7</v>
      </c>
      <c r="Q18" s="77">
        <v>6.4906959145069834E-8</v>
      </c>
      <c r="R18" s="77">
        <v>2.5026939596665513E-7</v>
      </c>
      <c r="S18" s="77">
        <v>4.1984149166754951E-7</v>
      </c>
      <c r="T18" s="77">
        <v>2.0089086578643331E-7</v>
      </c>
      <c r="U18" s="77">
        <v>2.4536075202532903E-7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21.210000000120949</v>
      </c>
      <c r="O19" s="77">
        <v>72.090000000162604</v>
      </c>
      <c r="P19" s="77">
        <v>65.667796878818805</v>
      </c>
      <c r="Q19" s="77">
        <v>54.440000000245163</v>
      </c>
      <c r="R19" s="77">
        <v>46.060000000286358</v>
      </c>
      <c r="S19" s="77">
        <v>48.825299959992634</v>
      </c>
      <c r="T19" s="77">
        <v>21.338966741162899</v>
      </c>
      <c r="U19" s="77">
        <v>2.3991413542506619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61.312959999546614</v>
      </c>
      <c r="N5" s="77">
        <v>59.386679999042549</v>
      </c>
      <c r="O5" s="77">
        <v>52.889249998321702</v>
      </c>
      <c r="P5" s="77">
        <v>29.239699998362699</v>
      </c>
      <c r="Q5" s="77">
        <v>35.341209998423913</v>
      </c>
      <c r="R5" s="77">
        <v>44.071059998486412</v>
      </c>
      <c r="S5" s="77">
        <v>114.31099163279045</v>
      </c>
      <c r="T5" s="77">
        <v>173.8789914735932</v>
      </c>
      <c r="U5" s="77">
        <v>224.5862513263373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103.6595904912575</v>
      </c>
      <c r="N6" s="77">
        <v>103.31329050819124</v>
      </c>
      <c r="O6" s="77">
        <v>36.253610509159941</v>
      </c>
      <c r="P6" s="77">
        <v>20.766520511974594</v>
      </c>
      <c r="Q6" s="77">
        <v>8.4894505117057193</v>
      </c>
      <c r="R6" s="77">
        <v>7.9450805118936385</v>
      </c>
      <c r="S6" s="77"/>
      <c r="T6" s="77"/>
      <c r="U6" s="7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/>
      <c r="Q7" s="77">
        <v>2.4068999819883925</v>
      </c>
      <c r="R7" s="77">
        <v>2.2824299762860871</v>
      </c>
      <c r="S7" s="77">
        <v>2.4069311998991245</v>
      </c>
      <c r="T7" s="77">
        <v>2.4069437023455498</v>
      </c>
      <c r="U7" s="77">
        <v>2.4069459442345855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66.991310958006338</v>
      </c>
      <c r="N8" s="77">
        <v>65.023220960095955</v>
      </c>
      <c r="O8" s="77">
        <v>51.184900959639663</v>
      </c>
      <c r="P8" s="77">
        <v>42.84902507578694</v>
      </c>
      <c r="Q8" s="77">
        <v>31.759225247012985</v>
      </c>
      <c r="R8" s="77">
        <v>28.539573549376893</v>
      </c>
      <c r="S8" s="77">
        <v>21.209416148674411</v>
      </c>
      <c r="T8" s="77">
        <v>0.84644003039392224</v>
      </c>
      <c r="U8" s="77">
        <v>0.84641148748884809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21.089393340358534</v>
      </c>
      <c r="N9" s="77">
        <v>21.253343275772735</v>
      </c>
      <c r="O9" s="77">
        <v>22.378876807640719</v>
      </c>
      <c r="P9" s="77">
        <v>22.041192072959397</v>
      </c>
      <c r="Q9" s="77">
        <v>25.11165523248842</v>
      </c>
      <c r="R9" s="77">
        <v>25.618556649599732</v>
      </c>
      <c r="S9" s="77">
        <v>32.948713965113882</v>
      </c>
      <c r="T9" s="77">
        <v>31.120278163866026</v>
      </c>
      <c r="U9" s="77">
        <v>6.5106419299146294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>
        <v>2.0244188977952029</v>
      </c>
      <c r="Q10" s="77">
        <v>1.7062083115225841</v>
      </c>
      <c r="R10" s="77">
        <v>1.6170275081167167</v>
      </c>
      <c r="S10" s="77">
        <v>8.5600336649214253</v>
      </c>
      <c r="T10" s="77">
        <v>25.098116598608019</v>
      </c>
      <c r="U10" s="77">
        <v>25.098139487780962</v>
      </c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>
        <v>1.1024465228508463E-6</v>
      </c>
      <c r="Q11" s="77">
        <v>1.6888683386459655E-6</v>
      </c>
      <c r="R11" s="77">
        <v>2.4924234263328028E-6</v>
      </c>
      <c r="S11" s="77">
        <v>1.1699063869431063E-5</v>
      </c>
      <c r="T11" s="77">
        <v>4.4632718252951122E-5</v>
      </c>
      <c r="U11" s="77">
        <v>38.644690373845236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4.6094259294984065E-7</v>
      </c>
      <c r="Q12" s="77">
        <v>4.489160440242369E-6</v>
      </c>
      <c r="R12" s="77">
        <v>5.9595142823967005E-6</v>
      </c>
      <c r="S12" s="77">
        <v>7.2569714622539449E-6</v>
      </c>
      <c r="T12" s="77">
        <v>8.5787284401031724E-6</v>
      </c>
      <c r="U12" s="77">
        <v>7.7404033492278279E-6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39.206048990320504</v>
      </c>
      <c r="N13" s="77">
        <v>40.061394228372983</v>
      </c>
      <c r="O13" s="77">
        <v>35.467481508132202</v>
      </c>
      <c r="P13" s="77">
        <v>24.474255753218376</v>
      </c>
      <c r="Q13" s="77">
        <v>24.341463447601491</v>
      </c>
      <c r="R13" s="77">
        <v>22.525956973517445</v>
      </c>
      <c r="S13" s="77">
        <v>7.8538424198587249</v>
      </c>
      <c r="T13" s="77">
        <v>6.7254203884038803</v>
      </c>
      <c r="U13" s="77">
        <v>5.0544128614952024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16.600327224697228</v>
      </c>
      <c r="O14" s="77">
        <v>28.60999083999517</v>
      </c>
      <c r="P14" s="77">
        <v>54.349243417191488</v>
      </c>
      <c r="Q14" s="77">
        <v>76.31870584461339</v>
      </c>
      <c r="R14" s="77">
        <v>83.937781328503689</v>
      </c>
      <c r="S14" s="77">
        <v>83.93778137049965</v>
      </c>
      <c r="T14" s="77">
        <v>83.937781412145995</v>
      </c>
      <c r="U14" s="77">
        <v>83.937781457491042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19.888389813045602</v>
      </c>
      <c r="O15" s="77">
        <v>30.185401431654</v>
      </c>
      <c r="P15" s="77">
        <v>38.5070452171272</v>
      </c>
      <c r="Q15" s="77">
        <v>39.653284776310798</v>
      </c>
      <c r="R15" s="77">
        <v>40.945484072656797</v>
      </c>
      <c r="S15" s="77">
        <v>59.285068706858247</v>
      </c>
      <c r="T15" s="77">
        <v>60.029589687988157</v>
      </c>
      <c r="U15" s="77">
        <v>60.029589751784663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9.9458761768871362</v>
      </c>
      <c r="N16" s="77">
        <v>13.192504131731729</v>
      </c>
      <c r="O16" s="77">
        <v>22.98855604337162</v>
      </c>
      <c r="P16" s="77">
        <v>27.754570437949923</v>
      </c>
      <c r="Q16" s="77">
        <v>35.558276188926541</v>
      </c>
      <c r="R16" s="77">
        <v>37.307628391051708</v>
      </c>
      <c r="S16" s="77">
        <v>32.402673957646947</v>
      </c>
      <c r="T16" s="77">
        <v>25.504600657538319</v>
      </c>
      <c r="U16" s="77">
        <v>18.293436239642574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>
        <v>0.89970413339934341</v>
      </c>
      <c r="O17" s="77">
        <v>1.1695468774505078</v>
      </c>
      <c r="P17" s="77">
        <v>1.1695468774505078</v>
      </c>
      <c r="Q17" s="77">
        <v>0.26984320533894307</v>
      </c>
      <c r="R17" s="77">
        <v>4.6128777859526448E-7</v>
      </c>
      <c r="S17" s="77">
        <v>7.1042147716259516E-7</v>
      </c>
      <c r="T17" s="77">
        <v>2.4913369856733073E-7</v>
      </c>
      <c r="U17" s="77">
        <v>2.4913369856733073E-7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>
        <v>1.6591443215398496E-4</v>
      </c>
      <c r="N18" s="77"/>
      <c r="O18" s="77">
        <v>0.18671070089527636</v>
      </c>
      <c r="P18" s="77">
        <v>0.16267975457966805</v>
      </c>
      <c r="Q18" s="77">
        <v>0.18646763506905159</v>
      </c>
      <c r="R18" s="77">
        <v>6.0531783958181726E-7</v>
      </c>
      <c r="S18" s="77">
        <v>8.3709514872101877E-7</v>
      </c>
      <c r="T18" s="77">
        <v>1.0489156387915068E-6</v>
      </c>
      <c r="U18" s="77">
        <v>7.0920241976014686E-7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23.680000000094321</v>
      </c>
      <c r="O19" s="77">
        <v>62.850000000125348</v>
      </c>
      <c r="P19" s="77">
        <v>71.240000000157607</v>
      </c>
      <c r="Q19" s="77">
        <v>66.139330000189105</v>
      </c>
      <c r="R19" s="77">
        <v>54.959130000204745</v>
      </c>
      <c r="S19" s="77">
        <v>62.690340512304964</v>
      </c>
      <c r="T19" s="77">
        <v>50.329171000769954</v>
      </c>
      <c r="U19" s="77">
        <v>43.977613052840709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57.898874880346405</v>
      </c>
      <c r="N5" s="77">
        <v>59.386680000481135</v>
      </c>
      <c r="O5" s="77">
        <v>59.378930000624301</v>
      </c>
      <c r="P5" s="77">
        <v>15.946760000881278</v>
      </c>
      <c r="Q5" s="77">
        <v>31.282550001057182</v>
      </c>
      <c r="R5" s="77">
        <v>31.476630001233747</v>
      </c>
      <c r="S5" s="77">
        <v>31.500000001409973</v>
      </c>
      <c r="T5" s="77">
        <v>31.50000000158624</v>
      </c>
      <c r="U5" s="77">
        <v>25.000000001586361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115.77774881706797</v>
      </c>
      <c r="N6" s="77">
        <v>102.08487051433663</v>
      </c>
      <c r="O6" s="77">
        <v>37.906830478951917</v>
      </c>
      <c r="P6" s="77">
        <v>28.634400497429606</v>
      </c>
      <c r="Q6" s="77">
        <v>15.5333404471903</v>
      </c>
      <c r="R6" s="77">
        <v>11.880380430938013</v>
      </c>
      <c r="S6" s="77"/>
      <c r="T6" s="77"/>
      <c r="U6" s="7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/>
      <c r="Q7" s="77"/>
      <c r="R7" s="77"/>
      <c r="S7" s="77"/>
      <c r="T7" s="77"/>
      <c r="U7" s="7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68.217590955013435</v>
      </c>
      <c r="N8" s="77">
        <v>69.932700960242627</v>
      </c>
      <c r="O8" s="77">
        <v>69.059920960435051</v>
      </c>
      <c r="P8" s="77">
        <v>78.059321148486688</v>
      </c>
      <c r="Q8" s="77">
        <v>75.9065061739892</v>
      </c>
      <c r="R8" s="77">
        <v>80.551628528092536</v>
      </c>
      <c r="S8" s="77">
        <v>80.551628523734891</v>
      </c>
      <c r="T8" s="77">
        <v>80.551628506982212</v>
      </c>
      <c r="U8" s="77">
        <v>80.551628461361275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20.829696099579309</v>
      </c>
      <c r="N9" s="77">
        <v>20.829696198155339</v>
      </c>
      <c r="O9" s="77">
        <v>22.72164705304289</v>
      </c>
      <c r="P9" s="77">
        <v>25.006853666892386</v>
      </c>
      <c r="Q9" s="77">
        <v>25.351008867903147</v>
      </c>
      <c r="R9" s="77">
        <v>25.667701934220524</v>
      </c>
      <c r="S9" s="77">
        <v>25.667701937949371</v>
      </c>
      <c r="T9" s="77">
        <v>25.667701938095465</v>
      </c>
      <c r="U9" s="77">
        <v>25.667701939320576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/>
      <c r="Q10" s="77"/>
      <c r="R10" s="77"/>
      <c r="S10" s="77"/>
      <c r="T10" s="77"/>
      <c r="U10" s="77"/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/>
      <c r="Q11" s="77"/>
      <c r="R11" s="77"/>
      <c r="S11" s="77"/>
      <c r="T11" s="77"/>
      <c r="U11" s="77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8.8528654604393048E-9</v>
      </c>
      <c r="Q12" s="77">
        <v>4.423542000919483E-6</v>
      </c>
      <c r="R12" s="77">
        <v>5.480773439804517E-6</v>
      </c>
      <c r="S12" s="77">
        <v>7.2534972465923967E-6</v>
      </c>
      <c r="T12" s="77">
        <v>7.5792211430366447E-6</v>
      </c>
      <c r="U12" s="77">
        <v>9.1554067097187745E-6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35.283369428850328</v>
      </c>
      <c r="N13" s="77">
        <v>40.027728330940754</v>
      </c>
      <c r="O13" s="77">
        <v>40.772412144117851</v>
      </c>
      <c r="P13" s="77">
        <v>28.567179647876699</v>
      </c>
      <c r="Q13" s="77">
        <v>14.578054911289827</v>
      </c>
      <c r="R13" s="77">
        <v>7.1337927980641824</v>
      </c>
      <c r="S13" s="77">
        <v>9.0320567162387189</v>
      </c>
      <c r="T13" s="77">
        <v>8.9695115294884591</v>
      </c>
      <c r="U13" s="77">
        <v>9.0430160176853338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16.60032722363367</v>
      </c>
      <c r="O14" s="77">
        <v>26.953668274390829</v>
      </c>
      <c r="P14" s="77">
        <v>40.078368226018377</v>
      </c>
      <c r="Q14" s="77">
        <v>44.384806859712981</v>
      </c>
      <c r="R14" s="77">
        <v>44.384806887526452</v>
      </c>
      <c r="S14" s="77">
        <v>44.38481241853215</v>
      </c>
      <c r="T14" s="77">
        <v>44.384812429738211</v>
      </c>
      <c r="U14" s="77">
        <v>44.384812448663041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19.551221895819605</v>
      </c>
      <c r="O15" s="77">
        <v>27.368336177506794</v>
      </c>
      <c r="P15" s="77">
        <v>32.194479975058798</v>
      </c>
      <c r="Q15" s="77">
        <v>33.911986903250394</v>
      </c>
      <c r="R15" s="77">
        <v>34.564461130457993</v>
      </c>
      <c r="S15" s="77">
        <v>34.564461130458</v>
      </c>
      <c r="T15" s="77">
        <v>34.564461130458</v>
      </c>
      <c r="U15" s="77">
        <v>34.564461130457993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9.5713118778330433</v>
      </c>
      <c r="N16" s="77">
        <v>12.517853349677953</v>
      </c>
      <c r="O16" s="77">
        <v>19.400467155743051</v>
      </c>
      <c r="P16" s="77">
        <v>21.337224624425325</v>
      </c>
      <c r="Q16" s="77">
        <v>23.114491400952399</v>
      </c>
      <c r="R16" s="77">
        <v>22.126766452755341</v>
      </c>
      <c r="S16" s="77">
        <v>25.6692212474073</v>
      </c>
      <c r="T16" s="77">
        <v>26.895290696390898</v>
      </c>
      <c r="U16" s="77">
        <v>34.875146168897928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>
        <v>1.0601227398987092</v>
      </c>
      <c r="O17" s="77">
        <v>1.0601228072846038</v>
      </c>
      <c r="P17" s="77">
        <v>1.0601228072846038</v>
      </c>
      <c r="Q17" s="77">
        <v>2.0911227000430593E-6</v>
      </c>
      <c r="R17" s="77">
        <v>2.0237368053305006E-6</v>
      </c>
      <c r="S17" s="77">
        <v>2.0237368053305006E-6</v>
      </c>
      <c r="T17" s="77">
        <v>7.7467266559772968E-7</v>
      </c>
      <c r="U17" s="77">
        <v>9.4564316608142505E-7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>
        <v>1.6591449458765504E-4</v>
      </c>
      <c r="N18" s="77"/>
      <c r="O18" s="77"/>
      <c r="P18" s="77">
        <v>6.9004523943938686E-7</v>
      </c>
      <c r="Q18" s="77">
        <v>5.2142199837821298E-7</v>
      </c>
      <c r="R18" s="77">
        <v>2.3919722134294182E-6</v>
      </c>
      <c r="S18" s="77">
        <v>4.6104443145493114E-6</v>
      </c>
      <c r="T18" s="77">
        <v>6.9921192766397983E-6</v>
      </c>
      <c r="U18" s="77">
        <v>7.5455784183386807E-6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23.333879552861912</v>
      </c>
      <c r="O19" s="77">
        <v>43.003797556570987</v>
      </c>
      <c r="P19" s="77">
        <v>62.453977292001859</v>
      </c>
      <c r="Q19" s="77">
        <v>72.085662674517621</v>
      </c>
      <c r="R19" s="77">
        <v>70.283397715564107</v>
      </c>
      <c r="S19" s="77">
        <v>81.207648440810829</v>
      </c>
      <c r="T19" s="77">
        <v>85.873206137801034</v>
      </c>
      <c r="U19" s="77">
        <v>85.885811326408771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61.3129600000591</v>
      </c>
      <c r="N5" s="77">
        <v>59.386682880113788</v>
      </c>
      <c r="O5" s="77">
        <v>59.287976933488693</v>
      </c>
      <c r="P5" s="77">
        <v>41.180769832720173</v>
      </c>
      <c r="Q5" s="77">
        <v>51.466899953412394</v>
      </c>
      <c r="R5" s="77">
        <v>73.866806125560956</v>
      </c>
      <c r="S5" s="77">
        <v>115.6957212021276</v>
      </c>
      <c r="T5" s="77">
        <v>158.67543124204155</v>
      </c>
      <c r="U5" s="77">
        <v>187.34808623755021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103.70474049389047</v>
      </c>
      <c r="N6" s="77">
        <v>103.73384944529059</v>
      </c>
      <c r="O6" s="77">
        <v>12.698528171140621</v>
      </c>
      <c r="P6" s="77">
        <v>1.8434103778750361</v>
      </c>
      <c r="Q6" s="77">
        <v>0.64401124359646233</v>
      </c>
      <c r="R6" s="77">
        <v>8.6651364534697892E-2</v>
      </c>
      <c r="S6" s="77"/>
      <c r="T6" s="77"/>
      <c r="U6" s="7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>
        <v>2.8514889940917931</v>
      </c>
      <c r="Q7" s="77">
        <v>3.0291027450138377</v>
      </c>
      <c r="R7" s="77">
        <v>2.8024079836965612</v>
      </c>
      <c r="S7" s="77">
        <v>3.0291100700651081</v>
      </c>
      <c r="T7" s="77">
        <v>3.0291136036021045</v>
      </c>
      <c r="U7" s="77">
        <v>2.4588191971425233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67.145060957792523</v>
      </c>
      <c r="N8" s="77">
        <v>66.612027038135267</v>
      </c>
      <c r="O8" s="77">
        <v>76.260697254269061</v>
      </c>
      <c r="P8" s="77">
        <v>55.475219595169541</v>
      </c>
      <c r="Q8" s="77">
        <v>69.938157379212626</v>
      </c>
      <c r="R8" s="77">
        <v>56.919366708383819</v>
      </c>
      <c r="S8" s="77">
        <v>60.65495245935346</v>
      </c>
      <c r="T8" s="77">
        <v>63.147171775098911</v>
      </c>
      <c r="U8" s="77">
        <v>61.769456349854941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21.553895990035972</v>
      </c>
      <c r="N9" s="77">
        <v>22.1315807778428</v>
      </c>
      <c r="O9" s="77">
        <v>25.632369141531882</v>
      </c>
      <c r="P9" s="77">
        <v>30.749058642690397</v>
      </c>
      <c r="Q9" s="77">
        <v>33.759883100514642</v>
      </c>
      <c r="R9" s="77">
        <v>34.086751400549005</v>
      </c>
      <c r="S9" s="77">
        <v>30.351165641704252</v>
      </c>
      <c r="T9" s="77">
        <v>27.858946311171131</v>
      </c>
      <c r="U9" s="77">
        <v>29.236661701312233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/>
      <c r="Q10" s="77">
        <v>2.6642429762169235</v>
      </c>
      <c r="R10" s="77">
        <v>2.4502136813081323</v>
      </c>
      <c r="S10" s="77">
        <v>2.5395506703237158</v>
      </c>
      <c r="T10" s="77">
        <v>2.5235512697091949E-5</v>
      </c>
      <c r="U10" s="77">
        <v>0.89528739238034583</v>
      </c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/>
      <c r="Q11" s="77">
        <v>1.7569090757919962E-6</v>
      </c>
      <c r="R11" s="77">
        <v>1.7534879171134361E-6</v>
      </c>
      <c r="S11" s="77">
        <v>2.845669634341175E-6</v>
      </c>
      <c r="T11" s="77">
        <v>3.6434040021254837E-6</v>
      </c>
      <c r="U11" s="77">
        <v>4.7779747199913141E-6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4.0843339005943543E-6</v>
      </c>
      <c r="Q12" s="77">
        <v>5.4271254862275652E-6</v>
      </c>
      <c r="R12" s="77">
        <v>4.0274450332985537E-6</v>
      </c>
      <c r="S12" s="77">
        <v>3.1930242092825598E-6</v>
      </c>
      <c r="T12" s="77">
        <v>3.9831093751320396E-6</v>
      </c>
      <c r="U12" s="77">
        <v>4.0672106986852389E-6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39.209058991719132</v>
      </c>
      <c r="N13" s="77">
        <v>41.266837062471382</v>
      </c>
      <c r="O13" s="77">
        <v>41.18905421343689</v>
      </c>
      <c r="P13" s="77">
        <v>27.930448865856775</v>
      </c>
      <c r="Q13" s="77">
        <v>17.828777913701828</v>
      </c>
      <c r="R13" s="77">
        <v>6.6940469212643823</v>
      </c>
      <c r="S13" s="77">
        <v>6.4431336137821367</v>
      </c>
      <c r="T13" s="77">
        <v>6.1499809710218614</v>
      </c>
      <c r="U13" s="77">
        <v>5.8526707901204302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16.600327224679745</v>
      </c>
      <c r="O14" s="77">
        <v>30.802961909334165</v>
      </c>
      <c r="P14" s="77">
        <v>48.479236264287771</v>
      </c>
      <c r="Q14" s="77">
        <v>52.78567491161386</v>
      </c>
      <c r="R14" s="77">
        <v>52.785674913726162</v>
      </c>
      <c r="S14" s="77">
        <v>52.785674914599426</v>
      </c>
      <c r="T14" s="77">
        <v>52.785674933920454</v>
      </c>
      <c r="U14" s="77">
        <v>52.785674968168593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20.186621835584404</v>
      </c>
      <c r="O15" s="77">
        <v>31.612540872326406</v>
      </c>
      <c r="P15" s="77">
        <v>39.372793568463621</v>
      </c>
      <c r="Q15" s="77">
        <v>41.479442943800422</v>
      </c>
      <c r="R15" s="77">
        <v>43.065753470132421</v>
      </c>
      <c r="S15" s="77">
        <v>44.141020479625439</v>
      </c>
      <c r="T15" s="77">
        <v>47.129456105172956</v>
      </c>
      <c r="U15" s="77">
        <v>47.129456196370008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9.9458761769063706</v>
      </c>
      <c r="N16" s="77">
        <v>14.164053918851906</v>
      </c>
      <c r="O16" s="77">
        <v>29.063654379979944</v>
      </c>
      <c r="P16" s="77">
        <v>36.255725586178571</v>
      </c>
      <c r="Q16" s="77">
        <v>51.214469057058082</v>
      </c>
      <c r="R16" s="77">
        <v>49.266493016816277</v>
      </c>
      <c r="S16" s="77">
        <v>43.154926516671033</v>
      </c>
      <c r="T16" s="77">
        <v>32.117753948952519</v>
      </c>
      <c r="U16" s="77">
        <v>25.179524824374671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>
        <v>3.6917707167476266E-3</v>
      </c>
      <c r="O17" s="77">
        <v>0.28699407680702249</v>
      </c>
      <c r="P17" s="77">
        <v>0.28699407680702244</v>
      </c>
      <c r="Q17" s="77">
        <v>0.28699407701083673</v>
      </c>
      <c r="R17" s="77">
        <v>9.2294258196285756E-2</v>
      </c>
      <c r="S17" s="77">
        <v>0.18458851671899257</v>
      </c>
      <c r="T17" s="77">
        <v>0.2768827739138236</v>
      </c>
      <c r="U17" s="77">
        <v>0.1882802866380997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>
        <v>1.6591444375164393E-4</v>
      </c>
      <c r="N18" s="77"/>
      <c r="O18" s="77">
        <v>0.18777472578832546</v>
      </c>
      <c r="P18" s="77">
        <v>0.18777676436997845</v>
      </c>
      <c r="Q18" s="77">
        <v>0.18777890769159575</v>
      </c>
      <c r="R18" s="77">
        <v>1.702366918127026E-6</v>
      </c>
      <c r="S18" s="77">
        <v>4.446591999282305E-7</v>
      </c>
      <c r="T18" s="77">
        <v>9.0207962480927953E-7</v>
      </c>
      <c r="U18" s="77">
        <v>1.1805516384190997E-6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19.870000000120999</v>
      </c>
      <c r="O19" s="77">
        <v>40.560000000161168</v>
      </c>
      <c r="P19" s="77">
        <v>55.340000000201755</v>
      </c>
      <c r="Q19" s="77">
        <v>38.490000000242262</v>
      </c>
      <c r="R19" s="77">
        <v>30.710000000255658</v>
      </c>
      <c r="S19" s="77">
        <v>18.395000000296125</v>
      </c>
      <c r="T19" s="77">
        <v>8.34750000033657</v>
      </c>
      <c r="U19" s="77">
        <v>4.1737500003770656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Q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43" ht="25.5" customHeight="1">
      <c r="A1" s="18" t="s">
        <v>317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389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43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36</v>
      </c>
      <c r="M5" s="29">
        <v>0</v>
      </c>
      <c r="N5" s="29">
        <v>0.75900000000000034</v>
      </c>
      <c r="O5" s="29">
        <v>0.54999999999999716</v>
      </c>
      <c r="P5" s="29">
        <v>-2.4999999999991473E-2</v>
      </c>
      <c r="Q5" s="29">
        <v>-0.71299999999999386</v>
      </c>
      <c r="R5" s="29">
        <v>-0.76099999999999568</v>
      </c>
      <c r="S5" s="29">
        <v>-0.45999999999999375</v>
      </c>
      <c r="T5" s="29">
        <v>1.6740000000000066</v>
      </c>
      <c r="U5" s="29">
        <v>4.1540000000000106</v>
      </c>
      <c r="V5" s="29">
        <v>7.0499999999999972</v>
      </c>
      <c r="W5" s="29">
        <v>10.170000000000002</v>
      </c>
      <c r="X5" s="29">
        <v>13.445999999999998</v>
      </c>
      <c r="Y5" s="29">
        <v>16.718000000000004</v>
      </c>
      <c r="Z5" s="29">
        <v>20.108999999999995</v>
      </c>
      <c r="AA5" s="29">
        <v>23.495999999999995</v>
      </c>
      <c r="AB5" s="29">
        <v>26.856000000000009</v>
      </c>
      <c r="AC5" s="29">
        <v>30.060000000000016</v>
      </c>
      <c r="AD5" s="29">
        <v>33.161000000000016</v>
      </c>
      <c r="AE5" s="29">
        <v>36.203999999999994</v>
      </c>
      <c r="AF5" s="29">
        <v>39.180999999999997</v>
      </c>
      <c r="AG5" s="29">
        <v>42.097999999999999</v>
      </c>
      <c r="AH5" s="29">
        <v>45.000000000000014</v>
      </c>
      <c r="AI5" s="29">
        <v>47.835999999999999</v>
      </c>
      <c r="AJ5" s="45"/>
      <c r="AK5" s="45"/>
      <c r="AL5" s="45"/>
      <c r="AM5" s="45"/>
      <c r="AN5" s="45"/>
      <c r="AO5" s="45"/>
      <c r="AP5" s="45"/>
      <c r="AQ5" s="45"/>
    </row>
    <row r="6" spans="1:43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37</v>
      </c>
      <c r="M6" s="29">
        <v>0</v>
      </c>
      <c r="N6" s="29">
        <v>0.11299999999999955</v>
      </c>
      <c r="O6" s="29">
        <v>0.46000000000000796</v>
      </c>
      <c r="P6" s="29">
        <v>0.42500000000001137</v>
      </c>
      <c r="Q6" s="29">
        <v>0.3440000000000083</v>
      </c>
      <c r="R6" s="29">
        <v>8.9000000000012847E-2</v>
      </c>
      <c r="S6" s="29">
        <v>-5.2999999999997272E-2</v>
      </c>
      <c r="T6" s="29">
        <v>-0.1769999999999925</v>
      </c>
      <c r="U6" s="29">
        <v>-6.0000000000002274E-3</v>
      </c>
      <c r="V6" s="29">
        <v>0.18000000000000682</v>
      </c>
      <c r="W6" s="29">
        <v>0.40600000000000591</v>
      </c>
      <c r="X6" s="29">
        <v>0.8370000000000033</v>
      </c>
      <c r="Y6" s="29">
        <v>1.3719999999999999</v>
      </c>
      <c r="Z6" s="29">
        <v>2.0880000000000081</v>
      </c>
      <c r="AA6" s="29">
        <v>2.9660000000000082</v>
      </c>
      <c r="AB6" s="29">
        <v>3.8580000000000041</v>
      </c>
      <c r="AC6" s="29">
        <v>4.8840000000000003</v>
      </c>
      <c r="AD6" s="29">
        <v>5.8599999999999994</v>
      </c>
      <c r="AE6" s="29">
        <v>6.9700000000000131</v>
      </c>
      <c r="AF6" s="29">
        <v>7.8250000000000028</v>
      </c>
      <c r="AG6" s="29">
        <v>8.5230000000000103</v>
      </c>
      <c r="AH6" s="29">
        <v>8.9390000000000072</v>
      </c>
      <c r="AI6" s="29">
        <v>9.3560000000000088</v>
      </c>
      <c r="AJ6" s="99"/>
      <c r="AK6" s="99"/>
      <c r="AL6" s="99"/>
      <c r="AM6" s="99"/>
      <c r="AN6" s="99"/>
      <c r="AO6" s="99"/>
      <c r="AP6" s="99"/>
      <c r="AQ6" s="99"/>
    </row>
    <row r="7" spans="1:43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38</v>
      </c>
      <c r="M7" s="29">
        <v>0</v>
      </c>
      <c r="N7" s="29">
        <v>-1.7139999999999986</v>
      </c>
      <c r="O7" s="29">
        <v>-3.6290000000000049</v>
      </c>
      <c r="P7" s="29">
        <v>-4.945999999999998</v>
      </c>
      <c r="Q7" s="29">
        <v>-6.1650000000000063</v>
      </c>
      <c r="R7" s="29">
        <v>-7.3160000000000025</v>
      </c>
      <c r="S7" s="29">
        <v>-8.2150000000000034</v>
      </c>
      <c r="T7" s="29">
        <v>-8.9959999999999951</v>
      </c>
      <c r="U7" s="29">
        <v>-9.5460000000000065</v>
      </c>
      <c r="V7" s="29">
        <v>-10.031000000000006</v>
      </c>
      <c r="W7" s="29">
        <v>-10.457999999999998</v>
      </c>
      <c r="X7" s="29">
        <v>-10.813000000000002</v>
      </c>
      <c r="Y7" s="29">
        <v>-11.150000000000006</v>
      </c>
      <c r="Z7" s="29">
        <v>-11.39</v>
      </c>
      <c r="AA7" s="29">
        <v>-11.519000000000005</v>
      </c>
      <c r="AB7" s="29">
        <v>-11.659000000000006</v>
      </c>
      <c r="AC7" s="29">
        <v>-11.679000000000002</v>
      </c>
      <c r="AD7" s="29">
        <v>-11.734999999999999</v>
      </c>
      <c r="AE7" s="29">
        <v>-11.747</v>
      </c>
      <c r="AF7" s="29">
        <v>-11.835000000000008</v>
      </c>
      <c r="AG7" s="29">
        <v>-11.912999999999997</v>
      </c>
      <c r="AH7" s="29">
        <v>-12.066000000000003</v>
      </c>
      <c r="AI7" s="29">
        <v>-12.100000000000009</v>
      </c>
      <c r="AJ7" s="99"/>
      <c r="AK7" s="99"/>
      <c r="AL7" s="99"/>
      <c r="AM7" s="99"/>
      <c r="AN7" s="99"/>
      <c r="AO7" s="99"/>
      <c r="AP7" s="99"/>
      <c r="AQ7" s="99"/>
    </row>
    <row r="8" spans="1:43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39</v>
      </c>
      <c r="M8" s="29">
        <v>0</v>
      </c>
      <c r="N8" s="29">
        <v>-0.84199999999998454</v>
      </c>
      <c r="O8" s="29">
        <v>-2.6190000000000282</v>
      </c>
      <c r="P8" s="29">
        <v>-4.5459999999999923</v>
      </c>
      <c r="Q8" s="29">
        <v>-6.5339999999999918</v>
      </c>
      <c r="R8" s="29">
        <v>-7.9879999999999995</v>
      </c>
      <c r="S8" s="29">
        <v>-8.7280000000000086</v>
      </c>
      <c r="T8" s="29">
        <v>-7.4990000000000236</v>
      </c>
      <c r="U8" s="29">
        <v>-5.3980000000000246</v>
      </c>
      <c r="V8" s="29">
        <v>-2.8009999999999877</v>
      </c>
      <c r="W8" s="29">
        <v>0.117999999999995</v>
      </c>
      <c r="X8" s="29">
        <v>3.4700000000000273</v>
      </c>
      <c r="Y8" s="29">
        <v>6.9399999999999977</v>
      </c>
      <c r="Z8" s="29">
        <v>10.807000000000016</v>
      </c>
      <c r="AA8" s="29">
        <v>14.942999999999984</v>
      </c>
      <c r="AB8" s="29">
        <v>19.055000000000007</v>
      </c>
      <c r="AC8" s="29">
        <v>23.264999999999986</v>
      </c>
      <c r="AD8" s="29">
        <v>27.286000000000001</v>
      </c>
      <c r="AE8" s="29">
        <v>31.427000000000021</v>
      </c>
      <c r="AF8" s="29">
        <v>35.170999999999992</v>
      </c>
      <c r="AG8" s="29">
        <v>38.708000000000027</v>
      </c>
      <c r="AH8" s="29">
        <v>41.87299999999999</v>
      </c>
      <c r="AI8" s="29">
        <v>45.091999999999985</v>
      </c>
      <c r="AJ8" s="99"/>
      <c r="AK8" s="99"/>
      <c r="AL8" s="99"/>
      <c r="AM8" s="99"/>
      <c r="AN8" s="99"/>
      <c r="AO8" s="99"/>
      <c r="AP8" s="99"/>
      <c r="AQ8" s="99"/>
    </row>
    <row r="9" spans="1:43">
      <c r="AJ9" s="44"/>
      <c r="AK9" s="44"/>
      <c r="AL9" s="44"/>
      <c r="AM9" s="44"/>
      <c r="AN9" s="44"/>
      <c r="AO9" s="44"/>
      <c r="AP9" s="44"/>
      <c r="AQ9" s="44"/>
    </row>
    <row r="10" spans="1:43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B24" s="18"/>
      <c r="C24" s="2"/>
      <c r="D24" s="2"/>
      <c r="E24" s="2"/>
      <c r="F24" s="2"/>
      <c r="G24" s="2"/>
      <c r="H24" s="2"/>
      <c r="I24" s="2"/>
    </row>
    <row r="25" spans="1:37">
      <c r="K25" s="1"/>
      <c r="L25" s="1"/>
    </row>
    <row r="26" spans="1:37">
      <c r="K26" s="1"/>
      <c r="L26" s="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304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408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32</v>
      </c>
      <c r="M5" s="77">
        <v>402.24670051713792</v>
      </c>
      <c r="N5" s="77">
        <v>393.46570318877741</v>
      </c>
      <c r="O5" s="77">
        <v>173.24984799119761</v>
      </c>
      <c r="P5" s="77">
        <v>121.42062442731944</v>
      </c>
      <c r="Q5" s="77">
        <v>79.773829253164863</v>
      </c>
      <c r="R5" s="77">
        <v>75.285037061784379</v>
      </c>
      <c r="S5" s="77">
        <v>12.020669874386277</v>
      </c>
      <c r="T5" s="77">
        <v>-0.61290114928509365</v>
      </c>
      <c r="U5" s="77">
        <v>0.35019871272032865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33</v>
      </c>
      <c r="M6" s="77">
        <v>402.24670051713792</v>
      </c>
      <c r="N6" s="77">
        <v>371.42077469233192</v>
      </c>
      <c r="O6" s="77">
        <v>184.05313871075307</v>
      </c>
      <c r="P6" s="77">
        <v>123.94992479407044</v>
      </c>
      <c r="Q6" s="77">
        <v>83.199166143508023</v>
      </c>
      <c r="R6" s="77">
        <v>75.373472929524866</v>
      </c>
      <c r="S6" s="77">
        <v>44.098220945406169</v>
      </c>
      <c r="T6" s="77">
        <v>23.973433798178338</v>
      </c>
      <c r="U6" s="77">
        <v>9.5259835109886968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34</v>
      </c>
      <c r="M7" s="77">
        <v>402.24670051713792</v>
      </c>
      <c r="N7" s="77">
        <v>371.54999243987243</v>
      </c>
      <c r="O7" s="77">
        <v>209.99556609937432</v>
      </c>
      <c r="P7" s="77">
        <v>204.52707938776288</v>
      </c>
      <c r="Q7" s="77">
        <v>158.23161301755684</v>
      </c>
      <c r="R7" s="77">
        <v>158.23009113000938</v>
      </c>
      <c r="S7" s="77">
        <v>119.52919731686853</v>
      </c>
      <c r="T7" s="77">
        <v>117.47030567630222</v>
      </c>
      <c r="U7" s="77">
        <v>116.92921588085842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35</v>
      </c>
      <c r="M8" s="77">
        <v>402.24670051713792</v>
      </c>
      <c r="N8" s="77">
        <v>362.78607663420996</v>
      </c>
      <c r="O8" s="77">
        <v>148.66821158344587</v>
      </c>
      <c r="P8" s="77">
        <v>93.469607241338878</v>
      </c>
      <c r="Q8" s="77">
        <v>111.2331252908283</v>
      </c>
      <c r="R8" s="77">
        <v>97.61943757446474</v>
      </c>
      <c r="S8" s="77">
        <v>88.544764920355846</v>
      </c>
      <c r="T8" s="77">
        <v>84.522514352959547</v>
      </c>
      <c r="U8" s="77">
        <v>80.968788257947836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59" s="8" customFormat="1">
      <c r="A11" s="7"/>
      <c r="B11" s="7"/>
      <c r="C11" s="7"/>
      <c r="D11" s="7"/>
      <c r="E11" s="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="1" customFormat="1" ht="14.25"/>
    <row r="35" s="1" customFormat="1" ht="14.25"/>
    <row r="36" s="1" customFormat="1" ht="14.25"/>
    <row r="37" s="1" customFormat="1" ht="14.25"/>
    <row r="38" s="1" customFormat="1" ht="14.25"/>
    <row r="39" s="1" customFormat="1" ht="14.25"/>
    <row r="40" s="1" customFormat="1" ht="14.25"/>
    <row r="41" s="1" customFormat="1" ht="14.25"/>
    <row r="42" s="1" customFormat="1" ht="14.25"/>
    <row r="43" s="1" customFormat="1" ht="14.25"/>
    <row r="44" s="1" customFormat="1" ht="14.25"/>
    <row r="45" s="1" customFormat="1" ht="14.25"/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16384" width="9" style="1"/>
  </cols>
  <sheetData>
    <row r="1" spans="1:59" s="7" customFormat="1" ht="25.5">
      <c r="A1" s="18" t="s">
        <v>370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268.84970199999998</v>
      </c>
      <c r="O5" s="77">
        <v>263.88864599999999</v>
      </c>
      <c r="P5" s="77">
        <v>266.84736900000001</v>
      </c>
      <c r="Q5" s="77">
        <v>271.73757999999998</v>
      </c>
      <c r="R5" s="77">
        <v>277.62166999999999</v>
      </c>
      <c r="S5" s="77">
        <v>283.77335200000005</v>
      </c>
      <c r="T5" s="77">
        <v>290.14688699999999</v>
      </c>
      <c r="U5" s="77">
        <v>296.74180200000001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218</v>
      </c>
      <c r="M6" s="77">
        <v>44.751024030158987</v>
      </c>
      <c r="N6" s="77">
        <v>40.857994516661712</v>
      </c>
      <c r="O6" s="77">
        <v>37.323913539184261</v>
      </c>
      <c r="P6" s="77">
        <v>39.085637854449025</v>
      </c>
      <c r="Q6" s="77">
        <v>45.405718768990795</v>
      </c>
      <c r="R6" s="77">
        <v>44.371056835763149</v>
      </c>
      <c r="S6" s="77">
        <v>62.856775357334513</v>
      </c>
      <c r="T6" s="77">
        <v>65.018834320792763</v>
      </c>
      <c r="U6" s="77">
        <v>76.229778700247579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219</v>
      </c>
      <c r="M7" s="77">
        <v>22.290302477529366</v>
      </c>
      <c r="N7" s="77">
        <v>14.861116087183403</v>
      </c>
      <c r="O7" s="77">
        <v>22.54140236024033</v>
      </c>
      <c r="P7" s="77">
        <v>27.246612713603096</v>
      </c>
      <c r="Q7" s="77">
        <v>26.853580305837863</v>
      </c>
      <c r="R7" s="77">
        <v>24.260610801319622</v>
      </c>
      <c r="S7" s="77">
        <v>15.692981074487296</v>
      </c>
      <c r="T7" s="77">
        <v>16.844946567383275</v>
      </c>
      <c r="U7" s="77">
        <v>19.903678246357796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220</v>
      </c>
      <c r="M8" s="77">
        <v>30.166232142452785</v>
      </c>
      <c r="N8" s="77">
        <v>20.110816416424651</v>
      </c>
      <c r="O8" s="77">
        <v>13.482239555321883</v>
      </c>
      <c r="P8" s="77">
        <v>15.882296112592918</v>
      </c>
      <c r="Q8" s="77">
        <v>14.309990323261712</v>
      </c>
      <c r="R8" s="77">
        <v>14.93590702296644</v>
      </c>
      <c r="S8" s="77">
        <v>5.2248324240525639</v>
      </c>
      <c r="T8" s="77">
        <v>5.686638258596358</v>
      </c>
      <c r="U8" s="77">
        <v>11.590857402240873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59</v>
      </c>
      <c r="M9" s="77"/>
      <c r="N9" s="77">
        <v>0.11675702581595231</v>
      </c>
      <c r="O9" s="77">
        <v>1.3102792458350341</v>
      </c>
      <c r="P9" s="77">
        <v>4.3566597721339511</v>
      </c>
      <c r="Q9" s="77">
        <v>16.393155459972338</v>
      </c>
      <c r="R9" s="77">
        <v>29.507404022537113</v>
      </c>
      <c r="S9" s="77">
        <v>33.226213156871665</v>
      </c>
      <c r="T9" s="77">
        <v>42.323219686142089</v>
      </c>
      <c r="U9" s="77">
        <v>53.122326470210012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221</v>
      </c>
      <c r="M10" s="77">
        <v>0.11893042675953074</v>
      </c>
      <c r="N10" s="77">
        <v>6.176502778808135E-2</v>
      </c>
      <c r="O10" s="77">
        <v>0.10982782760451866</v>
      </c>
      <c r="P10" s="77">
        <v>8.5774247936335493E-2</v>
      </c>
      <c r="Q10" s="77">
        <v>2.9915889605953001E-2</v>
      </c>
      <c r="R10" s="77">
        <v>2.5248562570534241</v>
      </c>
      <c r="S10" s="77">
        <v>2.496451135936729</v>
      </c>
      <c r="T10" s="77">
        <v>2.8486052583333534</v>
      </c>
      <c r="U10" s="77">
        <v>5.8916047415590915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3.1323965944466183E-10</v>
      </c>
      <c r="N11" s="77">
        <v>3.4303889718648865E-9</v>
      </c>
      <c r="O11" s="77">
        <v>0.27183145608995457</v>
      </c>
      <c r="P11" s="77">
        <v>0.3530621100087441</v>
      </c>
      <c r="Q11" s="77">
        <v>0.45773882503521796</v>
      </c>
      <c r="R11" s="77">
        <v>0.60383855197289704</v>
      </c>
      <c r="S11" s="77">
        <v>1.2545983622266788</v>
      </c>
      <c r="T11" s="77">
        <v>1.4425665576738127</v>
      </c>
      <c r="U11" s="77">
        <v>0.51721831513790439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3.0299999999040486</v>
      </c>
      <c r="O12" s="77">
        <v>2.9474999999906744</v>
      </c>
      <c r="P12" s="77">
        <v>14.272500000004705</v>
      </c>
      <c r="Q12" s="77">
        <v>34.252499999973082</v>
      </c>
      <c r="R12" s="77">
        <v>42.689999999839124</v>
      </c>
      <c r="S12" s="77">
        <v>56.919999999561298</v>
      </c>
      <c r="T12" s="77">
        <v>60.679999999377046</v>
      </c>
      <c r="U12" s="77">
        <v>64.439999998643088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16384" width="9" style="1"/>
  </cols>
  <sheetData>
    <row r="1" spans="1:59" s="7" customFormat="1" ht="25.5">
      <c r="A1" s="18" t="s">
        <v>370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271.34970199999998</v>
      </c>
      <c r="O5" s="77">
        <v>270.18864600000001</v>
      </c>
      <c r="P5" s="77">
        <v>270.14736900000003</v>
      </c>
      <c r="Q5" s="77">
        <v>272.43758000000008</v>
      </c>
      <c r="R5" s="77">
        <v>276.10667000000001</v>
      </c>
      <c r="S5" s="77">
        <v>280.04335200000003</v>
      </c>
      <c r="T5" s="77">
        <v>284.201887</v>
      </c>
      <c r="U5" s="77">
        <v>288.58180199999998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218</v>
      </c>
      <c r="M6" s="77">
        <v>44.7536960841569</v>
      </c>
      <c r="N6" s="77">
        <v>40.417231349483231</v>
      </c>
      <c r="O6" s="77">
        <v>36.764142315725493</v>
      </c>
      <c r="P6" s="77">
        <v>35.333871111341971</v>
      </c>
      <c r="Q6" s="77">
        <v>36.611848978831325</v>
      </c>
      <c r="R6" s="77">
        <v>22.756482242796224</v>
      </c>
      <c r="S6" s="77">
        <v>21.283937430137065</v>
      </c>
      <c r="T6" s="77">
        <v>21.817178939862952</v>
      </c>
      <c r="U6" s="77">
        <v>19.943869233016162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219</v>
      </c>
      <c r="M7" s="77">
        <v>22.290302488002894</v>
      </c>
      <c r="N7" s="77">
        <v>14.861116206977639</v>
      </c>
      <c r="O7" s="77">
        <v>7.4319281238955677</v>
      </c>
      <c r="P7" s="77">
        <v>0.57522707005256168</v>
      </c>
      <c r="Q7" s="77">
        <v>0.67065323556903522</v>
      </c>
      <c r="R7" s="77">
        <v>3.7746002922279209</v>
      </c>
      <c r="S7" s="77">
        <v>4.3864808823569508</v>
      </c>
      <c r="T7" s="77">
        <v>4.9742972052138787</v>
      </c>
      <c r="U7" s="77">
        <v>3.8354244651882885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220</v>
      </c>
      <c r="M8" s="77">
        <v>30.166232148409446</v>
      </c>
      <c r="N8" s="77">
        <v>20.110816422156478</v>
      </c>
      <c r="O8" s="77">
        <v>10.055415794990312</v>
      </c>
      <c r="P8" s="77">
        <v>9.4845248529294671E-2</v>
      </c>
      <c r="Q8" s="77">
        <v>2.4470343154805081E-2</v>
      </c>
      <c r="R8" s="77">
        <v>0.35898670559346857</v>
      </c>
      <c r="S8" s="77">
        <v>0.45440385932115335</v>
      </c>
      <c r="T8" s="77">
        <v>0.39151597192874954</v>
      </c>
      <c r="U8" s="77">
        <v>0.36983116460791376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59</v>
      </c>
      <c r="M9" s="77"/>
      <c r="N9" s="77">
        <v>9.7856683411943549E-2</v>
      </c>
      <c r="O9" s="77">
        <v>0.51188407955634274</v>
      </c>
      <c r="P9" s="77">
        <v>5.0264849597242289</v>
      </c>
      <c r="Q9" s="77">
        <v>2.4073404729723955</v>
      </c>
      <c r="R9" s="77">
        <v>0.39828523672276239</v>
      </c>
      <c r="S9" s="77">
        <v>0.15931409468910507</v>
      </c>
      <c r="T9" s="77"/>
      <c r="U9" s="77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221</v>
      </c>
      <c r="M10" s="77">
        <v>0.11893042677722739</v>
      </c>
      <c r="N10" s="77">
        <v>5.7816793124778651E-2</v>
      </c>
      <c r="O10" s="77">
        <v>0.11631565144378075</v>
      </c>
      <c r="P10" s="77">
        <v>0.12097579735462453</v>
      </c>
      <c r="Q10" s="77">
        <v>9.0031042743565326E-2</v>
      </c>
      <c r="R10" s="77">
        <v>6.1000839565198736E-2</v>
      </c>
      <c r="S10" s="77">
        <v>0.11676962040410943</v>
      </c>
      <c r="T10" s="77">
        <v>0.11668582286941521</v>
      </c>
      <c r="U10" s="77">
        <v>9.2406857835662409E-2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1.5694586399331458E-9</v>
      </c>
      <c r="N11" s="77">
        <v>4.4896715871436756E-9</v>
      </c>
      <c r="O11" s="77">
        <v>9.4404003069939799E-9</v>
      </c>
      <c r="P11" s="77">
        <v>4.3197849470129515E-2</v>
      </c>
      <c r="Q11" s="77">
        <v>8.046297842683986E-2</v>
      </c>
      <c r="R11" s="77">
        <v>1.1956766797922063</v>
      </c>
      <c r="S11" s="77">
        <v>2.1436083597753472</v>
      </c>
      <c r="T11" s="77">
        <v>2.4080450355065062</v>
      </c>
      <c r="U11" s="77">
        <v>2.4634094969792231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3.9597224569934828</v>
      </c>
      <c r="O12" s="77">
        <v>1.9273256253085425</v>
      </c>
      <c r="P12" s="77">
        <v>0.84201798514680071</v>
      </c>
      <c r="Q12" s="77">
        <v>1.8820783172986977</v>
      </c>
      <c r="R12" s="77">
        <v>1.9202498688671956</v>
      </c>
      <c r="S12" s="77">
        <v>1.9202498691211272</v>
      </c>
      <c r="T12" s="77">
        <v>1.9202498691211267</v>
      </c>
      <c r="U12" s="77">
        <v>1.9202498691211267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21" width="9" style="1"/>
    <col min="22" max="16384" width="9" style="70"/>
  </cols>
  <sheetData>
    <row r="1" spans="1:59" s="7" customFormat="1" ht="25.5">
      <c r="A1" s="18" t="s">
        <v>371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269.64970199999999</v>
      </c>
      <c r="O5" s="77">
        <v>266.98864600000002</v>
      </c>
      <c r="P5" s="77">
        <v>265.94736900000004</v>
      </c>
      <c r="Q5" s="77">
        <v>264.53757999999999</v>
      </c>
      <c r="R5" s="77">
        <v>267.52166999999997</v>
      </c>
      <c r="S5" s="77">
        <v>270.77335199999999</v>
      </c>
      <c r="T5" s="77">
        <v>274.24688700000002</v>
      </c>
      <c r="U5" s="77">
        <v>277.941802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218</v>
      </c>
      <c r="M6" s="77">
        <v>44.770576166117849</v>
      </c>
      <c r="N6" s="77">
        <v>40.444049651196288</v>
      </c>
      <c r="O6" s="77">
        <v>36.70784162055326</v>
      </c>
      <c r="P6" s="77">
        <v>35.140149111489897</v>
      </c>
      <c r="Q6" s="77">
        <v>36.522498888284609</v>
      </c>
      <c r="R6" s="77">
        <v>15.529494352162605</v>
      </c>
      <c r="S6" s="77">
        <v>32.417277096085883</v>
      </c>
      <c r="T6" s="77">
        <v>44.316085796327464</v>
      </c>
      <c r="U6" s="77">
        <v>56.235008045125539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219</v>
      </c>
      <c r="M7" s="77">
        <v>22.290302477453864</v>
      </c>
      <c r="N7" s="77">
        <v>14.861116365805739</v>
      </c>
      <c r="O7" s="77">
        <v>7.431928075647888</v>
      </c>
      <c r="P7" s="77">
        <v>3.2879963889549106</v>
      </c>
      <c r="Q7" s="77">
        <v>4.2354440600857863</v>
      </c>
      <c r="R7" s="77">
        <v>11.846642212740633</v>
      </c>
      <c r="S7" s="77">
        <v>12.938767075454656</v>
      </c>
      <c r="T7" s="77">
        <v>13.033729256312281</v>
      </c>
      <c r="U7" s="77">
        <v>14.061325853987295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220</v>
      </c>
      <c r="M8" s="77">
        <v>30.166232140241355</v>
      </c>
      <c r="N8" s="77">
        <v>20.110816401523699</v>
      </c>
      <c r="O8" s="77">
        <v>10.05541575473289</v>
      </c>
      <c r="P8" s="77">
        <v>0.64940071823799672</v>
      </c>
      <c r="Q8" s="77">
        <v>0.25713323919280817</v>
      </c>
      <c r="R8" s="77">
        <v>0.94502106073157899</v>
      </c>
      <c r="S8" s="77">
        <v>2.0950325743363876</v>
      </c>
      <c r="T8" s="77">
        <v>2.6953698002340034</v>
      </c>
      <c r="U8" s="77">
        <v>4.104716864838875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59</v>
      </c>
      <c r="M9" s="77"/>
      <c r="N9" s="77">
        <v>0.10730684420600566</v>
      </c>
      <c r="O9" s="77">
        <v>0.7965413868547857</v>
      </c>
      <c r="P9" s="77">
        <v>2.1051768420429249</v>
      </c>
      <c r="Q9" s="77">
        <v>4.368509655720672</v>
      </c>
      <c r="R9" s="77">
        <v>12.239040999839075</v>
      </c>
      <c r="S9" s="77">
        <v>23.196636898606144</v>
      </c>
      <c r="T9" s="77">
        <v>29.406195080737664</v>
      </c>
      <c r="U9" s="77">
        <v>30.646261310232951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221</v>
      </c>
      <c r="M10" s="77">
        <v>0.11893042713529646</v>
      </c>
      <c r="N10" s="77">
        <v>5.779708164725611E-2</v>
      </c>
      <c r="O10" s="77">
        <v>3.9743649803529305E-2</v>
      </c>
      <c r="P10" s="77">
        <v>0.11693518844064434</v>
      </c>
      <c r="Q10" s="77">
        <v>9.8964530608048662E-2</v>
      </c>
      <c r="R10" s="77">
        <v>8.7737594166481733E-2</v>
      </c>
      <c r="S10" s="77">
        <v>0.65408931362788536</v>
      </c>
      <c r="T10" s="77">
        <v>1.0050966285008889</v>
      </c>
      <c r="U10" s="77">
        <v>1.0758134693630077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4.4923724111868072E-10</v>
      </c>
      <c r="N11" s="77">
        <v>1.6290154455055018E-9</v>
      </c>
      <c r="O11" s="77">
        <v>3.8532841637061216E-9</v>
      </c>
      <c r="P11" s="77">
        <v>8.967394457969452E-2</v>
      </c>
      <c r="Q11" s="77">
        <v>0.1838689177305412</v>
      </c>
      <c r="R11" s="77">
        <v>1.2486545043600992</v>
      </c>
      <c r="S11" s="77">
        <v>1.9533663745831122</v>
      </c>
      <c r="T11" s="77">
        <v>2.0101869968237498</v>
      </c>
      <c r="U11" s="77">
        <v>2.0529926634048432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3.8880281451971244</v>
      </c>
      <c r="O12" s="77">
        <v>2.0402672569583267</v>
      </c>
      <c r="P12" s="77">
        <v>4.9418989274720522</v>
      </c>
      <c r="Q12" s="77">
        <v>15.770384453867647</v>
      </c>
      <c r="R12" s="77">
        <v>18.48927055342946</v>
      </c>
      <c r="S12" s="77">
        <v>53.877447871484875</v>
      </c>
      <c r="T12" s="77">
        <v>63.781487011140804</v>
      </c>
      <c r="U12" s="77">
        <v>92.548095968135058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21" width="9" style="1"/>
    <col min="22" max="16384" width="9" style="70"/>
  </cols>
  <sheetData>
    <row r="1" spans="1:59" s="7" customFormat="1" ht="25.5">
      <c r="A1" s="18" t="s">
        <v>372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271.54970200000002</v>
      </c>
      <c r="O5" s="77">
        <v>272.58864599999998</v>
      </c>
      <c r="P5" s="77">
        <v>274.94736899999998</v>
      </c>
      <c r="Q5" s="77">
        <v>279.03757999999999</v>
      </c>
      <c r="R5" s="77">
        <v>285.12167000000005</v>
      </c>
      <c r="S5" s="77">
        <v>291.47335199999998</v>
      </c>
      <c r="T5" s="77">
        <v>298.04688700000008</v>
      </c>
      <c r="U5" s="77">
        <v>304.84180199999997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218</v>
      </c>
      <c r="M6" s="77">
        <v>44.713318569578448</v>
      </c>
      <c r="N6" s="77">
        <v>40.252307554159472</v>
      </c>
      <c r="O6" s="77">
        <v>35.739625153523448</v>
      </c>
      <c r="P6" s="77">
        <v>33.685693406752542</v>
      </c>
      <c r="Q6" s="77">
        <v>35.248953322320673</v>
      </c>
      <c r="R6" s="77">
        <v>10.849997294490535</v>
      </c>
      <c r="S6" s="77">
        <v>12.256561466184031</v>
      </c>
      <c r="T6" s="77">
        <v>14.434798131127687</v>
      </c>
      <c r="U6" s="77">
        <v>16.339965880446897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219</v>
      </c>
      <c r="M7" s="77">
        <v>22.290302477395265</v>
      </c>
      <c r="N7" s="77">
        <v>14.861116188637162</v>
      </c>
      <c r="O7" s="77">
        <v>7.4319280736918163</v>
      </c>
      <c r="P7" s="77">
        <v>0.19261870578797746</v>
      </c>
      <c r="Q7" s="77">
        <v>1.0232607714845812</v>
      </c>
      <c r="R7" s="77">
        <v>4.2486514074485981</v>
      </c>
      <c r="S7" s="77">
        <v>7.8855064805389441</v>
      </c>
      <c r="T7" s="77">
        <v>9.0899118670187811</v>
      </c>
      <c r="U7" s="77">
        <v>11.745778225560505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220</v>
      </c>
      <c r="M8" s="77">
        <v>30.16623214024176</v>
      </c>
      <c r="N8" s="77">
        <v>20.110816401435017</v>
      </c>
      <c r="O8" s="77">
        <v>10.055415751848601</v>
      </c>
      <c r="P8" s="77">
        <v>9.456255556007355E-2</v>
      </c>
      <c r="Q8" s="77">
        <v>2.1655900653453897E-2</v>
      </c>
      <c r="R8" s="77">
        <v>3.1974970557965464E-2</v>
      </c>
      <c r="S8" s="77">
        <v>0.83051719412715475</v>
      </c>
      <c r="T8" s="77">
        <v>0.7676922067296954</v>
      </c>
      <c r="U8" s="77">
        <v>0.7791488447495577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59</v>
      </c>
      <c r="M9" s="77"/>
      <c r="N9" s="77">
        <v>0.11675702457188906</v>
      </c>
      <c r="O9" s="77">
        <v>1.3102792425281131</v>
      </c>
      <c r="P9" s="77">
        <v>4.3566597654470582</v>
      </c>
      <c r="Q9" s="77">
        <v>8.7267226919014771</v>
      </c>
      <c r="R9" s="77">
        <v>7.7029151593095166</v>
      </c>
      <c r="S9" s="77">
        <v>16.178454178008028</v>
      </c>
      <c r="T9" s="77">
        <v>26.017120619950266</v>
      </c>
      <c r="U9" s="77">
        <v>30.64626128218832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221</v>
      </c>
      <c r="M10" s="77">
        <v>0.11893042701047357</v>
      </c>
      <c r="N10" s="77">
        <v>5.7797077630062879E-2</v>
      </c>
      <c r="O10" s="77">
        <v>3.3718218749875205E-2</v>
      </c>
      <c r="P10" s="77">
        <v>1.7515342465678048E-2</v>
      </c>
      <c r="Q10" s="77">
        <v>1.6499395314717898E-2</v>
      </c>
      <c r="R10" s="77">
        <v>1.7955008901606131E-2</v>
      </c>
      <c r="S10" s="77">
        <v>7.3371342817242655E-2</v>
      </c>
      <c r="T10" s="77">
        <v>4.6630812475608012E-2</v>
      </c>
      <c r="U10" s="77">
        <v>4.7272735283908421E-2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4.1724779628566468E-10</v>
      </c>
      <c r="N11" s="77">
        <v>1.0932271248384496E-9</v>
      </c>
      <c r="O11" s="77">
        <v>3.296952290747868E-9</v>
      </c>
      <c r="P11" s="77">
        <v>0.12413357933364667</v>
      </c>
      <c r="Q11" s="77">
        <v>0.28711154422370738</v>
      </c>
      <c r="R11" s="77">
        <v>1.2757046824196112</v>
      </c>
      <c r="S11" s="77">
        <v>2.130745562681291</v>
      </c>
      <c r="T11" s="77">
        <v>2.407832483871343</v>
      </c>
      <c r="U11" s="77">
        <v>2.4514886195607182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3.6900000001211746</v>
      </c>
      <c r="O12" s="77">
        <v>1.3299999999917129</v>
      </c>
      <c r="P12" s="77">
        <v>5.349999999654675</v>
      </c>
      <c r="Q12" s="77">
        <v>17.739999999678222</v>
      </c>
      <c r="R12" s="77">
        <v>22.589999999759705</v>
      </c>
      <c r="S12" s="77">
        <v>22.590000000296421</v>
      </c>
      <c r="T12" s="77">
        <v>22.590000000336886</v>
      </c>
      <c r="U12" s="77">
        <v>22.590000000377287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16384" width="9" style="1"/>
  </cols>
  <sheetData>
    <row r="1" spans="1:59" s="7" customFormat="1" ht="25.5">
      <c r="A1" s="18" t="s">
        <v>373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5.5885456828023425</v>
      </c>
      <c r="N5" s="77">
        <v>16.106055698090472</v>
      </c>
      <c r="O5" s="77">
        <v>34.789425574789036</v>
      </c>
      <c r="P5" s="77">
        <v>48.248122137090917</v>
      </c>
      <c r="Q5" s="77">
        <v>47.616679992113198</v>
      </c>
      <c r="R5" s="77">
        <v>30.329235440235532</v>
      </c>
      <c r="S5" s="77">
        <v>23.733905791234264</v>
      </c>
      <c r="T5" s="77">
        <v>25.885995415123013</v>
      </c>
      <c r="U5" s="77">
        <v>25.885997466551387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223</v>
      </c>
      <c r="M6" s="77">
        <v>65.890147624228234</v>
      </c>
      <c r="N6" s="77">
        <v>54.954060538815774</v>
      </c>
      <c r="O6" s="77">
        <v>85.813362571418068</v>
      </c>
      <c r="P6" s="77">
        <v>137.75689571828204</v>
      </c>
      <c r="Q6" s="77">
        <v>181.39811383957749</v>
      </c>
      <c r="R6" s="77">
        <v>220.89811037953424</v>
      </c>
      <c r="S6" s="77">
        <v>293.05955749616106</v>
      </c>
      <c r="T6" s="77">
        <v>319.88929139189952</v>
      </c>
      <c r="U6" s="77">
        <v>404.02316180908775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224</v>
      </c>
      <c r="M7" s="77">
        <v>28.657919968924741</v>
      </c>
      <c r="N7" s="77">
        <v>19.105275271486484</v>
      </c>
      <c r="O7" s="77">
        <v>17.303917601846447</v>
      </c>
      <c r="P7" s="77">
        <v>25.52146171041181</v>
      </c>
      <c r="Q7" s="77">
        <v>30.441275128977669</v>
      </c>
      <c r="R7" s="77">
        <v>36.625038346005724</v>
      </c>
      <c r="S7" s="77">
        <v>26.947875018458639</v>
      </c>
      <c r="T7" s="77">
        <v>29.240643476850259</v>
      </c>
      <c r="U7" s="77">
        <v>62.629776303730054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225</v>
      </c>
      <c r="M8" s="77">
        <v>481.64907775377878</v>
      </c>
      <c r="N8" s="77">
        <v>385.73559966757352</v>
      </c>
      <c r="O8" s="77">
        <v>322.00652293594442</v>
      </c>
      <c r="P8" s="77">
        <v>297.57830604612008</v>
      </c>
      <c r="Q8" s="77">
        <v>257.86452288654868</v>
      </c>
      <c r="R8" s="77">
        <v>253.60892780204219</v>
      </c>
      <c r="S8" s="77">
        <v>179.71429358966213</v>
      </c>
      <c r="T8" s="77">
        <v>148.62560726014095</v>
      </c>
      <c r="U8" s="77">
        <v>123.65419530677021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226</v>
      </c>
      <c r="M9" s="77">
        <v>56.522149022914022</v>
      </c>
      <c r="N9" s="77">
        <v>44.976869256471531</v>
      </c>
      <c r="O9" s="77">
        <v>24.891222511177908</v>
      </c>
      <c r="P9" s="77">
        <v>7.4580670621540204</v>
      </c>
      <c r="Q9" s="77">
        <v>4.8788645269604194</v>
      </c>
      <c r="R9" s="77">
        <v>19.773432577232075</v>
      </c>
      <c r="S9" s="77">
        <v>37.593746084573624</v>
      </c>
      <c r="T9" s="77">
        <v>40.427419722399677</v>
      </c>
      <c r="U9" s="77">
        <v>40.157355088697763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203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0.80396635440748754</v>
      </c>
      <c r="N11" s="77">
        <v>9.6560000072972176</v>
      </c>
      <c r="O11" s="77">
        <v>10.569999242280511</v>
      </c>
      <c r="P11" s="77">
        <v>10.569999242280511</v>
      </c>
      <c r="Q11" s="77">
        <v>10.569999242280511</v>
      </c>
      <c r="R11" s="77">
        <v>10.569999242280511</v>
      </c>
      <c r="S11" s="77">
        <v>10.569999242280511</v>
      </c>
      <c r="T11" s="77">
        <v>12.144312607588756</v>
      </c>
      <c r="U11" s="77">
        <v>12.144312607588756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1.8654439347806107</v>
      </c>
      <c r="N12" s="77">
        <v>9.7329500792325536</v>
      </c>
      <c r="O12" s="77">
        <v>13.814167781544375</v>
      </c>
      <c r="P12" s="77">
        <v>13.030574443209973</v>
      </c>
      <c r="Q12" s="77">
        <v>13.220580207581399</v>
      </c>
      <c r="R12" s="77">
        <v>14.865000866693856</v>
      </c>
      <c r="S12" s="77">
        <v>15.253485615238523</v>
      </c>
      <c r="T12" s="77">
        <v>9.1718367902042299</v>
      </c>
      <c r="U12" s="77">
        <v>10.032007554434207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122.36873328832473</v>
      </c>
      <c r="N13" s="77">
        <v>149.88970520820769</v>
      </c>
      <c r="O13" s="77">
        <v>160.70297231514857</v>
      </c>
      <c r="P13" s="77">
        <v>139.33037815856838</v>
      </c>
      <c r="Q13" s="77">
        <v>138.67636797685296</v>
      </c>
      <c r="R13" s="77">
        <v>63.186331782135007</v>
      </c>
      <c r="S13" s="77">
        <v>61.742362968723683</v>
      </c>
      <c r="T13" s="77">
        <v>61.032332734713101</v>
      </c>
      <c r="U13" s="77">
        <v>61.993917032154947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0.17505723129594261</v>
      </c>
      <c r="O14" s="77">
        <v>0.13129400855289</v>
      </c>
      <c r="P14" s="77">
        <v>8.7528628719749979E-2</v>
      </c>
      <c r="Q14" s="77">
        <v>4.376466951763E-2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16384" width="9" style="1"/>
  </cols>
  <sheetData>
    <row r="1" spans="1:59" s="7" customFormat="1" ht="25.5">
      <c r="A1" s="18" t="s">
        <v>374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6.4318746917182583</v>
      </c>
      <c r="N5" s="77">
        <v>15.300615294244434</v>
      </c>
      <c r="O5" s="77">
        <v>16.900713258641911</v>
      </c>
      <c r="P5" s="77">
        <v>17.331425799935033</v>
      </c>
      <c r="Q5" s="77">
        <v>5.2739733754421332</v>
      </c>
      <c r="R5" s="77">
        <v>2.9803167612888419</v>
      </c>
      <c r="S5" s="77">
        <v>11.667863616833289</v>
      </c>
      <c r="T5" s="77">
        <v>14.596222664864561</v>
      </c>
      <c r="U5" s="77">
        <v>13.673610042036072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223</v>
      </c>
      <c r="M6" s="77">
        <v>65.89028020119548</v>
      </c>
      <c r="N6" s="77">
        <v>54.393856663553613</v>
      </c>
      <c r="O6" s="77">
        <v>45.594628367797604</v>
      </c>
      <c r="P6" s="77">
        <v>41.082413369699857</v>
      </c>
      <c r="Q6" s="77">
        <v>48.870673095765767</v>
      </c>
      <c r="R6" s="77">
        <v>65.626447274793506</v>
      </c>
      <c r="S6" s="77">
        <v>87.866190199030939</v>
      </c>
      <c r="T6" s="77">
        <v>98.912496179230345</v>
      </c>
      <c r="U6" s="77">
        <v>107.32996925443858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224</v>
      </c>
      <c r="M7" s="77">
        <v>28.657919960300376</v>
      </c>
      <c r="N7" s="77">
        <v>19.105275206522311</v>
      </c>
      <c r="O7" s="77">
        <v>9.5526448139814537</v>
      </c>
      <c r="P7" s="77">
        <v>0.47320590885961461</v>
      </c>
      <c r="Q7" s="77">
        <v>0.11498813366598172</v>
      </c>
      <c r="R7" s="77">
        <v>0.16071370333340843</v>
      </c>
      <c r="S7" s="77">
        <v>4.3108469793292343</v>
      </c>
      <c r="T7" s="77">
        <v>3.9949550336393473</v>
      </c>
      <c r="U7" s="77">
        <v>4.0528346437142035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225</v>
      </c>
      <c r="M8" s="77">
        <v>478.85769902463829</v>
      </c>
      <c r="N8" s="77">
        <v>404.654038417371</v>
      </c>
      <c r="O8" s="77">
        <v>405.69843288418144</v>
      </c>
      <c r="P8" s="77">
        <v>448.43076823417817</v>
      </c>
      <c r="Q8" s="77">
        <v>438.55020333445549</v>
      </c>
      <c r="R8" s="77">
        <v>459.1448385757293</v>
      </c>
      <c r="S8" s="77">
        <v>444.07729473197543</v>
      </c>
      <c r="T8" s="77">
        <v>439.07078303434241</v>
      </c>
      <c r="U8" s="77">
        <v>431.88740073722676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226</v>
      </c>
      <c r="M9" s="77">
        <v>56.522149026880413</v>
      </c>
      <c r="N9" s="77">
        <v>46.068221378211561</v>
      </c>
      <c r="O9" s="77">
        <v>46.618265123969621</v>
      </c>
      <c r="P9" s="77">
        <v>42.108193030832751</v>
      </c>
      <c r="Q9" s="77">
        <v>52.507300857129721</v>
      </c>
      <c r="R9" s="77">
        <v>58.290360132397758</v>
      </c>
      <c r="S9" s="77">
        <v>54.533531041962647</v>
      </c>
      <c r="T9" s="77">
        <v>54.512814591511187</v>
      </c>
      <c r="U9" s="77">
        <v>54.528140414163929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203</v>
      </c>
      <c r="M10" s="77">
        <v>0</v>
      </c>
      <c r="N10" s="77">
        <v>0</v>
      </c>
      <c r="O10" s="77">
        <v>6.7385894712558782E-8</v>
      </c>
      <c r="P10" s="77">
        <v>6.7385894712558769E-8</v>
      </c>
      <c r="Q10" s="77">
        <v>6.7385894712558769E-8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0.81744779788693178</v>
      </c>
      <c r="N11" s="77">
        <v>4.7684825184165192</v>
      </c>
      <c r="O11" s="77">
        <v>8.9225392190633208</v>
      </c>
      <c r="P11" s="77">
        <v>9.8664109885203644</v>
      </c>
      <c r="Q11" s="77">
        <v>10.778645161067782</v>
      </c>
      <c r="R11" s="77">
        <v>10.778645161067782</v>
      </c>
      <c r="S11" s="77">
        <v>11.549812773068547</v>
      </c>
      <c r="T11" s="77">
        <v>11.549812773068547</v>
      </c>
      <c r="U11" s="77">
        <v>11.549812773068547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1.0333203475859494</v>
      </c>
      <c r="N12" s="77">
        <v>1.0631716035940588</v>
      </c>
      <c r="O12" s="77">
        <v>1.4865413537898546</v>
      </c>
      <c r="P12" s="77">
        <v>16.569726404406946</v>
      </c>
      <c r="Q12" s="77">
        <v>18.943540172050692</v>
      </c>
      <c r="R12" s="77">
        <v>21.229296713992813</v>
      </c>
      <c r="S12" s="77">
        <v>20.279936578838868</v>
      </c>
      <c r="T12" s="77">
        <v>18.233678188271533</v>
      </c>
      <c r="U12" s="77">
        <v>20.016439326224468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122.36873328853156</v>
      </c>
      <c r="N13" s="77">
        <v>149.70721336247394</v>
      </c>
      <c r="O13" s="77">
        <v>159.34622745978345</v>
      </c>
      <c r="P13" s="77">
        <v>140.2587052733048</v>
      </c>
      <c r="Q13" s="77">
        <v>144.21579136113027</v>
      </c>
      <c r="R13" s="77">
        <v>92.141056954084647</v>
      </c>
      <c r="S13" s="77">
        <v>85.509633501037385</v>
      </c>
      <c r="T13" s="77">
        <v>87.913031845821635</v>
      </c>
      <c r="U13" s="77">
        <v>96.871273576491546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0.17505723602942125</v>
      </c>
      <c r="O14" s="77">
        <v>0.13129400855288997</v>
      </c>
      <c r="P14" s="77">
        <v>8.7528628719749979E-2</v>
      </c>
      <c r="Q14" s="77">
        <v>4.3764669517629987E-2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21" width="9" style="1"/>
    <col min="22" max="16384" width="9" style="70"/>
  </cols>
  <sheetData>
    <row r="1" spans="1:59" s="7" customFormat="1" ht="25.5">
      <c r="A1" s="18" t="s">
        <v>375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6.3691172179726374</v>
      </c>
      <c r="N5" s="77">
        <v>6.739707945226586</v>
      </c>
      <c r="O5" s="77">
        <v>8.3397985946483857</v>
      </c>
      <c r="P5" s="77">
        <v>7.0540462267909669</v>
      </c>
      <c r="Q5" s="77">
        <v>3.5327107290669133</v>
      </c>
      <c r="R5" s="77">
        <v>9.9305634388632384</v>
      </c>
      <c r="S5" s="77">
        <v>9.930561724045269</v>
      </c>
      <c r="T5" s="77">
        <v>9.93056251554912</v>
      </c>
      <c r="U5" s="77">
        <v>1.3494057013846415E-6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223</v>
      </c>
      <c r="M6" s="77">
        <v>65.89028023621664</v>
      </c>
      <c r="N6" s="77">
        <v>54.393856748350707</v>
      </c>
      <c r="O6" s="77">
        <v>45.594628580690923</v>
      </c>
      <c r="P6" s="77">
        <v>42.907854476108383</v>
      </c>
      <c r="Q6" s="77">
        <v>47.08996149874995</v>
      </c>
      <c r="R6" s="77">
        <v>63.318030010508188</v>
      </c>
      <c r="S6" s="77">
        <v>70.713773556865277</v>
      </c>
      <c r="T6" s="77">
        <v>78.86687592920444</v>
      </c>
      <c r="U6" s="77">
        <v>68.242144004246668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224</v>
      </c>
      <c r="M7" s="77">
        <v>28.657919991669058</v>
      </c>
      <c r="N7" s="77">
        <v>19.105275290964936</v>
      </c>
      <c r="O7" s="77">
        <v>9.5526449933814774</v>
      </c>
      <c r="P7" s="77">
        <v>0.47461449150928586</v>
      </c>
      <c r="Q7" s="77">
        <v>0.13018199415804513</v>
      </c>
      <c r="R7" s="77">
        <v>1.9527350932093483</v>
      </c>
      <c r="S7" s="77">
        <v>2.3562935561604976</v>
      </c>
      <c r="T7" s="77">
        <v>1.9346862628777088</v>
      </c>
      <c r="U7" s="77">
        <v>1.8874985090462759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225</v>
      </c>
      <c r="M8" s="77">
        <v>479.17857939095273</v>
      </c>
      <c r="N8" s="77">
        <v>407.04124321944334</v>
      </c>
      <c r="O8" s="77">
        <v>400.8198257919982</v>
      </c>
      <c r="P8" s="77">
        <v>440.72024721967688</v>
      </c>
      <c r="Q8" s="77">
        <v>433.07442037926938</v>
      </c>
      <c r="R8" s="77">
        <v>454.61196278033492</v>
      </c>
      <c r="S8" s="77">
        <v>450.25244065215946</v>
      </c>
      <c r="T8" s="77">
        <v>445.33862991713704</v>
      </c>
      <c r="U8" s="77">
        <v>453.81469664803484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226</v>
      </c>
      <c r="M9" s="77">
        <v>56.250827513086719</v>
      </c>
      <c r="N9" s="77">
        <v>49.901968338439509</v>
      </c>
      <c r="O9" s="77">
        <v>50.891238424817566</v>
      </c>
      <c r="P9" s="77">
        <v>50.038812116296945</v>
      </c>
      <c r="Q9" s="77">
        <v>53.12247186230168</v>
      </c>
      <c r="R9" s="77">
        <v>57.255009369856857</v>
      </c>
      <c r="S9" s="77">
        <v>57.142801797618105</v>
      </c>
      <c r="T9" s="77">
        <v>57.406937648755715</v>
      </c>
      <c r="U9" s="77">
        <v>57.729560461591333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203</v>
      </c>
      <c r="M10" s="77">
        <v>0</v>
      </c>
      <c r="N10" s="77">
        <v>0</v>
      </c>
      <c r="O10" s="77">
        <v>6.7385894712558782E-8</v>
      </c>
      <c r="P10" s="77">
        <v>6.7385894712558769E-8</v>
      </c>
      <c r="Q10" s="77">
        <v>6.7385894712558769E-8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0.81744782396003313</v>
      </c>
      <c r="N11" s="77">
        <v>4.7684824197973219</v>
      </c>
      <c r="O11" s="77">
        <v>8.9225387085347947</v>
      </c>
      <c r="P11" s="77">
        <v>9.8664100596816713</v>
      </c>
      <c r="Q11" s="77">
        <v>10.77848617846044</v>
      </c>
      <c r="R11" s="77">
        <v>11.6980453965379</v>
      </c>
      <c r="S11" s="77">
        <v>12.685061457019311</v>
      </c>
      <c r="T11" s="77">
        <v>13.382242256878335</v>
      </c>
      <c r="U11" s="77">
        <v>13.937716417130169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1.0317670156702312</v>
      </c>
      <c r="N12" s="77">
        <v>0.85791723060388236</v>
      </c>
      <c r="O12" s="77">
        <v>0.85791727276393304</v>
      </c>
      <c r="P12" s="77">
        <v>12.362865965231112</v>
      </c>
      <c r="Q12" s="77">
        <v>13.713719511296491</v>
      </c>
      <c r="R12" s="77">
        <v>11.908224089793777</v>
      </c>
      <c r="S12" s="77">
        <v>15.941099335542841</v>
      </c>
      <c r="T12" s="77">
        <v>14.078462729604956</v>
      </c>
      <c r="U12" s="77">
        <v>14.081183233442518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122.36873328853156</v>
      </c>
      <c r="N13" s="77">
        <v>152.24947388670356</v>
      </c>
      <c r="O13" s="77">
        <v>166.43338900910885</v>
      </c>
      <c r="P13" s="77">
        <v>147.3452451893418</v>
      </c>
      <c r="Q13" s="77">
        <v>150.30336255563267</v>
      </c>
      <c r="R13" s="77">
        <v>89.452149884245685</v>
      </c>
      <c r="S13" s="77">
        <v>87.596463356911627</v>
      </c>
      <c r="T13" s="77">
        <v>92.15615771800293</v>
      </c>
      <c r="U13" s="77">
        <v>111.23002471145499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0.17505719863362107</v>
      </c>
      <c r="O14" s="77">
        <v>0.13129400855288997</v>
      </c>
      <c r="P14" s="77">
        <v>8.7528628719749993E-2</v>
      </c>
      <c r="Q14" s="77">
        <v>4.3764669517629994E-2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21" width="9" style="1"/>
    <col min="22" max="16384" width="9" style="70"/>
  </cols>
  <sheetData>
    <row r="1" spans="1:59" s="7" customFormat="1" ht="25.5">
      <c r="A1" s="18" t="s">
        <v>376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6.4193267552611903</v>
      </c>
      <c r="N5" s="77">
        <v>15.287971538684078</v>
      </c>
      <c r="O5" s="77">
        <v>37.792116849784826</v>
      </c>
      <c r="P5" s="77">
        <v>36.485669241603787</v>
      </c>
      <c r="Q5" s="77">
        <v>25.076721571245855</v>
      </c>
      <c r="R5" s="77">
        <v>17.470835059049296</v>
      </c>
      <c r="S5" s="77">
        <v>18.128776623843894</v>
      </c>
      <c r="T5" s="77">
        <v>17.612960876775819</v>
      </c>
      <c r="U5" s="77">
        <v>4.9652311470729753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223</v>
      </c>
      <c r="M6" s="77">
        <v>65.906316272298085</v>
      </c>
      <c r="N6" s="77">
        <v>54.418912888207593</v>
      </c>
      <c r="O6" s="77">
        <v>45.536123651179068</v>
      </c>
      <c r="P6" s="77">
        <v>55.617487877408109</v>
      </c>
      <c r="Q6" s="77">
        <v>64.322540626919832</v>
      </c>
      <c r="R6" s="77">
        <v>109.62821848541957</v>
      </c>
      <c r="S6" s="77">
        <v>189.12039143965052</v>
      </c>
      <c r="T6" s="77">
        <v>241.74086878505318</v>
      </c>
      <c r="U6" s="77">
        <v>302.58894017248582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224</v>
      </c>
      <c r="M7" s="77">
        <v>28.657919960298759</v>
      </c>
      <c r="N7" s="77">
        <v>19.105275206907688</v>
      </c>
      <c r="O7" s="77">
        <v>9.5526448264883381</v>
      </c>
      <c r="P7" s="77">
        <v>2.5829442295072296</v>
      </c>
      <c r="Q7" s="77">
        <v>1.3440877166480634</v>
      </c>
      <c r="R7" s="77">
        <v>4.9096873934316223</v>
      </c>
      <c r="S7" s="77">
        <v>10.888087311100898</v>
      </c>
      <c r="T7" s="77">
        <v>13.973193446093932</v>
      </c>
      <c r="U7" s="77">
        <v>21.206236636189335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225</v>
      </c>
      <c r="M8" s="77">
        <v>480.93811991304227</v>
      </c>
      <c r="N8" s="77">
        <v>404.33037224792292</v>
      </c>
      <c r="O8" s="77">
        <v>393.88122212625757</v>
      </c>
      <c r="P8" s="77">
        <v>408.48651983788784</v>
      </c>
      <c r="Q8" s="77">
        <v>395.44409373345997</v>
      </c>
      <c r="R8" s="77">
        <v>374.58378351930452</v>
      </c>
      <c r="S8" s="77">
        <v>293.65037641309561</v>
      </c>
      <c r="T8" s="77">
        <v>237.64575655470043</v>
      </c>
      <c r="U8" s="77">
        <v>179.7948593413432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226</v>
      </c>
      <c r="M9" s="77">
        <v>56.522149025071982</v>
      </c>
      <c r="N9" s="77">
        <v>46.093227634122734</v>
      </c>
      <c r="O9" s="77">
        <v>37.209073832985908</v>
      </c>
      <c r="P9" s="77">
        <v>36.162789710500689</v>
      </c>
      <c r="Q9" s="77">
        <v>46.751152497857433</v>
      </c>
      <c r="R9" s="77">
        <v>52.036448440976436</v>
      </c>
      <c r="S9" s="77">
        <v>44.236950101538845</v>
      </c>
      <c r="T9" s="77">
        <v>45.245428225114871</v>
      </c>
      <c r="U9" s="77">
        <v>45.385326323969721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203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0.80238794956835713</v>
      </c>
      <c r="N11" s="77">
        <v>4.9597138139986496</v>
      </c>
      <c r="O11" s="77">
        <v>7.2059091143432852</v>
      </c>
      <c r="P11" s="77">
        <v>8.1497534317430951</v>
      </c>
      <c r="Q11" s="77">
        <v>8.1497534317430951</v>
      </c>
      <c r="R11" s="77">
        <v>8.1497534317430951</v>
      </c>
      <c r="S11" s="77">
        <v>8.1497534317430951</v>
      </c>
      <c r="T11" s="77">
        <v>8.1497534317430951</v>
      </c>
      <c r="U11" s="77">
        <v>10.208412935646599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1.0333204101305378</v>
      </c>
      <c r="N12" s="77">
        <v>0.81853981416797039</v>
      </c>
      <c r="O12" s="77">
        <v>0.81853983218211523</v>
      </c>
      <c r="P12" s="77">
        <v>10.590115007857417</v>
      </c>
      <c r="Q12" s="77">
        <v>13.03299757726996</v>
      </c>
      <c r="R12" s="77">
        <v>15.689838521275878</v>
      </c>
      <c r="S12" s="77">
        <v>18.634930588764419</v>
      </c>
      <c r="T12" s="77">
        <v>18.263629927720444</v>
      </c>
      <c r="U12" s="77">
        <v>28.070082598547888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122.36873328834207</v>
      </c>
      <c r="N13" s="77">
        <v>150.67695466170028</v>
      </c>
      <c r="O13" s="77">
        <v>143.10911149096347</v>
      </c>
      <c r="P13" s="77">
        <v>123.729996724686</v>
      </c>
      <c r="Q13" s="77">
        <v>129.93197752508382</v>
      </c>
      <c r="R13" s="77">
        <v>73.0711813061626</v>
      </c>
      <c r="S13" s="77">
        <v>72.099748547082029</v>
      </c>
      <c r="T13" s="77">
        <v>71.221898712065837</v>
      </c>
      <c r="U13" s="77">
        <v>65.777166855833613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0.17505722812289146</v>
      </c>
      <c r="O14" s="77">
        <v>0.13129395194441099</v>
      </c>
      <c r="P14" s="77">
        <v>8.7528628719749979E-2</v>
      </c>
      <c r="Q14" s="77">
        <v>4.376466951763E-2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16384" width="9" style="1"/>
  </cols>
  <sheetData>
    <row r="1" spans="1:59" s="7" customFormat="1" ht="25.5">
      <c r="A1" s="18" t="s">
        <v>377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0.11675702581595231</v>
      </c>
      <c r="O5" s="77">
        <v>1.3102792458350341</v>
      </c>
      <c r="P5" s="77">
        <v>4.3566597721339511</v>
      </c>
      <c r="Q5" s="77">
        <v>16.393155459972338</v>
      </c>
      <c r="R5" s="77">
        <v>29.507404022537113</v>
      </c>
      <c r="S5" s="77">
        <v>33.226213156871665</v>
      </c>
      <c r="T5" s="77">
        <v>42.323219686142089</v>
      </c>
      <c r="U5" s="77">
        <v>53.122326470210012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232</v>
      </c>
      <c r="M6" s="77">
        <v>417.08144945804622</v>
      </c>
      <c r="N6" s="77">
        <v>391.31195210319117</v>
      </c>
      <c r="O6" s="77">
        <v>346.36907852530339</v>
      </c>
      <c r="P6" s="77">
        <v>311.07595377841892</v>
      </c>
      <c r="Q6" s="77">
        <v>280.50857479214045</v>
      </c>
      <c r="R6" s="77">
        <v>216.50040003407349</v>
      </c>
      <c r="S6" s="77">
        <v>188.80582055910429</v>
      </c>
      <c r="T6" s="77">
        <v>162.36892227843293</v>
      </c>
      <c r="U6" s="77">
        <v>139.56696604855821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233</v>
      </c>
      <c r="M7" s="77">
        <v>27.591454997907068</v>
      </c>
      <c r="N7" s="77">
        <v>20.239307504730689</v>
      </c>
      <c r="O7" s="77">
        <v>29.251096409259752</v>
      </c>
      <c r="P7" s="77">
        <v>35.467657518662087</v>
      </c>
      <c r="Q7" s="77">
        <v>31.558524390586644</v>
      </c>
      <c r="R7" s="77">
        <v>25.535767895117587</v>
      </c>
      <c r="S7" s="77">
        <v>20.428316918003453</v>
      </c>
      <c r="T7" s="77">
        <v>29.177630549881023</v>
      </c>
      <c r="U7" s="77">
        <v>28.186802288246291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3.366348636959593E-7</v>
      </c>
      <c r="Q8" s="77">
        <v>2.411550414657188E-5</v>
      </c>
      <c r="R8" s="77">
        <v>28.929363779763641</v>
      </c>
      <c r="S8" s="77">
        <v>28.92936741158497</v>
      </c>
      <c r="T8" s="77">
        <v>28.928192820572754</v>
      </c>
      <c r="U8" s="77">
        <v>62.32462880576918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235</v>
      </c>
      <c r="M9" s="77">
        <v>0</v>
      </c>
      <c r="N9" s="77">
        <v>4.3733181679745406E-9</v>
      </c>
      <c r="O9" s="77">
        <v>2.0759316377975257</v>
      </c>
      <c r="P9" s="77">
        <v>5.6424324417753899</v>
      </c>
      <c r="Q9" s="77">
        <v>13.050519297194688</v>
      </c>
      <c r="R9" s="77">
        <v>23.680473672378518</v>
      </c>
      <c r="S9" s="77">
        <v>56.966812588500993</v>
      </c>
      <c r="T9" s="77">
        <v>52.879118957474297</v>
      </c>
      <c r="U9" s="77">
        <v>8.3247125668586044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236</v>
      </c>
      <c r="M10" s="77">
        <v>38.322391071026161</v>
      </c>
      <c r="N10" s="77">
        <v>37.633573086666011</v>
      </c>
      <c r="O10" s="77">
        <v>34.305310047261862</v>
      </c>
      <c r="P10" s="77">
        <v>35.483017046179889</v>
      </c>
      <c r="Q10" s="77">
        <v>36.701154999274472</v>
      </c>
      <c r="R10" s="77">
        <v>37.961112023516421</v>
      </c>
      <c r="S10" s="77">
        <v>39.26432387241212</v>
      </c>
      <c r="T10" s="77">
        <v>40.612274782422752</v>
      </c>
      <c r="U10" s="77">
        <v>42.006501781315883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137.75596272808477</v>
      </c>
      <c r="N11" s="77">
        <v>159.34222208753025</v>
      </c>
      <c r="O11" s="77">
        <v>184.60128017952061</v>
      </c>
      <c r="P11" s="77">
        <v>194.34957829849697</v>
      </c>
      <c r="Q11" s="77">
        <v>204.96371366451348</v>
      </c>
      <c r="R11" s="77">
        <v>207.82918101113333</v>
      </c>
      <c r="S11" s="77">
        <v>207.74331008638399</v>
      </c>
      <c r="T11" s="77">
        <v>205.04896821050957</v>
      </c>
      <c r="U11" s="77">
        <v>205.20858443124939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K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37" ht="25.5">
      <c r="A1" s="18" t="s">
        <v>318</v>
      </c>
      <c r="C1" s="2"/>
      <c r="D1" s="2"/>
      <c r="E1" s="2"/>
      <c r="F1" s="2"/>
      <c r="G1" s="2"/>
      <c r="H1" s="2"/>
      <c r="I1" s="2"/>
    </row>
    <row r="2" spans="1:37">
      <c r="K2" s="1"/>
      <c r="L2" s="1"/>
    </row>
    <row r="3" spans="1:37">
      <c r="K3" s="1"/>
      <c r="L3" s="3"/>
      <c r="M3" s="4" t="s">
        <v>389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7"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37">
      <c r="L5" s="6" t="s">
        <v>36</v>
      </c>
      <c r="M5" s="10">
        <v>0</v>
      </c>
      <c r="N5" s="10">
        <v>0.83400000000000318</v>
      </c>
      <c r="O5" s="10">
        <v>1.3689999999999998</v>
      </c>
      <c r="P5" s="10">
        <v>1.8490000000000038</v>
      </c>
      <c r="Q5" s="10">
        <v>2.2650000000000006</v>
      </c>
      <c r="R5" s="10">
        <v>2.9519999999999982</v>
      </c>
      <c r="S5" s="10">
        <v>3.632000000000005</v>
      </c>
      <c r="T5" s="10">
        <v>4.2390000000000043</v>
      </c>
      <c r="U5" s="10">
        <v>4.8670000000000044</v>
      </c>
      <c r="V5" s="10">
        <v>5.4960000000000093</v>
      </c>
      <c r="W5" s="10">
        <v>6.1570000000000107</v>
      </c>
      <c r="X5" s="10">
        <v>6.9590000000000032</v>
      </c>
      <c r="Y5" s="10">
        <v>7.5960000000000036</v>
      </c>
      <c r="Z5" s="10">
        <v>8.0090000000000003</v>
      </c>
      <c r="AA5" s="10">
        <v>8.3010000000000019</v>
      </c>
      <c r="AB5" s="10">
        <v>8.6330000000000098</v>
      </c>
      <c r="AC5" s="10">
        <v>9.1550000000000011</v>
      </c>
      <c r="AD5" s="10">
        <v>9.9429999999999978</v>
      </c>
      <c r="AE5" s="10">
        <v>11.00500000000001</v>
      </c>
      <c r="AF5" s="10">
        <v>12.280000000000001</v>
      </c>
      <c r="AG5" s="10">
        <v>13.692999999999998</v>
      </c>
      <c r="AH5" s="10">
        <v>15.222000000000008</v>
      </c>
      <c r="AI5" s="10">
        <v>16.864000000000004</v>
      </c>
    </row>
    <row r="6" spans="1:37">
      <c r="K6" s="8"/>
      <c r="L6" s="6" t="s">
        <v>37</v>
      </c>
      <c r="M6" s="10">
        <v>0</v>
      </c>
      <c r="N6" s="10">
        <v>5.0000000000096634E-3</v>
      </c>
      <c r="O6" s="10">
        <v>0.92300000000000182</v>
      </c>
      <c r="P6" s="10">
        <v>1.3270000000000124</v>
      </c>
      <c r="Q6" s="10">
        <v>1.7810000000000059</v>
      </c>
      <c r="R6" s="10">
        <v>1.9630000000000081</v>
      </c>
      <c r="S6" s="10">
        <v>2.0420000000000016</v>
      </c>
      <c r="T6" s="10">
        <v>1.9540000000000077</v>
      </c>
      <c r="U6" s="10">
        <v>1.8210000000000122</v>
      </c>
      <c r="V6" s="10">
        <v>1.6460000000000008</v>
      </c>
      <c r="W6" s="10">
        <v>1.5120000000000005</v>
      </c>
      <c r="X6" s="10">
        <v>1.4540000000000077</v>
      </c>
      <c r="Y6" s="10">
        <v>1.5</v>
      </c>
      <c r="Z6" s="10">
        <v>1.6620000000000061</v>
      </c>
      <c r="AA6" s="10">
        <v>1.9320000000000022</v>
      </c>
      <c r="AB6" s="10">
        <v>2.2810000000000059</v>
      </c>
      <c r="AC6" s="10">
        <v>2.7200000000000131</v>
      </c>
      <c r="AD6" s="10">
        <v>3.0970000000000084</v>
      </c>
      <c r="AE6" s="10">
        <v>3.38900000000001</v>
      </c>
      <c r="AF6" s="10">
        <v>3.7790000000000106</v>
      </c>
      <c r="AG6" s="10">
        <v>4.1470000000000056</v>
      </c>
      <c r="AH6" s="10">
        <v>4.5510000000000019</v>
      </c>
      <c r="AI6" s="10">
        <v>4.862000000000009</v>
      </c>
    </row>
    <row r="7" spans="1:37">
      <c r="L7" s="6" t="s">
        <v>38</v>
      </c>
      <c r="M7" s="10">
        <v>0</v>
      </c>
      <c r="N7" s="10">
        <v>-1.5829999999999984</v>
      </c>
      <c r="O7" s="10">
        <v>-3.2469999999999999</v>
      </c>
      <c r="P7" s="10">
        <v>-4.6039999999999992</v>
      </c>
      <c r="Q7" s="10">
        <v>-5.9249999999999972</v>
      </c>
      <c r="R7" s="10">
        <v>-7.2549999999999955</v>
      </c>
      <c r="S7" s="10">
        <v>-8.4900000000000091</v>
      </c>
      <c r="T7" s="10">
        <v>-9.6170000000000044</v>
      </c>
      <c r="U7" s="10">
        <v>-10.659999999999997</v>
      </c>
      <c r="V7" s="10">
        <v>-11.667000000000002</v>
      </c>
      <c r="W7" s="10">
        <v>-12.588999999999999</v>
      </c>
      <c r="X7" s="10">
        <v>-13.412000000000006</v>
      </c>
      <c r="Y7" s="10">
        <v>-14.162000000000006</v>
      </c>
      <c r="Z7" s="10">
        <v>-14.853000000000009</v>
      </c>
      <c r="AA7" s="10">
        <v>-15.483000000000004</v>
      </c>
      <c r="AB7" s="10">
        <v>-16.001000000000005</v>
      </c>
      <c r="AC7" s="10">
        <v>-16.513999999999996</v>
      </c>
      <c r="AD7" s="10">
        <v>-17.061000000000007</v>
      </c>
      <c r="AE7" s="10">
        <v>-17.591999999999999</v>
      </c>
      <c r="AF7" s="10">
        <v>-18.037000000000006</v>
      </c>
      <c r="AG7" s="10">
        <v>-18.427999999999997</v>
      </c>
      <c r="AH7" s="10">
        <v>-18.805999999999997</v>
      </c>
      <c r="AI7" s="10">
        <v>-19.117000000000004</v>
      </c>
    </row>
    <row r="8" spans="1:37">
      <c r="L8" s="6" t="s">
        <v>39</v>
      </c>
      <c r="M8" s="10">
        <v>0</v>
      </c>
      <c r="N8" s="10">
        <v>-0.74399999999997135</v>
      </c>
      <c r="O8" s="10">
        <v>-0.95499999999998408</v>
      </c>
      <c r="P8" s="10">
        <v>-1.4279999999999973</v>
      </c>
      <c r="Q8" s="10">
        <v>-1.8790000000000191</v>
      </c>
      <c r="R8" s="10">
        <v>-2.339999999999975</v>
      </c>
      <c r="S8" s="10">
        <v>-2.8159999999999741</v>
      </c>
      <c r="T8" s="10">
        <v>-3.4239999999999782</v>
      </c>
      <c r="U8" s="10">
        <v>-3.97199999999998</v>
      </c>
      <c r="V8" s="10">
        <v>-4.5249999999999773</v>
      </c>
      <c r="W8" s="10">
        <v>-4.9199999999999591</v>
      </c>
      <c r="X8" s="10">
        <v>-4.9990000000000236</v>
      </c>
      <c r="Y8" s="10">
        <v>-5.0660000000000309</v>
      </c>
      <c r="Z8" s="10">
        <v>-5.1820000000000164</v>
      </c>
      <c r="AA8" s="10">
        <v>-5.25</v>
      </c>
      <c r="AB8" s="10">
        <v>-5.0869999999999891</v>
      </c>
      <c r="AC8" s="10">
        <v>-4.63900000000001</v>
      </c>
      <c r="AD8" s="10">
        <v>-4.021000000000015</v>
      </c>
      <c r="AE8" s="10">
        <v>-3.1979999999999791</v>
      </c>
      <c r="AF8" s="10">
        <v>-1.9780000000000086</v>
      </c>
      <c r="AG8" s="10">
        <v>-0.58799999999996544</v>
      </c>
      <c r="AH8" s="10">
        <v>0.96699999999998454</v>
      </c>
      <c r="AI8" s="10">
        <v>2.6090000000000373</v>
      </c>
    </row>
    <row r="10" spans="1:37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1:37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37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37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  <row r="25" spans="1:37">
      <c r="K25" s="1"/>
      <c r="L25" s="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16384" width="9" style="1"/>
  </cols>
  <sheetData>
    <row r="1" spans="1:59" s="7" customFormat="1" ht="25.5">
      <c r="A1" s="18" t="s">
        <v>378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9.7856683411943549E-2</v>
      </c>
      <c r="O5" s="77">
        <v>0.51188407955634274</v>
      </c>
      <c r="P5" s="77">
        <v>5.0264849597242289</v>
      </c>
      <c r="Q5" s="77">
        <v>2.4073404729723955</v>
      </c>
      <c r="R5" s="77">
        <v>0.39828523672276239</v>
      </c>
      <c r="S5" s="77">
        <v>0.15931409468910507</v>
      </c>
      <c r="T5" s="77">
        <v>0</v>
      </c>
      <c r="U5" s="77">
        <v>0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232</v>
      </c>
      <c r="M6" s="77">
        <v>430.17104941042481</v>
      </c>
      <c r="N6" s="77">
        <v>395.92929152816987</v>
      </c>
      <c r="O6" s="77">
        <v>359.67062325097606</v>
      </c>
      <c r="P6" s="77">
        <v>336.48398045785405</v>
      </c>
      <c r="Q6" s="77">
        <v>341.95967236032016</v>
      </c>
      <c r="R6" s="77">
        <v>309.98648175324865</v>
      </c>
      <c r="S6" s="77">
        <v>291.83811338124821</v>
      </c>
      <c r="T6" s="77">
        <v>300.86479456583999</v>
      </c>
      <c r="U6" s="77">
        <v>315.93808103352791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233</v>
      </c>
      <c r="M7" s="77">
        <v>14.501637545847315</v>
      </c>
      <c r="N7" s="77">
        <v>21.04971985048752</v>
      </c>
      <c r="O7" s="77">
        <v>18.430904077857811</v>
      </c>
      <c r="P7" s="77">
        <v>5.7549491963679005</v>
      </c>
      <c r="Q7" s="77">
        <v>15.419093419108687</v>
      </c>
      <c r="R7" s="77">
        <v>17.298370879016673</v>
      </c>
      <c r="S7" s="77">
        <v>11.74578295994797</v>
      </c>
      <c r="T7" s="77">
        <v>11.68062740576136</v>
      </c>
      <c r="U7" s="77">
        <v>15.000221927897911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4.7841715536563344E-7</v>
      </c>
      <c r="Q8" s="77">
        <v>0.91483695296028755</v>
      </c>
      <c r="R8" s="77">
        <v>0.73186936086351395</v>
      </c>
      <c r="S8" s="77">
        <v>0.48292766999484887</v>
      </c>
      <c r="T8" s="77">
        <v>0.48151666459881265</v>
      </c>
      <c r="U8" s="77">
        <v>7.6139920269384445E-2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235</v>
      </c>
      <c r="M9" s="77">
        <v>0</v>
      </c>
      <c r="N9" s="77">
        <v>7.7770354842779506E-9</v>
      </c>
      <c r="O9" s="77">
        <v>2.4478952926075175E-8</v>
      </c>
      <c r="P9" s="77">
        <v>1.9635329787184936</v>
      </c>
      <c r="Q9" s="77">
        <v>3.6573912115601899</v>
      </c>
      <c r="R9" s="77">
        <v>54.348908830977834</v>
      </c>
      <c r="S9" s="77">
        <v>97.436702575075145</v>
      </c>
      <c r="T9" s="77">
        <v>109.4565424471263</v>
      </c>
      <c r="U9" s="77">
        <v>111.97310371547162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236</v>
      </c>
      <c r="M10" s="77">
        <v>38.322391107677888</v>
      </c>
      <c r="N10" s="77">
        <v>37.633572993312065</v>
      </c>
      <c r="O10" s="77">
        <v>34.30531007358536</v>
      </c>
      <c r="P10" s="77">
        <v>35.483017070233345</v>
      </c>
      <c r="Q10" s="77">
        <v>36.701155068271703</v>
      </c>
      <c r="R10" s="77">
        <v>37.961111967173814</v>
      </c>
      <c r="S10" s="77">
        <v>39.264324035219083</v>
      </c>
      <c r="T10" s="77">
        <v>40.612274997238664</v>
      </c>
      <c r="U10" s="77">
        <v>42.006501805062378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137.75596507056062</v>
      </c>
      <c r="N11" s="77">
        <v>159.34222545432419</v>
      </c>
      <c r="O11" s="77">
        <v>184.60128521696441</v>
      </c>
      <c r="P11" s="77">
        <v>194.34958587061982</v>
      </c>
      <c r="Q11" s="77">
        <v>204.9637177871744</v>
      </c>
      <c r="R11" s="77">
        <v>207.82917891720797</v>
      </c>
      <c r="S11" s="77">
        <v>207.74329457220151</v>
      </c>
      <c r="T11" s="77">
        <v>205.04893336897794</v>
      </c>
      <c r="U11" s="77">
        <v>205.20855206342122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21" width="9" style="1"/>
    <col min="22" max="16384" width="9" style="70"/>
  </cols>
  <sheetData>
    <row r="1" spans="1:59" s="7" customFormat="1" ht="25.5">
      <c r="A1" s="18" t="s">
        <v>379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0.10730684420600566</v>
      </c>
      <c r="O5" s="77">
        <v>0.7965413868547857</v>
      </c>
      <c r="P5" s="77">
        <v>2.1051768420429249</v>
      </c>
      <c r="Q5" s="77">
        <v>4.368509655720672</v>
      </c>
      <c r="R5" s="77">
        <v>12.239040999839075</v>
      </c>
      <c r="S5" s="77">
        <v>23.196636898606144</v>
      </c>
      <c r="T5" s="77">
        <v>29.406195080737664</v>
      </c>
      <c r="U5" s="77">
        <v>30.646261310232951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232</v>
      </c>
      <c r="M6" s="77">
        <v>430.17105303057247</v>
      </c>
      <c r="N6" s="77">
        <v>396.23199908246647</v>
      </c>
      <c r="O6" s="77">
        <v>366.50993931687498</v>
      </c>
      <c r="P6" s="77">
        <v>332.36516726559285</v>
      </c>
      <c r="Q6" s="77">
        <v>325.35397346711329</v>
      </c>
      <c r="R6" s="77">
        <v>267.04345491090612</v>
      </c>
      <c r="S6" s="77">
        <v>212.82673186869351</v>
      </c>
      <c r="T6" s="77">
        <v>200.77922636273451</v>
      </c>
      <c r="U6" s="77">
        <v>211.12310287238171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233</v>
      </c>
      <c r="M7" s="77">
        <v>14.501636506828358</v>
      </c>
      <c r="N7" s="77">
        <v>21.181376804636443</v>
      </c>
      <c r="O7" s="77">
        <v>17.451170333437886</v>
      </c>
      <c r="P7" s="77">
        <v>19.086079135027269</v>
      </c>
      <c r="Q7" s="77">
        <v>22.886338287031009</v>
      </c>
      <c r="R7" s="77">
        <v>25.895993871244976</v>
      </c>
      <c r="S7" s="77">
        <v>23.614141679146883</v>
      </c>
      <c r="T7" s="77">
        <v>22.322877511832303</v>
      </c>
      <c r="U7" s="77">
        <v>24.971554485687882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4.2014242117934901E-7</v>
      </c>
      <c r="Q8" s="77">
        <v>1.3329366785588495E-5</v>
      </c>
      <c r="R8" s="77">
        <v>7.83801570863074E-5</v>
      </c>
      <c r="S8" s="77">
        <v>7.0777892109678913</v>
      </c>
      <c r="T8" s="77">
        <v>11.622941181565087</v>
      </c>
      <c r="U8" s="77">
        <v>11.622947452101846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235</v>
      </c>
      <c r="M9" s="77">
        <v>0</v>
      </c>
      <c r="N9" s="77">
        <v>3.380486262147904E-9</v>
      </c>
      <c r="O9" s="77">
        <v>9.8293764991815635E-9</v>
      </c>
      <c r="P9" s="77">
        <v>4.076082845712941</v>
      </c>
      <c r="Q9" s="77">
        <v>8.3576673467737859</v>
      </c>
      <c r="R9" s="77">
        <v>56.75700865140152</v>
      </c>
      <c r="S9" s="77">
        <v>88.789361259322888</v>
      </c>
      <c r="T9" s="77">
        <v>91.37211342955591</v>
      </c>
      <c r="U9" s="77">
        <v>91.666289000164497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236</v>
      </c>
      <c r="M10" s="77">
        <v>38.322391056250908</v>
      </c>
      <c r="N10" s="77">
        <v>37.633573020848623</v>
      </c>
      <c r="O10" s="77">
        <v>34.305310032027869</v>
      </c>
      <c r="P10" s="77">
        <v>35.483017030347185</v>
      </c>
      <c r="Q10" s="77">
        <v>36.701155030436865</v>
      </c>
      <c r="R10" s="77">
        <v>37.961111948971791</v>
      </c>
      <c r="S10" s="77">
        <v>39.264323788899958</v>
      </c>
      <c r="T10" s="77">
        <v>40.61227409040675</v>
      </c>
      <c r="U10" s="77">
        <v>42.006501685744297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137.75596313263804</v>
      </c>
      <c r="N11" s="77">
        <v>159.34222272366236</v>
      </c>
      <c r="O11" s="77">
        <v>184.60128429017749</v>
      </c>
      <c r="P11" s="77">
        <v>194.34958355829838</v>
      </c>
      <c r="Q11" s="77">
        <v>204.96372091000353</v>
      </c>
      <c r="R11" s="77">
        <v>207.82919012433754</v>
      </c>
      <c r="S11" s="77">
        <v>207.74331806667823</v>
      </c>
      <c r="T11" s="77">
        <v>205.04896870748132</v>
      </c>
      <c r="U11" s="77">
        <v>205.20858632260411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21" width="9" style="1"/>
    <col min="22" max="16384" width="9" style="70"/>
  </cols>
  <sheetData>
    <row r="1" spans="1:59" s="7" customFormat="1" ht="25.5">
      <c r="A1" s="18" t="s">
        <v>380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0.11675702457188906</v>
      </c>
      <c r="O5" s="77">
        <v>1.3102792425281131</v>
      </c>
      <c r="P5" s="77">
        <v>4.3566597654470582</v>
      </c>
      <c r="Q5" s="77">
        <v>8.7267226919014771</v>
      </c>
      <c r="R5" s="77">
        <v>7.7029151593095166</v>
      </c>
      <c r="S5" s="77">
        <v>16.178454178008028</v>
      </c>
      <c r="T5" s="77">
        <v>26.017120619950266</v>
      </c>
      <c r="U5" s="77">
        <v>30.64626128218832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232</v>
      </c>
      <c r="M6" s="77">
        <v>430.62062339309375</v>
      </c>
      <c r="N6" s="77">
        <v>396.20272139192832</v>
      </c>
      <c r="O6" s="77">
        <v>369.2287518378173</v>
      </c>
      <c r="P6" s="77">
        <v>332.92283620783314</v>
      </c>
      <c r="Q6" s="77">
        <v>309.1349514196794</v>
      </c>
      <c r="R6" s="77">
        <v>278.66212359358076</v>
      </c>
      <c r="S6" s="77">
        <v>233.38490761302876</v>
      </c>
      <c r="T6" s="77">
        <v>209.40420360881177</v>
      </c>
      <c r="U6" s="77">
        <v>210.98540686673971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233</v>
      </c>
      <c r="M7" s="77">
        <v>14.05206609655661</v>
      </c>
      <c r="N7" s="77">
        <v>21.184474043590306</v>
      </c>
      <c r="O7" s="77">
        <v>18.451438836298735</v>
      </c>
      <c r="P7" s="77">
        <v>20.058304656124747</v>
      </c>
      <c r="Q7" s="77">
        <v>24.552318020771992</v>
      </c>
      <c r="R7" s="77">
        <v>25.165350834929161</v>
      </c>
      <c r="S7" s="77">
        <v>23.16456854289904</v>
      </c>
      <c r="T7" s="77">
        <v>23.252128632422099</v>
      </c>
      <c r="U7" s="77">
        <v>23.457718407945368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0</v>
      </c>
      <c r="Q8" s="77">
        <v>8.2218236442981874E-6</v>
      </c>
      <c r="R8" s="77">
        <v>1.1610203415171505</v>
      </c>
      <c r="S8" s="77">
        <v>0.92881103663919107</v>
      </c>
      <c r="T8" s="77">
        <v>0.4888677435051661</v>
      </c>
      <c r="U8" s="77">
        <v>0.48886547106459616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235</v>
      </c>
      <c r="M9" s="77">
        <v>0</v>
      </c>
      <c r="N9" s="77">
        <v>3.1886753931920881E-9</v>
      </c>
      <c r="O9" s="77">
        <v>9.1193828609846699E-9</v>
      </c>
      <c r="P9" s="77">
        <v>5.6424324413002163</v>
      </c>
      <c r="Q9" s="77">
        <v>13.050519295077683</v>
      </c>
      <c r="R9" s="77">
        <v>57.986566349565258</v>
      </c>
      <c r="S9" s="77">
        <v>96.852053886481684</v>
      </c>
      <c r="T9" s="77">
        <v>109.44691027052215</v>
      </c>
      <c r="U9" s="77">
        <v>111.4312767939379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236</v>
      </c>
      <c r="M10" s="77">
        <v>38.322391049213081</v>
      </c>
      <c r="N10" s="77">
        <v>37.633573002171666</v>
      </c>
      <c r="O10" s="77">
        <v>34.30531002629764</v>
      </c>
      <c r="P10" s="77">
        <v>35.483017024694632</v>
      </c>
      <c r="Q10" s="77">
        <v>36.701155024888017</v>
      </c>
      <c r="R10" s="77">
        <v>37.961111945203044</v>
      </c>
      <c r="S10" s="77">
        <v>39.264323889608427</v>
      </c>
      <c r="T10" s="77">
        <v>40.61227490214047</v>
      </c>
      <c r="U10" s="77">
        <v>42.006501839867113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137.75596265658595</v>
      </c>
      <c r="N11" s="77">
        <v>159.34222208128605</v>
      </c>
      <c r="O11" s="77">
        <v>184.60128328296054</v>
      </c>
      <c r="P11" s="77">
        <v>194.34958269364364</v>
      </c>
      <c r="Q11" s="77">
        <v>204.96371961374473</v>
      </c>
      <c r="R11" s="77">
        <v>207.8291883942461</v>
      </c>
      <c r="S11" s="77">
        <v>207.74331612471974</v>
      </c>
      <c r="T11" s="77">
        <v>205.04896601271145</v>
      </c>
      <c r="U11" s="77">
        <v>205.20857787781367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381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196.71402312446614</v>
      </c>
      <c r="N5" s="77">
        <v>203.93695511042435</v>
      </c>
      <c r="O5" s="77">
        <v>166.92290623686222</v>
      </c>
      <c r="P5" s="77">
        <v>156.03106812915931</v>
      </c>
      <c r="Q5" s="77">
        <v>152.54327841332318</v>
      </c>
      <c r="R5" s="77">
        <v>172.39315778042018</v>
      </c>
      <c r="S5" s="77">
        <v>108.22059372561016</v>
      </c>
      <c r="T5" s="77">
        <v>89.293284734603532</v>
      </c>
      <c r="U5" s="77">
        <v>85.021766430101394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239</v>
      </c>
      <c r="M6" s="77">
        <v>50.874167587248138</v>
      </c>
      <c r="N6" s="77">
        <v>51.38959509545014</v>
      </c>
      <c r="O6" s="77">
        <v>54.825234837734506</v>
      </c>
      <c r="P6" s="77">
        <v>52.587068681745272</v>
      </c>
      <c r="Q6" s="77">
        <v>53.099974662254162</v>
      </c>
      <c r="R6" s="77">
        <v>60.002146715220995</v>
      </c>
      <c r="S6" s="77">
        <v>64.510000366089159</v>
      </c>
      <c r="T6" s="77">
        <v>42.299192444968661</v>
      </c>
      <c r="U6" s="77">
        <v>45.603317146634851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240</v>
      </c>
      <c r="M7" s="77">
        <v>405.6246894518053</v>
      </c>
      <c r="N7" s="77">
        <v>309.95531488207826</v>
      </c>
      <c r="O7" s="77">
        <v>288.3486318236537</v>
      </c>
      <c r="P7" s="77">
        <v>267.40757598358476</v>
      </c>
      <c r="Q7" s="77">
        <v>230.70492965155196</v>
      </c>
      <c r="R7" s="77">
        <v>172.801852714088</v>
      </c>
      <c r="S7" s="77">
        <v>69.942207172969049</v>
      </c>
      <c r="T7" s="77">
        <v>45.423871857166219</v>
      </c>
      <c r="U7" s="77">
        <v>16.347712766808996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241</v>
      </c>
      <c r="M8" s="77">
        <v>86.776749279198583</v>
      </c>
      <c r="N8" s="77">
        <v>94.198115934527564</v>
      </c>
      <c r="O8" s="77">
        <v>51.981997254373617</v>
      </c>
      <c r="P8" s="77">
        <v>25.149550054834968</v>
      </c>
      <c r="Q8" s="77">
        <v>14.851300070982676</v>
      </c>
      <c r="R8" s="77">
        <v>17.533683469803908</v>
      </c>
      <c r="S8" s="77">
        <v>29.531788316715428</v>
      </c>
      <c r="T8" s="77">
        <v>22.195413980894841</v>
      </c>
      <c r="U8" s="77">
        <v>21.523633305128239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242</v>
      </c>
      <c r="M9" s="77">
        <v>186.34351487132938</v>
      </c>
      <c r="N9" s="77">
        <v>132.68038170252217</v>
      </c>
      <c r="O9" s="77">
        <v>83.937356769045394</v>
      </c>
      <c r="P9" s="77">
        <v>67.959276721717615</v>
      </c>
      <c r="Q9" s="77">
        <v>61.709144085462455</v>
      </c>
      <c r="R9" s="77">
        <v>122.33842790716984</v>
      </c>
      <c r="S9" s="77">
        <v>135.58289587025928</v>
      </c>
      <c r="T9" s="77">
        <v>132.52362845253111</v>
      </c>
      <c r="U9" s="77">
        <v>132.23590415566628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243</v>
      </c>
      <c r="M10" s="77">
        <v>2.4619507299542676E-9</v>
      </c>
      <c r="N10" s="77">
        <v>1.5242296523770347E-8</v>
      </c>
      <c r="O10" s="77">
        <v>12.355972857497036</v>
      </c>
      <c r="P10" s="77">
        <v>16.048273765077045</v>
      </c>
      <c r="Q10" s="77">
        <v>20.806304294813007</v>
      </c>
      <c r="R10" s="77">
        <v>27.447199719822244</v>
      </c>
      <c r="S10" s="77">
        <v>57.027190851563979</v>
      </c>
      <c r="T10" s="77">
        <v>65.571198442240984</v>
      </c>
      <c r="U10" s="77">
        <v>23.509915181602906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9.2693919950436623</v>
      </c>
      <c r="N11" s="77">
        <v>8.15289220456377</v>
      </c>
      <c r="O11" s="77">
        <v>13.279395060999933</v>
      </c>
      <c r="P11" s="77">
        <v>12.910326194467235</v>
      </c>
      <c r="Q11" s="77">
        <v>9.18073369389516</v>
      </c>
      <c r="R11" s="77">
        <v>5.6994746490218882</v>
      </c>
      <c r="S11" s="77">
        <v>1.1650364812452787</v>
      </c>
      <c r="T11" s="77">
        <v>11.079944071479442</v>
      </c>
      <c r="U11" s="77">
        <v>63.475623889877134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382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196.71402312446614</v>
      </c>
      <c r="N5" s="77">
        <v>217.92132129641686</v>
      </c>
      <c r="O5" s="77">
        <v>185.72835796131207</v>
      </c>
      <c r="P5" s="77">
        <v>171.40953649214563</v>
      </c>
      <c r="Q5" s="77">
        <v>164.15827263340023</v>
      </c>
      <c r="R5" s="77">
        <v>172.9477734170147</v>
      </c>
      <c r="S5" s="77">
        <v>164.47085938356793</v>
      </c>
      <c r="T5" s="77">
        <v>164.47085880368729</v>
      </c>
      <c r="U5" s="77">
        <v>164.47085918297671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239</v>
      </c>
      <c r="M6" s="77">
        <v>51.358983765466618</v>
      </c>
      <c r="N6" s="77">
        <v>72.989184643215779</v>
      </c>
      <c r="O6" s="77">
        <v>72.075186122758751</v>
      </c>
      <c r="P6" s="77">
        <v>59.240900756256188</v>
      </c>
      <c r="Q6" s="77">
        <v>62.532094297778116</v>
      </c>
      <c r="R6" s="77">
        <v>63.295438264551422</v>
      </c>
      <c r="S6" s="77">
        <v>63.295438189371865</v>
      </c>
      <c r="T6" s="77">
        <v>63.295441851404533</v>
      </c>
      <c r="U6" s="77">
        <v>63.295445329773408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240</v>
      </c>
      <c r="M7" s="77">
        <v>400.65816300305522</v>
      </c>
      <c r="N7" s="77">
        <v>327.03069533983688</v>
      </c>
      <c r="O7" s="77">
        <v>316.79311973915031</v>
      </c>
      <c r="P7" s="77">
        <v>323.20754541398213</v>
      </c>
      <c r="Q7" s="77">
        <v>310.55638432081662</v>
      </c>
      <c r="R7" s="77">
        <v>321.4220297520713</v>
      </c>
      <c r="S7" s="77">
        <v>321.20091740271903</v>
      </c>
      <c r="T7" s="77">
        <v>320.16975687412531</v>
      </c>
      <c r="U7" s="77">
        <v>324.85684570176704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241</v>
      </c>
      <c r="M8" s="77">
        <v>87.108657661362159</v>
      </c>
      <c r="N8" s="77">
        <v>90.280721265408729</v>
      </c>
      <c r="O8" s="77">
        <v>89.641654445563731</v>
      </c>
      <c r="P8" s="77">
        <v>93.913141309583381</v>
      </c>
      <c r="Q8" s="77">
        <v>87.097986338073582</v>
      </c>
      <c r="R8" s="77">
        <v>67.689700788545963</v>
      </c>
      <c r="S8" s="77">
        <v>64.46405661290126</v>
      </c>
      <c r="T8" s="77">
        <v>62.653135028405472</v>
      </c>
      <c r="U8" s="77">
        <v>72.239801430558714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242</v>
      </c>
      <c r="M9" s="77">
        <v>186.04987693452651</v>
      </c>
      <c r="N9" s="77">
        <v>148.96439978206584</v>
      </c>
      <c r="O9" s="77">
        <v>134.71226211688384</v>
      </c>
      <c r="P9" s="77">
        <v>142.89525008427444</v>
      </c>
      <c r="Q9" s="77">
        <v>144.30411580956084</v>
      </c>
      <c r="R9" s="77">
        <v>178.05265874423108</v>
      </c>
      <c r="S9" s="77">
        <v>179.68607816706907</v>
      </c>
      <c r="T9" s="77">
        <v>181.86134741489948</v>
      </c>
      <c r="U9" s="77">
        <v>183.99051736272889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243</v>
      </c>
      <c r="M10" s="77">
        <v>5.6349868166864271E-9</v>
      </c>
      <c r="N10" s="77">
        <v>2.0197950763526504E-8</v>
      </c>
      <c r="O10" s="77">
        <v>4.6531066235760361E-8</v>
      </c>
      <c r="P10" s="77">
        <v>1.9635333408490652</v>
      </c>
      <c r="Q10" s="77">
        <v>3.6573963884135496</v>
      </c>
      <c r="R10" s="77">
        <v>54.348914254671477</v>
      </c>
      <c r="S10" s="77">
        <v>97.436709944885862</v>
      </c>
      <c r="T10" s="77">
        <v>109.45655215236663</v>
      </c>
      <c r="U10" s="77">
        <v>111.97311370081751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1.9999999955153109</v>
      </c>
      <c r="N11" s="77">
        <v>0.76491737032187768</v>
      </c>
      <c r="O11" s="77">
        <v>1.999999987460934</v>
      </c>
      <c r="P11" s="77">
        <v>2.0000004801770506</v>
      </c>
      <c r="Q11" s="77">
        <v>2.0000015286441779</v>
      </c>
      <c r="R11" s="77">
        <v>1.5959745185023846</v>
      </c>
      <c r="S11" s="77">
        <v>2.4167154720350186</v>
      </c>
      <c r="T11" s="77">
        <v>2.414641149944869</v>
      </c>
      <c r="U11" s="77">
        <v>1.8149355490312866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21" width="9" style="1"/>
    <col min="22" max="16384" width="9" style="70"/>
  </cols>
  <sheetData>
    <row r="1" spans="1:59" s="7" customFormat="1" ht="25.5">
      <c r="A1" s="18" t="s">
        <v>383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155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194.21141091366871</v>
      </c>
      <c r="N5" s="77">
        <v>207.19682632496074</v>
      </c>
      <c r="O5" s="77">
        <v>133.22023177906735</v>
      </c>
      <c r="P5" s="77">
        <v>104.28727578851037</v>
      </c>
      <c r="Q5" s="77">
        <v>77.362588152713812</v>
      </c>
      <c r="R5" s="77">
        <v>69.552660034460672</v>
      </c>
      <c r="S5" s="77">
        <v>69.552656567155637</v>
      </c>
      <c r="T5" s="77">
        <v>69.552649617392447</v>
      </c>
      <c r="U5" s="77">
        <v>65.749724385816023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239</v>
      </c>
      <c r="M6" s="77">
        <v>51.999309258052882</v>
      </c>
      <c r="N6" s="77">
        <v>74.429333293379727</v>
      </c>
      <c r="O6" s="77">
        <v>71.148010978475</v>
      </c>
      <c r="P6" s="77">
        <v>52.479456378318801</v>
      </c>
      <c r="Q6" s="77">
        <v>61.930784404522996</v>
      </c>
      <c r="R6" s="77">
        <v>63.174266202728248</v>
      </c>
      <c r="S6" s="77">
        <v>81.24797854672093</v>
      </c>
      <c r="T6" s="77">
        <v>76.73976339207583</v>
      </c>
      <c r="U6" s="77">
        <v>126.55966794037353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240</v>
      </c>
      <c r="M7" s="77">
        <v>404.34908729556668</v>
      </c>
      <c r="N7" s="77">
        <v>327.35193743431762</v>
      </c>
      <c r="O7" s="77">
        <v>304.9889342591386</v>
      </c>
      <c r="P7" s="77">
        <v>303.94067327876002</v>
      </c>
      <c r="Q7" s="77">
        <v>291.95838749123016</v>
      </c>
      <c r="R7" s="77">
        <v>294.67992993575297</v>
      </c>
      <c r="S7" s="77">
        <v>209.21268807142295</v>
      </c>
      <c r="T7" s="77">
        <v>151.92058771543145</v>
      </c>
      <c r="U7" s="77">
        <v>92.791328340195193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241</v>
      </c>
      <c r="M8" s="77">
        <v>86.780722133529949</v>
      </c>
      <c r="N8" s="77">
        <v>92.430563340934867</v>
      </c>
      <c r="O8" s="77">
        <v>93.514860199243316</v>
      </c>
      <c r="P8" s="77">
        <v>82.833799639680095</v>
      </c>
      <c r="Q8" s="77">
        <v>73.89146359247998</v>
      </c>
      <c r="R8" s="77">
        <v>39.445970423899432</v>
      </c>
      <c r="S8" s="77">
        <v>34.93018197487887</v>
      </c>
      <c r="T8" s="77">
        <v>34.515104301270718</v>
      </c>
      <c r="U8" s="77">
        <v>30.794669803042694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242</v>
      </c>
      <c r="M9" s="77">
        <v>186.343514881082</v>
      </c>
      <c r="N9" s="77">
        <v>140.77004803447647</v>
      </c>
      <c r="O9" s="77">
        <v>120.92833272053011</v>
      </c>
      <c r="P9" s="77">
        <v>123.00190663427335</v>
      </c>
      <c r="Q9" s="77">
        <v>128.82214937013435</v>
      </c>
      <c r="R9" s="77">
        <v>149.46570165040521</v>
      </c>
      <c r="S9" s="77">
        <v>137.68826175414384</v>
      </c>
      <c r="T9" s="77">
        <v>130.90389005077344</v>
      </c>
      <c r="U9" s="77">
        <v>132.62354656283321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243</v>
      </c>
      <c r="M10" s="77">
        <v>3.0714826302309254E-9</v>
      </c>
      <c r="N10" s="77">
        <v>9.9995386030164352E-9</v>
      </c>
      <c r="O10" s="77">
        <v>2.3175378864518452E-8</v>
      </c>
      <c r="P10" s="77">
        <v>4.0760850994185027</v>
      </c>
      <c r="Q10" s="77">
        <v>8.3576717762461268</v>
      </c>
      <c r="R10" s="77">
        <v>56.75701245036516</v>
      </c>
      <c r="S10" s="77">
        <v>88.78936655769914</v>
      </c>
      <c r="T10" s="77">
        <v>91.372119465050559</v>
      </c>
      <c r="U10" s="77">
        <v>93.317828796806097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1.9999999978285072</v>
      </c>
      <c r="N11" s="77">
        <v>0.76482577040981847</v>
      </c>
      <c r="O11" s="77">
        <v>0.53098753708391755</v>
      </c>
      <c r="P11" s="77">
        <v>2.0000008288836351</v>
      </c>
      <c r="Q11" s="77">
        <v>1.5687706856639729</v>
      </c>
      <c r="R11" s="77">
        <v>1.6990128316714455</v>
      </c>
      <c r="S11" s="77">
        <v>1.2040818924254382</v>
      </c>
      <c r="T11" s="77">
        <v>0.67233315826639495</v>
      </c>
      <c r="U11" s="77">
        <v>5.6645994056863653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21" width="9" style="1"/>
    <col min="22" max="16384" width="9" style="70"/>
  </cols>
  <sheetData>
    <row r="1" spans="1:59" s="7" customFormat="1" ht="25.5">
      <c r="A1" s="18" t="s">
        <v>384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194.52518641981868</v>
      </c>
      <c r="N5" s="77">
        <v>214.66493247706322</v>
      </c>
      <c r="O5" s="77">
        <v>200.04308536160471</v>
      </c>
      <c r="P5" s="77">
        <v>125.31953740177653</v>
      </c>
      <c r="Q5" s="77">
        <v>157.51979337808299</v>
      </c>
      <c r="R5" s="77">
        <v>130.45017899504532</v>
      </c>
      <c r="S5" s="77">
        <v>130.45016856660041</v>
      </c>
      <c r="T5" s="77">
        <v>130.45016364261156</v>
      </c>
      <c r="U5" s="77">
        <v>130.45016790420996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239</v>
      </c>
      <c r="M6" s="77">
        <v>53.144615638074946</v>
      </c>
      <c r="N6" s="77">
        <v>94.523964750630924</v>
      </c>
      <c r="O6" s="77">
        <v>97.687920080819453</v>
      </c>
      <c r="P6" s="77">
        <v>84.84905100136146</v>
      </c>
      <c r="Q6" s="77">
        <v>85.616798772871348</v>
      </c>
      <c r="R6" s="77">
        <v>86.396830719381569</v>
      </c>
      <c r="S6" s="77">
        <v>75.314690604417976</v>
      </c>
      <c r="T6" s="77">
        <v>68.618299005438047</v>
      </c>
      <c r="U6" s="77">
        <v>73.228521843237644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240</v>
      </c>
      <c r="M7" s="77">
        <v>401.80860388975987</v>
      </c>
      <c r="N7" s="77">
        <v>326.25456217842475</v>
      </c>
      <c r="O7" s="77">
        <v>314.43901273521476</v>
      </c>
      <c r="P7" s="77">
        <v>318.72689569216487</v>
      </c>
      <c r="Q7" s="77">
        <v>303.49077000226754</v>
      </c>
      <c r="R7" s="77">
        <v>331.62248138154877</v>
      </c>
      <c r="S7" s="77">
        <v>329.69739922659045</v>
      </c>
      <c r="T7" s="77">
        <v>318.60559049029416</v>
      </c>
      <c r="U7" s="77">
        <v>306.24530512552536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241</v>
      </c>
      <c r="M8" s="77">
        <v>86.745394889131902</v>
      </c>
      <c r="N8" s="77">
        <v>89.910344835442032</v>
      </c>
      <c r="O8" s="77">
        <v>89.176266606065496</v>
      </c>
      <c r="P8" s="77">
        <v>93.572960383123288</v>
      </c>
      <c r="Q8" s="77">
        <v>73.962201589439815</v>
      </c>
      <c r="R8" s="77">
        <v>58.397693019097019</v>
      </c>
      <c r="S8" s="77">
        <v>41.825338109525433</v>
      </c>
      <c r="T8" s="77">
        <v>37.951974871820646</v>
      </c>
      <c r="U8" s="77">
        <v>32.65879382376005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242</v>
      </c>
      <c r="M9" s="77">
        <v>186.3435148797534</v>
      </c>
      <c r="N9" s="77">
        <v>142.5614076179493</v>
      </c>
      <c r="O9" s="77">
        <v>135.7106921047299</v>
      </c>
      <c r="P9" s="77">
        <v>143.16680637428516</v>
      </c>
      <c r="Q9" s="77">
        <v>154.0886573066374</v>
      </c>
      <c r="R9" s="77">
        <v>187.1245416088546</v>
      </c>
      <c r="S9" s="77">
        <v>186.91824579402788</v>
      </c>
      <c r="T9" s="77">
        <v>188.02274332861091</v>
      </c>
      <c r="U9" s="77">
        <v>190.0815610524435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243</v>
      </c>
      <c r="M10" s="77">
        <v>2.8358532548326891E-9</v>
      </c>
      <c r="N10" s="77">
        <v>9.2917731526318549E-9</v>
      </c>
      <c r="O10" s="77">
        <v>2.0824162094930265E-8</v>
      </c>
      <c r="P10" s="77">
        <v>5.6424332961964048</v>
      </c>
      <c r="Q10" s="77">
        <v>13.050521244242798</v>
      </c>
      <c r="R10" s="77">
        <v>57.98656863882676</v>
      </c>
      <c r="S10" s="77">
        <v>96.852057402039378</v>
      </c>
      <c r="T10" s="77">
        <v>109.44691443154765</v>
      </c>
      <c r="U10" s="77">
        <v>111.43128167146921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1.9999999964072026</v>
      </c>
      <c r="N11" s="77">
        <v>0.76482561236063473</v>
      </c>
      <c r="O11" s="77">
        <v>1.9999999909418913</v>
      </c>
      <c r="P11" s="77">
        <v>2.0000000558890076</v>
      </c>
      <c r="Q11" s="77">
        <v>2.0000001317466043</v>
      </c>
      <c r="R11" s="77">
        <v>2.2055984741261656</v>
      </c>
      <c r="S11" s="77">
        <v>1.8975609559330036</v>
      </c>
      <c r="T11" s="77">
        <v>1.2399825978914556</v>
      </c>
      <c r="U11" s="77">
        <v>1.2516701900900831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BG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1.25" style="1" customWidth="1"/>
    <col min="13" max="14" width="9" style="1"/>
    <col min="15" max="15" width="22.5" style="1" customWidth="1"/>
    <col min="16" max="21" width="9" style="1"/>
    <col min="22" max="22" width="3.125" style="1" customWidth="1"/>
    <col min="23" max="28" width="9" style="1"/>
    <col min="29" max="29" width="3.125" style="1" customWidth="1"/>
    <col min="30" max="35" width="9" style="1"/>
    <col min="36" max="36" width="3.125" style="1" customWidth="1"/>
    <col min="37" max="42" width="9" style="1"/>
    <col min="43" max="43" width="3.125" style="1" customWidth="1"/>
    <col min="44" max="16384" width="9" style="1"/>
  </cols>
  <sheetData>
    <row r="1" spans="1:59" s="7" customFormat="1" ht="25.5">
      <c r="A1" s="18" t="s">
        <v>305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  <c r="P2" s="7" t="s">
        <v>410</v>
      </c>
    </row>
    <row r="3" spans="1:59" s="7" customFormat="1" ht="15.75">
      <c r="A3" s="63"/>
      <c r="K3" s="1"/>
      <c r="L3" s="1"/>
      <c r="M3" s="1"/>
      <c r="N3" s="1"/>
      <c r="O3" s="1"/>
      <c r="P3" s="383" t="s">
        <v>278</v>
      </c>
      <c r="Q3" s="383"/>
      <c r="R3" s="383"/>
      <c r="S3" s="383"/>
      <c r="T3" s="383"/>
      <c r="U3" s="383"/>
      <c r="V3" s="1"/>
      <c r="W3" s="383" t="s">
        <v>279</v>
      </c>
      <c r="X3" s="383"/>
      <c r="Y3" s="383"/>
      <c r="Z3" s="383"/>
      <c r="AA3" s="383"/>
      <c r="AB3" s="383"/>
      <c r="AC3" s="1"/>
      <c r="AD3" s="383" t="s">
        <v>280</v>
      </c>
      <c r="AE3" s="383"/>
      <c r="AF3" s="383"/>
      <c r="AG3" s="383"/>
      <c r="AH3" s="383"/>
      <c r="AI3" s="383"/>
      <c r="AJ3" s="1"/>
      <c r="AK3" s="383" t="s">
        <v>281</v>
      </c>
      <c r="AL3" s="383"/>
      <c r="AM3" s="383"/>
      <c r="AN3" s="383"/>
      <c r="AO3" s="383"/>
      <c r="AP3" s="383"/>
      <c r="AQ3" s="1"/>
      <c r="AR3" s="383" t="s">
        <v>282</v>
      </c>
      <c r="AS3" s="383"/>
      <c r="AT3" s="383"/>
      <c r="AU3" s="383"/>
      <c r="AV3" s="383"/>
      <c r="AW3" s="383"/>
      <c r="AX3" s="1"/>
      <c r="AY3" s="1"/>
    </row>
    <row r="4" spans="1:59" s="7" customFormat="1">
      <c r="A4" s="64"/>
      <c r="K4" s="1"/>
      <c r="O4" s="156"/>
      <c r="P4" s="156" t="s">
        <v>283</v>
      </c>
      <c r="Q4" s="156" t="s">
        <v>284</v>
      </c>
      <c r="R4" s="156" t="s">
        <v>285</v>
      </c>
      <c r="S4" s="156" t="s">
        <v>286</v>
      </c>
      <c r="T4" s="156" t="s">
        <v>287</v>
      </c>
      <c r="U4" s="156" t="s">
        <v>288</v>
      </c>
      <c r="V4" s="156"/>
      <c r="W4" s="156" t="s">
        <v>283</v>
      </c>
      <c r="X4" s="156" t="s">
        <v>284</v>
      </c>
      <c r="Y4" s="156" t="s">
        <v>285</v>
      </c>
      <c r="Z4" s="156" t="s">
        <v>286</v>
      </c>
      <c r="AA4" s="156" t="s">
        <v>287</v>
      </c>
      <c r="AB4" s="156" t="s">
        <v>288</v>
      </c>
      <c r="AC4" s="156"/>
      <c r="AD4" s="156" t="s">
        <v>283</v>
      </c>
      <c r="AE4" s="156" t="s">
        <v>284</v>
      </c>
      <c r="AF4" s="156" t="s">
        <v>285</v>
      </c>
      <c r="AG4" s="156" t="s">
        <v>286</v>
      </c>
      <c r="AH4" s="156" t="s">
        <v>287</v>
      </c>
      <c r="AI4" s="156" t="s">
        <v>288</v>
      </c>
      <c r="AJ4" s="156"/>
      <c r="AK4" s="156" t="s">
        <v>283</v>
      </c>
      <c r="AL4" s="156" t="s">
        <v>284</v>
      </c>
      <c r="AM4" s="156" t="s">
        <v>285</v>
      </c>
      <c r="AN4" s="156" t="s">
        <v>286</v>
      </c>
      <c r="AO4" s="156" t="s">
        <v>287</v>
      </c>
      <c r="AP4" s="156" t="s">
        <v>288</v>
      </c>
      <c r="AQ4" s="156"/>
      <c r="AR4" s="156" t="s">
        <v>283</v>
      </c>
      <c r="AS4" s="156" t="s">
        <v>284</v>
      </c>
      <c r="AT4" s="156" t="s">
        <v>285</v>
      </c>
      <c r="AU4" s="156" t="s">
        <v>286</v>
      </c>
      <c r="AV4" s="156" t="s">
        <v>287</v>
      </c>
      <c r="AW4" s="156" t="s">
        <v>288</v>
      </c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O5" s="116" t="s">
        <v>245</v>
      </c>
      <c r="P5" s="77">
        <v>10.973684590460699</v>
      </c>
      <c r="Q5" s="77">
        <v>11.473107422663178</v>
      </c>
      <c r="R5" s="77">
        <v>27.680654650654734</v>
      </c>
      <c r="S5" s="77">
        <v>28.366516064891119</v>
      </c>
      <c r="T5" s="77">
        <v>28.366516079389971</v>
      </c>
      <c r="U5" s="77">
        <v>21.485412047842363</v>
      </c>
      <c r="V5" s="77"/>
      <c r="W5" s="77">
        <v>10.949415848086536</v>
      </c>
      <c r="X5" s="77">
        <v>11.466065334910281</v>
      </c>
      <c r="Y5" s="77">
        <v>15.912257751514639</v>
      </c>
      <c r="Z5" s="77">
        <v>16.586430803069682</v>
      </c>
      <c r="AA5" s="77">
        <v>16.58643080403677</v>
      </c>
      <c r="AB5" s="77">
        <v>13.924592449213426</v>
      </c>
      <c r="AC5" s="77"/>
      <c r="AD5" s="77">
        <v>10.949415841050925</v>
      </c>
      <c r="AE5" s="77">
        <v>11.466065327875944</v>
      </c>
      <c r="AF5" s="77">
        <v>15.912257635197939</v>
      </c>
      <c r="AG5" s="77">
        <v>16.586430683721794</v>
      </c>
      <c r="AH5" s="77">
        <v>16.586430683818673</v>
      </c>
      <c r="AI5" s="77">
        <v>13.924592441105643</v>
      </c>
      <c r="AJ5" s="77"/>
      <c r="AK5" s="77">
        <v>10.949415825619921</v>
      </c>
      <c r="AL5" s="77">
        <v>11.46606531244502</v>
      </c>
      <c r="AM5" s="77">
        <v>15.912257619764947</v>
      </c>
      <c r="AN5" s="77">
        <v>16.586430668288802</v>
      </c>
      <c r="AO5" s="77">
        <v>16.586430668288802</v>
      </c>
      <c r="AP5" s="77">
        <v>13.924592425577753</v>
      </c>
      <c r="AQ5" s="77"/>
      <c r="AR5" s="77">
        <v>10.949415856679177</v>
      </c>
      <c r="AS5" s="77">
        <v>11.466065343504216</v>
      </c>
      <c r="AT5" s="77">
        <v>15.91225765082546</v>
      </c>
      <c r="AU5" s="77">
        <v>16.586430699349314</v>
      </c>
      <c r="AV5" s="77">
        <v>16.58643069934941</v>
      </c>
      <c r="AW5" s="77">
        <v>13.924592456637294</v>
      </c>
      <c r="AX5" s="1"/>
      <c r="AY5" s="1"/>
    </row>
    <row r="6" spans="1:59" s="7" customFormat="1">
      <c r="O6" s="116" t="s">
        <v>246</v>
      </c>
      <c r="P6" s="77">
        <v>5.4170977349562683</v>
      </c>
      <c r="Q6" s="77">
        <v>52.739289061292979</v>
      </c>
      <c r="R6" s="77">
        <v>118.29182217943537</v>
      </c>
      <c r="S6" s="77">
        <v>115.74557061271884</v>
      </c>
      <c r="T6" s="77">
        <v>118.37203201542104</v>
      </c>
      <c r="U6" s="77">
        <v>95.906734333877665</v>
      </c>
      <c r="V6" s="77"/>
      <c r="W6" s="77">
        <v>2.3269504992431282</v>
      </c>
      <c r="X6" s="77">
        <v>3.4410451429302151</v>
      </c>
      <c r="Y6" s="77">
        <v>6.17805263548673</v>
      </c>
      <c r="Z6" s="77">
        <v>5.4688036587122273</v>
      </c>
      <c r="AA6" s="77">
        <v>20.227064309150336</v>
      </c>
      <c r="AB6" s="77">
        <v>19.174017046810626</v>
      </c>
      <c r="AC6" s="77"/>
      <c r="AD6" s="77">
        <v>1.895210112286134</v>
      </c>
      <c r="AE6" s="77">
        <v>2.6171671387866122</v>
      </c>
      <c r="AF6" s="77">
        <v>4.7035365231509907</v>
      </c>
      <c r="AG6" s="77">
        <v>4.2728028093122026</v>
      </c>
      <c r="AH6" s="77">
        <v>4.814241621097314</v>
      </c>
      <c r="AI6" s="77">
        <v>2.9504285834420521</v>
      </c>
      <c r="AJ6" s="77"/>
      <c r="AK6" s="77">
        <v>1.6327765436825605</v>
      </c>
      <c r="AL6" s="77">
        <v>2.1082685832865216</v>
      </c>
      <c r="AM6" s="77">
        <v>3.8131916440592044</v>
      </c>
      <c r="AN6" s="77">
        <v>3.5533341775029665</v>
      </c>
      <c r="AO6" s="77">
        <v>3.8263342097059039</v>
      </c>
      <c r="AP6" s="77">
        <v>2.0632910303105034</v>
      </c>
      <c r="AQ6" s="77"/>
      <c r="AR6" s="77">
        <v>1.8831540749223445</v>
      </c>
      <c r="AS6" s="77">
        <v>2.5904621659756697</v>
      </c>
      <c r="AT6" s="77">
        <v>4.6658218618341332</v>
      </c>
      <c r="AU6" s="77">
        <v>4.242867615401682</v>
      </c>
      <c r="AV6" s="77">
        <v>4.770043990873222</v>
      </c>
      <c r="AW6" s="77">
        <v>2.9140560320082622</v>
      </c>
      <c r="AX6" s="1"/>
      <c r="AY6" s="1"/>
    </row>
    <row r="7" spans="1:59" s="7" customFormat="1">
      <c r="O7" s="116" t="s">
        <v>247</v>
      </c>
      <c r="P7" s="77">
        <v>9.9644942121894751</v>
      </c>
      <c r="Q7" s="77">
        <v>9.7802786519721945</v>
      </c>
      <c r="R7" s="77">
        <v>4.3127645737177973</v>
      </c>
      <c r="S7" s="77">
        <v>4.3127644299839858</v>
      </c>
      <c r="T7" s="77">
        <v>4.3127630513517961</v>
      </c>
      <c r="U7" s="77">
        <v>3.4149360828121837</v>
      </c>
      <c r="V7" s="77"/>
      <c r="W7" s="77">
        <v>5.9239371234640643</v>
      </c>
      <c r="X7" s="77">
        <v>5.7156278481110503</v>
      </c>
      <c r="Y7" s="77">
        <v>8.5558472258523359</v>
      </c>
      <c r="Z7" s="77">
        <v>8.5558454849791552</v>
      </c>
      <c r="AA7" s="77">
        <v>8.5558446328202109</v>
      </c>
      <c r="AB7" s="77">
        <v>5.4825331938868409</v>
      </c>
      <c r="AC7" s="77"/>
      <c r="AD7" s="77">
        <v>8.8894346756666174</v>
      </c>
      <c r="AE7" s="77">
        <v>8.8859796580678641</v>
      </c>
      <c r="AF7" s="77">
        <v>8.8547511245536281</v>
      </c>
      <c r="AG7" s="77">
        <v>8.8595810322340487</v>
      </c>
      <c r="AH7" s="77">
        <v>4.4490175719284348</v>
      </c>
      <c r="AI7" s="77">
        <v>2.8508511375245793</v>
      </c>
      <c r="AJ7" s="77"/>
      <c r="AK7" s="77">
        <v>7.199146292660151</v>
      </c>
      <c r="AL7" s="77">
        <v>7.213299433161148</v>
      </c>
      <c r="AM7" s="77">
        <v>7.1773219519416163</v>
      </c>
      <c r="AN7" s="77">
        <v>7.1551164109770875</v>
      </c>
      <c r="AO7" s="77">
        <v>7.0708473553391613</v>
      </c>
      <c r="AP7" s="77">
        <v>6.9738804242411776</v>
      </c>
      <c r="AQ7" s="77"/>
      <c r="AR7" s="77">
        <v>7.3189984800497063</v>
      </c>
      <c r="AS7" s="77">
        <v>7.3058466683953958</v>
      </c>
      <c r="AT7" s="77">
        <v>7.413060318713125</v>
      </c>
      <c r="AU7" s="77">
        <v>7.4102462221587473</v>
      </c>
      <c r="AV7" s="77">
        <v>6.2870469135302072</v>
      </c>
      <c r="AW7" s="77">
        <v>7.054422134677627</v>
      </c>
      <c r="AX7" s="1"/>
      <c r="AY7" s="1"/>
    </row>
    <row r="8" spans="1:59" s="7" customFormat="1">
      <c r="O8" s="116" t="s">
        <v>248</v>
      </c>
      <c r="P8" s="77">
        <v>73.971465991404401</v>
      </c>
      <c r="Q8" s="77">
        <v>121.32731970879891</v>
      </c>
      <c r="R8" s="77">
        <v>122.04703523308341</v>
      </c>
      <c r="S8" s="77">
        <v>118.73663573041604</v>
      </c>
      <c r="T8" s="77">
        <v>105.62436598552523</v>
      </c>
      <c r="U8" s="77">
        <v>112.91618354569307</v>
      </c>
      <c r="V8" s="77"/>
      <c r="W8" s="77">
        <v>59.095037380896144</v>
      </c>
      <c r="X8" s="77">
        <v>60.202572086683638</v>
      </c>
      <c r="Y8" s="77">
        <v>70.556298760114331</v>
      </c>
      <c r="Z8" s="77">
        <v>70.506352189684421</v>
      </c>
      <c r="AA8" s="77">
        <v>84.386911114763507</v>
      </c>
      <c r="AB8" s="77">
        <v>74.064275645033163</v>
      </c>
      <c r="AC8" s="77"/>
      <c r="AD8" s="77">
        <v>15.618858543981238</v>
      </c>
      <c r="AE8" s="77">
        <v>31.194878682591533</v>
      </c>
      <c r="AF8" s="77">
        <v>51.09907620366014</v>
      </c>
      <c r="AG8" s="77">
        <v>39.643745308980868</v>
      </c>
      <c r="AH8" s="77">
        <v>53.374146812250665</v>
      </c>
      <c r="AI8" s="77">
        <v>40.159938891410484</v>
      </c>
      <c r="AJ8" s="77"/>
      <c r="AK8" s="77">
        <v>36.836222528108813</v>
      </c>
      <c r="AL8" s="77">
        <v>39.348181228380078</v>
      </c>
      <c r="AM8" s="77">
        <v>41.34439948531044</v>
      </c>
      <c r="AN8" s="77">
        <v>39.379607558815408</v>
      </c>
      <c r="AO8" s="77">
        <v>40.423482104196715</v>
      </c>
      <c r="AP8" s="77">
        <v>37.11302242054883</v>
      </c>
      <c r="AQ8" s="77"/>
      <c r="AR8" s="77">
        <v>20.081468482236662</v>
      </c>
      <c r="AS8" s="77">
        <v>32.469060922926083</v>
      </c>
      <c r="AT8" s="77">
        <v>49.208013314277743</v>
      </c>
      <c r="AU8" s="77">
        <v>38.57457278304021</v>
      </c>
      <c r="AV8" s="77">
        <v>50.887302654252039</v>
      </c>
      <c r="AW8" s="77">
        <v>40.031616891182786</v>
      </c>
      <c r="AX8" s="1"/>
      <c r="AY8" s="1"/>
    </row>
    <row r="9" spans="1:59" s="7" customFormat="1">
      <c r="O9" s="116" t="s">
        <v>249</v>
      </c>
      <c r="P9" s="77">
        <v>2.2646000798645294</v>
      </c>
      <c r="Q9" s="77">
        <v>2.3742790182780489</v>
      </c>
      <c r="R9" s="77">
        <v>3.2904494228193708</v>
      </c>
      <c r="S9" s="77">
        <v>3.4323836854559344</v>
      </c>
      <c r="T9" s="77">
        <v>3.4323836854559344</v>
      </c>
      <c r="U9" s="77">
        <v>2.8839799633423606</v>
      </c>
      <c r="V9" s="77"/>
      <c r="W9" s="77">
        <v>2.2659057753890774</v>
      </c>
      <c r="X9" s="77">
        <v>2.3728228092247834</v>
      </c>
      <c r="Y9" s="77">
        <v>3.2929315202253893</v>
      </c>
      <c r="Z9" s="77">
        <v>3.4324469644061097</v>
      </c>
      <c r="AA9" s="77">
        <v>3.4324469644061097</v>
      </c>
      <c r="AB9" s="77">
        <v>2.8815979715812148</v>
      </c>
      <c r="AC9" s="77"/>
      <c r="AD9" s="77">
        <v>2.2659057753890774</v>
      </c>
      <c r="AE9" s="77">
        <v>2.3728228092247834</v>
      </c>
      <c r="AF9" s="77">
        <v>3.2929315202253893</v>
      </c>
      <c r="AG9" s="77">
        <v>3.4324469644061097</v>
      </c>
      <c r="AH9" s="77">
        <v>3.4324469644061097</v>
      </c>
      <c r="AI9" s="77">
        <v>2.8815979715812148</v>
      </c>
      <c r="AJ9" s="77"/>
      <c r="AK9" s="77">
        <v>2.2659057753890774</v>
      </c>
      <c r="AL9" s="77">
        <v>2.3728228092247834</v>
      </c>
      <c r="AM9" s="77">
        <v>3.2929315202253893</v>
      </c>
      <c r="AN9" s="77">
        <v>3.4324469644061097</v>
      </c>
      <c r="AO9" s="77">
        <v>3.4324469644061097</v>
      </c>
      <c r="AP9" s="77">
        <v>2.8815979715812148</v>
      </c>
      <c r="AQ9" s="77"/>
      <c r="AR9" s="77">
        <v>2.2659057753890774</v>
      </c>
      <c r="AS9" s="77">
        <v>2.3728228092247834</v>
      </c>
      <c r="AT9" s="77">
        <v>3.2929315202253893</v>
      </c>
      <c r="AU9" s="77">
        <v>3.4324469644061097</v>
      </c>
      <c r="AV9" s="77">
        <v>3.4324469644061097</v>
      </c>
      <c r="AW9" s="77">
        <v>2.8815979715812148</v>
      </c>
      <c r="AX9" s="1"/>
      <c r="AY9" s="1"/>
    </row>
    <row r="10" spans="1:59" s="7" customFormat="1">
      <c r="O10" s="116" t="s">
        <v>250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  <c r="V10" s="77"/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  <c r="AC10" s="77"/>
      <c r="AD10" s="77">
        <v>0</v>
      </c>
      <c r="AE10" s="77">
        <v>0</v>
      </c>
      <c r="AF10" s="77">
        <v>0</v>
      </c>
      <c r="AG10" s="77">
        <v>0</v>
      </c>
      <c r="AH10" s="77">
        <v>0</v>
      </c>
      <c r="AI10" s="77">
        <v>0</v>
      </c>
      <c r="AJ10" s="77"/>
      <c r="AK10" s="77">
        <v>0</v>
      </c>
      <c r="AL10" s="77">
        <v>0</v>
      </c>
      <c r="AM10" s="77">
        <v>0</v>
      </c>
      <c r="AN10" s="77">
        <v>0</v>
      </c>
      <c r="AO10" s="77">
        <v>0</v>
      </c>
      <c r="AP10" s="77">
        <v>0</v>
      </c>
      <c r="AQ10" s="77"/>
      <c r="AR10" s="77">
        <v>0</v>
      </c>
      <c r="AS10" s="77">
        <v>0</v>
      </c>
      <c r="AT10" s="77">
        <v>0</v>
      </c>
      <c r="AU10" s="77">
        <v>0</v>
      </c>
      <c r="AV10" s="77">
        <v>0</v>
      </c>
      <c r="AW10" s="77">
        <v>0</v>
      </c>
    </row>
    <row r="11" spans="1:59" s="8" customFormat="1">
      <c r="A11" s="7"/>
      <c r="B11" s="7"/>
      <c r="C11" s="7"/>
      <c r="D11" s="7"/>
      <c r="E11" s="7"/>
      <c r="K11" s="13"/>
      <c r="O11" s="116" t="s">
        <v>251</v>
      </c>
      <c r="P11" s="77">
        <v>5.4234506144191519</v>
      </c>
      <c r="Q11" s="77">
        <v>5.6861187610895465</v>
      </c>
      <c r="R11" s="77">
        <v>7.8802390331861174</v>
      </c>
      <c r="S11" s="77">
        <v>8.2201548844429322</v>
      </c>
      <c r="T11" s="77">
        <v>8.2201548844429322</v>
      </c>
      <c r="U11" s="77">
        <v>6.9067925251938176</v>
      </c>
      <c r="V11" s="77"/>
      <c r="W11" s="77">
        <v>5.42657760150081</v>
      </c>
      <c r="X11" s="77">
        <v>5.6826313118242773</v>
      </c>
      <c r="Y11" s="77">
        <v>7.8861833642940304</v>
      </c>
      <c r="Z11" s="77">
        <v>8.2203064300797344</v>
      </c>
      <c r="AA11" s="77">
        <v>8.2203064300797344</v>
      </c>
      <c r="AB11" s="77">
        <v>6.9010879353214598</v>
      </c>
      <c r="AC11" s="77"/>
      <c r="AD11" s="77">
        <v>5.42657760150081</v>
      </c>
      <c r="AE11" s="77">
        <v>5.6826313118242773</v>
      </c>
      <c r="AF11" s="77">
        <v>7.8861833642940304</v>
      </c>
      <c r="AG11" s="77">
        <v>8.2203064300797344</v>
      </c>
      <c r="AH11" s="77">
        <v>8.2203064300797344</v>
      </c>
      <c r="AI11" s="77">
        <v>6.9010879353214598</v>
      </c>
      <c r="AJ11" s="77"/>
      <c r="AK11" s="77">
        <v>5.42657760150081</v>
      </c>
      <c r="AL11" s="77">
        <v>5.6826313118242773</v>
      </c>
      <c r="AM11" s="77">
        <v>7.8861833642940304</v>
      </c>
      <c r="AN11" s="77">
        <v>8.2203064300797344</v>
      </c>
      <c r="AO11" s="77">
        <v>8.2203064300797344</v>
      </c>
      <c r="AP11" s="77">
        <v>6.9010879353214598</v>
      </c>
      <c r="AQ11" s="77"/>
      <c r="AR11" s="77">
        <v>5.42657760150081</v>
      </c>
      <c r="AS11" s="77">
        <v>5.6826313118242773</v>
      </c>
      <c r="AT11" s="77">
        <v>7.8861833642940304</v>
      </c>
      <c r="AU11" s="77">
        <v>8.2203064300797344</v>
      </c>
      <c r="AV11" s="77">
        <v>8.2203064300797344</v>
      </c>
      <c r="AW11" s="77">
        <v>6.9010879353214598</v>
      </c>
    </row>
    <row r="12" spans="1:59" s="7" customFormat="1">
      <c r="K12" s="13"/>
      <c r="O12" s="116" t="s">
        <v>252</v>
      </c>
      <c r="P12" s="77">
        <v>5.5001134783665791E-8</v>
      </c>
      <c r="Q12" s="77">
        <v>5.5030001531528111E-8</v>
      </c>
      <c r="R12" s="77">
        <v>1.8968894474674338E-7</v>
      </c>
      <c r="S12" s="77">
        <v>1.9014374328437231E-7</v>
      </c>
      <c r="T12" s="77">
        <v>1.9664211741894831E-7</v>
      </c>
      <c r="U12" s="77">
        <v>1.9008352546543303E-7</v>
      </c>
      <c r="V12" s="77"/>
      <c r="W12" s="77">
        <v>3.4005335919920857E-8</v>
      </c>
      <c r="X12" s="77">
        <v>3.4709592494545752E-8</v>
      </c>
      <c r="Y12" s="77">
        <v>4.997441789430334E-8</v>
      </c>
      <c r="Z12" s="77">
        <v>5.1081045424415153E-8</v>
      </c>
      <c r="AA12" s="77">
        <v>5.2577637862395242E-8</v>
      </c>
      <c r="AB12" s="77">
        <v>5.1965873483505596E-8</v>
      </c>
      <c r="AC12" s="77"/>
      <c r="AD12" s="77">
        <v>2.4414563285708839E-8</v>
      </c>
      <c r="AE12" s="77">
        <v>2.4429687021058054E-8</v>
      </c>
      <c r="AF12" s="77">
        <v>2.4784002825225309E-8</v>
      </c>
      <c r="AG12" s="77">
        <v>2.4429904609124206E-8</v>
      </c>
      <c r="AH12" s="77">
        <v>2.4815529959310937E-8</v>
      </c>
      <c r="AI12" s="77">
        <v>2.4814908066705391E-8</v>
      </c>
      <c r="AJ12" s="77"/>
      <c r="AK12" s="77">
        <v>1.9088082676271388E-8</v>
      </c>
      <c r="AL12" s="77">
        <v>1.9088611268604128E-8</v>
      </c>
      <c r="AM12" s="77">
        <v>1.9088728538189606E-8</v>
      </c>
      <c r="AN12" s="77">
        <v>1.9088600286856632E-8</v>
      </c>
      <c r="AO12" s="77">
        <v>1.9088748987060836E-8</v>
      </c>
      <c r="AP12" s="77">
        <v>1.90886720664918E-8</v>
      </c>
      <c r="AQ12" s="77"/>
      <c r="AR12" s="77">
        <v>2.9149199692246328E-8</v>
      </c>
      <c r="AS12" s="77">
        <v>2.9150571459800231E-8</v>
      </c>
      <c r="AT12" s="77">
        <v>2.9631975926214781E-8</v>
      </c>
      <c r="AU12" s="77">
        <v>2.9150775737036681E-8</v>
      </c>
      <c r="AV12" s="77">
        <v>2.9632449104154666E-8</v>
      </c>
      <c r="AW12" s="77">
        <v>2.9631050468805656E-8</v>
      </c>
    </row>
    <row r="13" spans="1:59" s="7" customFormat="1">
      <c r="K13" s="13"/>
      <c r="O13" s="116" t="s">
        <v>253</v>
      </c>
      <c r="P13" s="77">
        <v>0</v>
      </c>
      <c r="Q13" s="77">
        <v>0</v>
      </c>
      <c r="R13" s="77">
        <v>0</v>
      </c>
      <c r="S13" s="77">
        <v>0</v>
      </c>
      <c r="T13" s="77">
        <v>0</v>
      </c>
      <c r="U13" s="77">
        <v>0</v>
      </c>
      <c r="V13" s="77"/>
      <c r="W13" s="77">
        <v>0</v>
      </c>
      <c r="X13" s="77">
        <v>0</v>
      </c>
      <c r="Y13" s="77">
        <v>0</v>
      </c>
      <c r="Z13" s="77">
        <v>0</v>
      </c>
      <c r="AA13" s="77">
        <v>0</v>
      </c>
      <c r="AB13" s="77">
        <v>0</v>
      </c>
      <c r="AC13" s="77"/>
      <c r="AD13" s="77">
        <v>0</v>
      </c>
      <c r="AE13" s="77">
        <v>0</v>
      </c>
      <c r="AF13" s="77">
        <v>0</v>
      </c>
      <c r="AG13" s="77">
        <v>0</v>
      </c>
      <c r="AH13" s="77">
        <v>0</v>
      </c>
      <c r="AI13" s="77">
        <v>0</v>
      </c>
      <c r="AJ13" s="77"/>
      <c r="AK13" s="77">
        <v>0</v>
      </c>
      <c r="AL13" s="77">
        <v>0</v>
      </c>
      <c r="AM13" s="77">
        <v>0</v>
      </c>
      <c r="AN13" s="77">
        <v>0</v>
      </c>
      <c r="AO13" s="77">
        <v>0</v>
      </c>
      <c r="AP13" s="77">
        <v>0</v>
      </c>
      <c r="AQ13" s="77"/>
      <c r="AR13" s="77">
        <v>0</v>
      </c>
      <c r="AS13" s="77">
        <v>0</v>
      </c>
      <c r="AT13" s="77">
        <v>0</v>
      </c>
      <c r="AU13" s="77">
        <v>0</v>
      </c>
      <c r="AV13" s="77">
        <v>0</v>
      </c>
      <c r="AW13" s="77">
        <v>0</v>
      </c>
    </row>
    <row r="14" spans="1:59" s="7" customFormat="1">
      <c r="K14" s="13"/>
      <c r="O14" s="116" t="s">
        <v>254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7"/>
      <c r="W14" s="77">
        <v>0</v>
      </c>
      <c r="X14" s="77">
        <v>0</v>
      </c>
      <c r="Y14" s="77">
        <v>0</v>
      </c>
      <c r="Z14" s="77">
        <v>0</v>
      </c>
      <c r="AA14" s="77">
        <v>0</v>
      </c>
      <c r="AB14" s="77">
        <v>0</v>
      </c>
      <c r="AC14" s="77"/>
      <c r="AD14" s="77">
        <v>0</v>
      </c>
      <c r="AE14" s="77">
        <v>0</v>
      </c>
      <c r="AF14" s="77">
        <v>0</v>
      </c>
      <c r="AG14" s="77">
        <v>0</v>
      </c>
      <c r="AH14" s="77">
        <v>0</v>
      </c>
      <c r="AI14" s="77">
        <v>0</v>
      </c>
      <c r="AJ14" s="77"/>
      <c r="AK14" s="77">
        <v>0</v>
      </c>
      <c r="AL14" s="77">
        <v>0</v>
      </c>
      <c r="AM14" s="77">
        <v>0</v>
      </c>
      <c r="AN14" s="77">
        <v>0</v>
      </c>
      <c r="AO14" s="77">
        <v>0</v>
      </c>
      <c r="AP14" s="77">
        <v>0</v>
      </c>
      <c r="AQ14" s="77"/>
      <c r="AR14" s="77">
        <v>0</v>
      </c>
      <c r="AS14" s="77">
        <v>0</v>
      </c>
      <c r="AT14" s="77">
        <v>0</v>
      </c>
      <c r="AU14" s="77">
        <v>0</v>
      </c>
      <c r="AV14" s="77">
        <v>0</v>
      </c>
      <c r="AW14" s="77">
        <v>0</v>
      </c>
    </row>
    <row r="15" spans="1:59" s="7" customFormat="1">
      <c r="B15" s="12"/>
      <c r="K15" s="13"/>
      <c r="O15" s="116" t="s">
        <v>255</v>
      </c>
      <c r="P15" s="77">
        <v>0.91435083159265007</v>
      </c>
      <c r="Q15" s="77">
        <v>0.95218469300603292</v>
      </c>
      <c r="R15" s="77">
        <v>1.3562241534396688</v>
      </c>
      <c r="S15" s="77">
        <v>1.4103087921754123</v>
      </c>
      <c r="T15" s="77">
        <v>1.4103087831694536</v>
      </c>
      <c r="U15" s="77">
        <v>1.1644970570059001</v>
      </c>
      <c r="V15" s="77"/>
      <c r="W15" s="77">
        <v>0.88903169269826898</v>
      </c>
      <c r="X15" s="77">
        <v>0.92779265503544295</v>
      </c>
      <c r="Y15" s="77">
        <v>1.3058405728986577</v>
      </c>
      <c r="Z15" s="77">
        <v>1.358991002252034</v>
      </c>
      <c r="AA15" s="77">
        <v>1.3589910021766347</v>
      </c>
      <c r="AB15" s="77">
        <v>1.1306920773198661</v>
      </c>
      <c r="AC15" s="77"/>
      <c r="AD15" s="77">
        <v>0.87664727323875435</v>
      </c>
      <c r="AE15" s="77">
        <v>0.91635413858361381</v>
      </c>
      <c r="AF15" s="77">
        <v>1.2811930925761092</v>
      </c>
      <c r="AG15" s="77">
        <v>1.3343435159892987</v>
      </c>
      <c r="AH15" s="77">
        <v>1.334343516151089</v>
      </c>
      <c r="AI15" s="77">
        <v>1.1148977770145332</v>
      </c>
      <c r="AJ15" s="77"/>
      <c r="AK15" s="77">
        <v>0.86384527580356829</v>
      </c>
      <c r="AL15" s="77">
        <v>0.90452988088012276</v>
      </c>
      <c r="AM15" s="77">
        <v>1.2557146002637321</v>
      </c>
      <c r="AN15" s="77">
        <v>1.3088650209897525</v>
      </c>
      <c r="AO15" s="77">
        <v>1.3088650208967412</v>
      </c>
      <c r="AP15" s="77">
        <v>1.0985714851428581</v>
      </c>
      <c r="AQ15" s="77"/>
      <c r="AR15" s="77">
        <v>0.87372097166185569</v>
      </c>
      <c r="AS15" s="77">
        <v>0.91365162400548017</v>
      </c>
      <c r="AT15" s="77">
        <v>1.2753695523951214</v>
      </c>
      <c r="AU15" s="77">
        <v>1.3285199782941013</v>
      </c>
      <c r="AV15" s="77">
        <v>1.3285199783121968</v>
      </c>
      <c r="AW15" s="77">
        <v>1.111166305645098</v>
      </c>
    </row>
    <row r="16" spans="1:59" s="13" customFormat="1">
      <c r="A16" s="8"/>
      <c r="B16" s="8"/>
      <c r="C16" s="8"/>
      <c r="D16" s="8"/>
      <c r="E16" s="8"/>
      <c r="O16" s="116" t="s">
        <v>256</v>
      </c>
      <c r="P16" s="77">
        <v>2.2047429656842765</v>
      </c>
      <c r="Q16" s="77">
        <v>3.4722119810841474</v>
      </c>
      <c r="R16" s="77">
        <v>7.0888248157695219</v>
      </c>
      <c r="S16" s="77">
        <v>5.3498938491819032</v>
      </c>
      <c r="T16" s="77">
        <v>7.1436029065265965</v>
      </c>
      <c r="U16" s="77">
        <v>4.8472562265861967</v>
      </c>
      <c r="V16" s="77"/>
      <c r="W16" s="77">
        <v>1.1475747883491025</v>
      </c>
      <c r="X16" s="77">
        <v>1.8658380312637013</v>
      </c>
      <c r="Y16" s="77">
        <v>3.3079647459514141</v>
      </c>
      <c r="Z16" s="77">
        <v>2.8235916448293836</v>
      </c>
      <c r="AA16" s="77">
        <v>3.4882276758045303</v>
      </c>
      <c r="AB16" s="77">
        <v>2.5735428948679853</v>
      </c>
      <c r="AC16" s="77"/>
      <c r="AD16" s="77">
        <v>0.58950650146443206</v>
      </c>
      <c r="AE16" s="77">
        <v>1.0145719375273115</v>
      </c>
      <c r="AF16" s="77">
        <v>1.7577848980966311</v>
      </c>
      <c r="AG16" s="77">
        <v>1.4636206649394057</v>
      </c>
      <c r="AH16" s="77">
        <v>1.8333895580950015</v>
      </c>
      <c r="AI16" s="77">
        <v>1.2988171520422125</v>
      </c>
      <c r="AJ16" s="77"/>
      <c r="AK16" s="77">
        <v>0.13818878527910081</v>
      </c>
      <c r="AL16" s="77">
        <v>0.3686859847695706</v>
      </c>
      <c r="AM16" s="77">
        <v>0.58824791647510455</v>
      </c>
      <c r="AN16" s="77">
        <v>0.41078149184388696</v>
      </c>
      <c r="AO16" s="77">
        <v>0.59722346831709983</v>
      </c>
      <c r="AP16" s="77">
        <v>0.41649756497405599</v>
      </c>
      <c r="AQ16" s="77"/>
      <c r="AR16" s="77">
        <v>0.51907566402565275</v>
      </c>
      <c r="AS16" s="77">
        <v>0.92814688286185121</v>
      </c>
      <c r="AT16" s="77">
        <v>1.6036932950803682</v>
      </c>
      <c r="AU16" s="77">
        <v>1.3148419528073474</v>
      </c>
      <c r="AV16" s="77">
        <v>1.6748705025791784</v>
      </c>
      <c r="AW16" s="77">
        <v>1.2107846474822013</v>
      </c>
    </row>
    <row r="17" spans="1:49" s="13" customFormat="1">
      <c r="A17" s="7"/>
      <c r="B17" s="7"/>
      <c r="C17" s="7"/>
      <c r="D17" s="7"/>
      <c r="E17" s="7"/>
      <c r="O17" s="116" t="s">
        <v>257</v>
      </c>
      <c r="P17" s="77">
        <v>0</v>
      </c>
      <c r="Q17" s="77">
        <v>0</v>
      </c>
      <c r="R17" s="77">
        <v>0</v>
      </c>
      <c r="S17" s="77">
        <v>0</v>
      </c>
      <c r="T17" s="77">
        <v>0</v>
      </c>
      <c r="U17" s="77">
        <v>0</v>
      </c>
      <c r="V17" s="77"/>
      <c r="W17" s="77">
        <v>0</v>
      </c>
      <c r="X17" s="77">
        <v>0</v>
      </c>
      <c r="Y17" s="77">
        <v>0</v>
      </c>
      <c r="Z17" s="77">
        <v>0</v>
      </c>
      <c r="AA17" s="77">
        <v>0</v>
      </c>
      <c r="AB17" s="77">
        <v>0</v>
      </c>
      <c r="AC17" s="77"/>
      <c r="AD17" s="77">
        <v>0</v>
      </c>
      <c r="AE17" s="77">
        <v>0</v>
      </c>
      <c r="AF17" s="77">
        <v>0</v>
      </c>
      <c r="AG17" s="77">
        <v>0</v>
      </c>
      <c r="AH17" s="77">
        <v>0</v>
      </c>
      <c r="AI17" s="77">
        <v>0</v>
      </c>
      <c r="AJ17" s="77"/>
      <c r="AK17" s="77">
        <v>0</v>
      </c>
      <c r="AL17" s="77">
        <v>0</v>
      </c>
      <c r="AM17" s="77">
        <v>0</v>
      </c>
      <c r="AN17" s="77">
        <v>0</v>
      </c>
      <c r="AO17" s="77">
        <v>0</v>
      </c>
      <c r="AP17" s="77">
        <v>0</v>
      </c>
      <c r="AQ17" s="77"/>
      <c r="AR17" s="77">
        <v>0</v>
      </c>
      <c r="AS17" s="77">
        <v>0</v>
      </c>
      <c r="AT17" s="77">
        <v>0</v>
      </c>
      <c r="AU17" s="77">
        <v>0</v>
      </c>
      <c r="AV17" s="77">
        <v>0</v>
      </c>
      <c r="AW17" s="77">
        <v>0</v>
      </c>
    </row>
    <row r="18" spans="1:49" s="13" customFormat="1">
      <c r="A18" s="7"/>
      <c r="B18" s="7"/>
      <c r="C18" s="7"/>
      <c r="D18" s="7"/>
      <c r="E18" s="7"/>
      <c r="O18" s="116" t="s">
        <v>154</v>
      </c>
      <c r="P18" s="77">
        <v>-22.048358911229464</v>
      </c>
      <c r="Q18" s="77">
        <v>-28.0733146126672</v>
      </c>
      <c r="R18" s="77">
        <v>29.83452235351319</v>
      </c>
      <c r="S18" s="77">
        <v>-23.622341174381933</v>
      </c>
      <c r="T18" s="77">
        <v>40.741994920321254</v>
      </c>
      <c r="U18" s="77">
        <v>4.326929082978624E-6</v>
      </c>
      <c r="V18" s="77"/>
      <c r="W18" s="77">
        <v>-30.991624588021192</v>
      </c>
      <c r="X18" s="77">
        <v>-7.3773294426396676</v>
      </c>
      <c r="Y18" s="77">
        <v>19.976870454691298</v>
      </c>
      <c r="Z18" s="77">
        <v>2.8379676299214314</v>
      </c>
      <c r="AA18" s="77">
        <v>12.168813944514611</v>
      </c>
      <c r="AB18" s="77">
        <v>0.9877268146163638</v>
      </c>
      <c r="AC18" s="77"/>
      <c r="AD18" s="77">
        <v>-0.31953426845982913</v>
      </c>
      <c r="AE18" s="77">
        <v>-1.9951141486207581E-6</v>
      </c>
      <c r="AF18" s="77">
        <v>-9.766038863816667E-7</v>
      </c>
      <c r="AG18" s="77">
        <v>-2.251386783085941E-6</v>
      </c>
      <c r="AH18" s="77">
        <v>0.28993500243911841</v>
      </c>
      <c r="AI18" s="77">
        <v>-8.4788768514545257E-7</v>
      </c>
      <c r="AJ18" s="77"/>
      <c r="AK18" s="77">
        <v>-6.3133789723689899</v>
      </c>
      <c r="AL18" s="77">
        <v>9.2070588207234863E-2</v>
      </c>
      <c r="AM18" s="77">
        <v>2.391088805787331</v>
      </c>
      <c r="AN18" s="77">
        <v>-2.4568177627080958</v>
      </c>
      <c r="AO18" s="77">
        <v>2.3245250104328341</v>
      </c>
      <c r="AP18" s="77">
        <v>0.92950081362076875</v>
      </c>
      <c r="AQ18" s="77"/>
      <c r="AR18" s="77">
        <v>-3.6447012614440306E-6</v>
      </c>
      <c r="AS18" s="77">
        <v>-2.2931200890062554E-6</v>
      </c>
      <c r="AT18" s="77">
        <v>-1.5820536366887407E-6</v>
      </c>
      <c r="AU18" s="77">
        <v>-2.2984700995038984E-6</v>
      </c>
      <c r="AV18" s="77">
        <v>-1.5799201080252685E-6</v>
      </c>
      <c r="AW18" s="77">
        <v>-1.5791512022527454E-6</v>
      </c>
    </row>
    <row r="19" spans="1:49" s="13" customFormat="1">
      <c r="A19" s="7"/>
      <c r="B19" s="7"/>
      <c r="C19" s="7"/>
      <c r="D19" s="7"/>
      <c r="E19" s="7"/>
      <c r="K19" s="7"/>
      <c r="O19" s="116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</row>
    <row r="20" spans="1:49" s="13" customFormat="1">
      <c r="A20" s="7"/>
      <c r="B20" s="7"/>
      <c r="C20" s="7"/>
      <c r="D20" s="7"/>
      <c r="E20" s="7"/>
      <c r="K20" s="7"/>
      <c r="O20" s="116" t="s">
        <v>39</v>
      </c>
      <c r="P20" s="77">
        <v>89.085528164343145</v>
      </c>
      <c r="Q20" s="77">
        <v>179.73147474054787</v>
      </c>
      <c r="R20" s="77">
        <v>321.78253660530811</v>
      </c>
      <c r="S20" s="77">
        <v>261.95188706502796</v>
      </c>
      <c r="T20" s="77">
        <v>317.62412250824639</v>
      </c>
      <c r="U20" s="77">
        <v>249.52579629936619</v>
      </c>
      <c r="V20" s="77"/>
      <c r="W20" s="77">
        <v>57.032806155611269</v>
      </c>
      <c r="X20" s="77">
        <v>84.297065812053333</v>
      </c>
      <c r="Y20" s="77">
        <v>136.97224708100325</v>
      </c>
      <c r="Z20" s="77">
        <v>119.79073585901523</v>
      </c>
      <c r="AA20" s="77">
        <v>158.42503693033007</v>
      </c>
      <c r="AB20" s="77">
        <v>127.12006608061681</v>
      </c>
      <c r="AC20" s="77"/>
      <c r="AD20" s="77">
        <v>46.19202208053273</v>
      </c>
      <c r="AE20" s="77">
        <v>64.150469033797492</v>
      </c>
      <c r="AF20" s="77">
        <v>94.787713409934966</v>
      </c>
      <c r="AG20" s="77">
        <v>83.81327518270659</v>
      </c>
      <c r="AH20" s="77">
        <v>94.334258185081694</v>
      </c>
      <c r="AI20" s="77">
        <v>72.082211066369396</v>
      </c>
      <c r="AJ20" s="77"/>
      <c r="AK20" s="77">
        <v>58.998699674763081</v>
      </c>
      <c r="AL20" s="77">
        <v>69.556555151267375</v>
      </c>
      <c r="AM20" s="77">
        <v>83.661336927210527</v>
      </c>
      <c r="AN20" s="77">
        <v>77.590070979284249</v>
      </c>
      <c r="AO20" s="77">
        <v>83.790461250751846</v>
      </c>
      <c r="AP20" s="77">
        <v>72.302042090407284</v>
      </c>
      <c r="AQ20" s="77"/>
      <c r="AR20" s="77">
        <v>49.318313290913224</v>
      </c>
      <c r="AS20" s="77">
        <v>63.728685464748239</v>
      </c>
      <c r="AT20" s="77">
        <v>91.257329325223694</v>
      </c>
      <c r="AU20" s="77">
        <v>81.110230376217913</v>
      </c>
      <c r="AV20" s="77">
        <v>93.186966583094446</v>
      </c>
      <c r="AW20" s="77">
        <v>76.029322825015782</v>
      </c>
    </row>
    <row r="21" spans="1:49" s="13" customFormat="1">
      <c r="K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9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9" s="13" customFormat="1">
      <c r="K23" s="7"/>
      <c r="L23" s="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5" spans="1:49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5">
    <mergeCell ref="AR3:AW3"/>
    <mergeCell ref="AK3:AP3"/>
    <mergeCell ref="AD3:AI3"/>
    <mergeCell ref="W3:AB3"/>
    <mergeCell ref="P3:U3"/>
  </mergeCells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613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BH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" style="1" bestFit="1" customWidth="1"/>
    <col min="13" max="16384" width="9" style="1"/>
  </cols>
  <sheetData>
    <row r="1" spans="1:60" s="7" customFormat="1" ht="25.5">
      <c r="A1" s="18" t="s">
        <v>158</v>
      </c>
      <c r="C1" s="2"/>
      <c r="D1" s="2"/>
      <c r="E1" s="2"/>
      <c r="F1" s="2"/>
      <c r="G1" s="2"/>
      <c r="H1" s="2"/>
      <c r="I1" s="2"/>
    </row>
    <row r="2" spans="1:60" s="7" customFormat="1">
      <c r="K2" s="1"/>
      <c r="L2" s="1"/>
    </row>
    <row r="3" spans="1:60" s="7" customFormat="1">
      <c r="K3" s="1"/>
      <c r="L3" s="1"/>
      <c r="M3" s="7" t="s">
        <v>181</v>
      </c>
    </row>
    <row r="4" spans="1:60" s="7" customFormat="1">
      <c r="K4" s="1"/>
      <c r="L4" s="94" t="s">
        <v>157</v>
      </c>
      <c r="M4" s="123">
        <v>2.0833333333333332E-2</v>
      </c>
      <c r="N4" s="123">
        <v>4.1666666666666664E-2</v>
      </c>
      <c r="O4" s="123">
        <v>6.25E-2</v>
      </c>
      <c r="P4" s="123">
        <v>8.3333333333333329E-2</v>
      </c>
      <c r="Q4" s="123">
        <v>0.10416666666666666</v>
      </c>
      <c r="R4" s="123">
        <v>0.12499999999999999</v>
      </c>
      <c r="S4" s="123">
        <v>0.14583333333333331</v>
      </c>
      <c r="T4" s="123">
        <v>0.16666666666666666</v>
      </c>
      <c r="U4" s="123">
        <v>0.1875</v>
      </c>
      <c r="V4" s="123">
        <v>0.20833333333333334</v>
      </c>
      <c r="W4" s="123">
        <v>0.22916666666666669</v>
      </c>
      <c r="X4" s="123">
        <v>0.25</v>
      </c>
      <c r="Y4" s="123">
        <v>0.27083333333333331</v>
      </c>
      <c r="Z4" s="123">
        <v>0.29166666666666663</v>
      </c>
      <c r="AA4" s="123">
        <v>0.31249999999999994</v>
      </c>
      <c r="AB4" s="123">
        <v>0.33333333333333326</v>
      </c>
      <c r="AC4" s="123">
        <v>0.35416666666666657</v>
      </c>
      <c r="AD4" s="123">
        <v>0.37499999999999989</v>
      </c>
      <c r="AE4" s="123">
        <v>0.3958333333333332</v>
      </c>
      <c r="AF4" s="123">
        <v>0.41666666666666652</v>
      </c>
      <c r="AG4" s="123">
        <v>0.43749999999999983</v>
      </c>
      <c r="AH4" s="123">
        <v>0.45833333333333315</v>
      </c>
      <c r="AI4" s="123">
        <v>0.47916666666666646</v>
      </c>
      <c r="AJ4" s="123">
        <v>0.49999999999999978</v>
      </c>
      <c r="AK4" s="123">
        <v>0.52083333333333315</v>
      </c>
      <c r="AL4" s="123">
        <v>0.54166666666666652</v>
      </c>
      <c r="AM4" s="123">
        <v>0.56249999999999989</v>
      </c>
      <c r="AN4" s="123">
        <v>0.58333333333333326</v>
      </c>
      <c r="AO4" s="123">
        <v>0.60416666666666663</v>
      </c>
      <c r="AP4" s="123">
        <v>0.625</v>
      </c>
      <c r="AQ4" s="123">
        <v>0.64583333333333337</v>
      </c>
      <c r="AR4" s="123">
        <v>0.66666666666666674</v>
      </c>
      <c r="AS4" s="123">
        <v>0.68750000000000011</v>
      </c>
      <c r="AT4" s="123">
        <v>0.70833333333333348</v>
      </c>
      <c r="AU4" s="123">
        <v>0.72916666666666685</v>
      </c>
      <c r="AV4" s="123">
        <v>0.75000000000000022</v>
      </c>
      <c r="AW4" s="123">
        <v>0.77083333333333359</v>
      </c>
      <c r="AX4" s="123">
        <v>0.79166666666666696</v>
      </c>
      <c r="AY4" s="123">
        <v>0.81250000000000033</v>
      </c>
      <c r="AZ4" s="123">
        <v>0.8333333333333337</v>
      </c>
      <c r="BA4" s="123">
        <v>0.85416666666666707</v>
      </c>
      <c r="BB4" s="123">
        <v>0.87500000000000044</v>
      </c>
      <c r="BC4" s="123">
        <v>0.89583333333333381</v>
      </c>
      <c r="BD4" s="123">
        <v>0.91666666666666718</v>
      </c>
      <c r="BE4" s="123">
        <v>0.93750000000000056</v>
      </c>
      <c r="BF4" s="123">
        <v>0.95833333333333393</v>
      </c>
      <c r="BG4" s="123">
        <v>0.9791666666666673</v>
      </c>
      <c r="BH4" s="123">
        <v>1.0000000000000007</v>
      </c>
    </row>
    <row r="5" spans="1:60" s="7" customFormat="1">
      <c r="L5" s="65" t="s">
        <v>294</v>
      </c>
      <c r="M5" s="75">
        <v>27.344263434879341</v>
      </c>
      <c r="N5" s="75">
        <v>26.299625732995842</v>
      </c>
      <c r="O5" s="75">
        <v>25.748149326229314</v>
      </c>
      <c r="P5" s="75">
        <v>25.229276653575575</v>
      </c>
      <c r="Q5" s="75">
        <v>24.594112725978903</v>
      </c>
      <c r="R5" s="75">
        <v>24.094611467162682</v>
      </c>
      <c r="S5" s="75">
        <v>23.753044353567475</v>
      </c>
      <c r="T5" s="75">
        <v>23.650613138077951</v>
      </c>
      <c r="U5" s="75">
        <v>23.375785127502994</v>
      </c>
      <c r="V5" s="75">
        <v>22.838407293477573</v>
      </c>
      <c r="W5" s="75">
        <v>22.350543948224143</v>
      </c>
      <c r="X5" s="75">
        <v>22.3</v>
      </c>
      <c r="Y5" s="75">
        <v>22.878305124440399</v>
      </c>
      <c r="Z5" s="75">
        <v>23.549475024095408</v>
      </c>
      <c r="AA5" s="75">
        <v>24.705859294072077</v>
      </c>
      <c r="AB5" s="75">
        <v>25.9857661439239</v>
      </c>
      <c r="AC5" s="76">
        <v>27.751276549987839</v>
      </c>
      <c r="AD5" s="76">
        <v>29.25987405082104</v>
      </c>
      <c r="AE5" s="76">
        <v>30.928276300026123</v>
      </c>
      <c r="AF5" s="76">
        <v>32.206701732617525</v>
      </c>
      <c r="AG5" s="76">
        <v>33.429624235477441</v>
      </c>
      <c r="AH5" s="76">
        <v>34.166039266508733</v>
      </c>
      <c r="AI5" s="76">
        <v>34.742925745606527</v>
      </c>
      <c r="AJ5" s="76">
        <v>35.05918322193898</v>
      </c>
      <c r="AK5" s="76">
        <v>35.358278855940981</v>
      </c>
      <c r="AL5" s="76">
        <v>35.235258451408335</v>
      </c>
      <c r="AM5" s="76">
        <v>34.736397466153839</v>
      </c>
      <c r="AN5" s="75">
        <v>34.129606445409266</v>
      </c>
      <c r="AO5" s="75">
        <v>33.754494018934032</v>
      </c>
      <c r="AP5" s="75">
        <v>33.362696816703746</v>
      </c>
      <c r="AQ5" s="75">
        <v>33.233813515047252</v>
      </c>
      <c r="AR5" s="75">
        <v>33.266881761351868</v>
      </c>
      <c r="AS5" s="75">
        <v>33.412713480818255</v>
      </c>
      <c r="AT5" s="75">
        <v>33.692927321941681</v>
      </c>
      <c r="AU5" s="75">
        <v>33.852317775655983</v>
      </c>
      <c r="AV5" s="75">
        <v>33.793613478115965</v>
      </c>
      <c r="AW5" s="75">
        <v>33.6000876554942</v>
      </c>
      <c r="AX5" s="75">
        <v>33.354549021771433</v>
      </c>
      <c r="AY5" s="75">
        <v>33.131118657502903</v>
      </c>
      <c r="AZ5" s="75">
        <v>32.882391210355173</v>
      </c>
      <c r="BA5" s="75">
        <v>32.818614941855756</v>
      </c>
      <c r="BB5" s="75">
        <v>32.542292959636818</v>
      </c>
      <c r="BC5" s="75">
        <v>33.210274045866853</v>
      </c>
      <c r="BD5" s="75">
        <v>33.824359163461452</v>
      </c>
      <c r="BE5" s="76">
        <v>33.891311691002279</v>
      </c>
      <c r="BF5" s="76">
        <v>32.263824177828617</v>
      </c>
      <c r="BG5" s="76">
        <v>30.16797027707468</v>
      </c>
      <c r="BH5" s="76">
        <v>28.228054374555253</v>
      </c>
    </row>
    <row r="6" spans="1:60" s="7" customFormat="1">
      <c r="K6" s="8"/>
      <c r="L6" s="115" t="s">
        <v>289</v>
      </c>
      <c r="M6" s="77">
        <v>23.210509968995581</v>
      </c>
      <c r="N6" s="77">
        <v>22.181853905746589</v>
      </c>
      <c r="O6" s="77">
        <v>21.641557786951839</v>
      </c>
      <c r="P6" s="77">
        <v>21.132973722861085</v>
      </c>
      <c r="Q6" s="77">
        <v>20.508715720341176</v>
      </c>
      <c r="R6" s="77">
        <v>20.020120386601722</v>
      </c>
      <c r="S6" s="77">
        <v>19.683697577288008</v>
      </c>
      <c r="T6" s="77">
        <v>19.580511863837195</v>
      </c>
      <c r="U6" s="77">
        <v>19.292326914312401</v>
      </c>
      <c r="V6" s="77">
        <v>18.665387267082938</v>
      </c>
      <c r="W6" s="77">
        <v>17.866270730957506</v>
      </c>
      <c r="X6" s="77">
        <v>17.288319810635372</v>
      </c>
      <c r="Y6" s="77">
        <v>17.027845842840311</v>
      </c>
      <c r="Z6" s="77">
        <v>16.707757261476168</v>
      </c>
      <c r="AA6" s="77">
        <v>16.776220937870502</v>
      </c>
      <c r="AB6" s="77">
        <v>16.954381740758805</v>
      </c>
      <c r="AC6" s="77">
        <v>17.601370674273269</v>
      </c>
      <c r="AD6" s="77">
        <v>18.064965023308542</v>
      </c>
      <c r="AE6" s="77">
        <v>18.727756127599537</v>
      </c>
      <c r="AF6" s="77">
        <v>19.113380065828821</v>
      </c>
      <c r="AG6" s="77">
        <v>19.573778689249192</v>
      </c>
      <c r="AH6" s="77">
        <v>19.698906915498434</v>
      </c>
      <c r="AI6" s="77">
        <v>19.783358855603538</v>
      </c>
      <c r="AJ6" s="77">
        <v>19.785773896191877</v>
      </c>
      <c r="AK6" s="77">
        <v>19.972279485990789</v>
      </c>
      <c r="AL6" s="77">
        <v>19.896352770934193</v>
      </c>
      <c r="AM6" s="77">
        <v>19.447568012188341</v>
      </c>
      <c r="AN6" s="77">
        <v>19.042140631151607</v>
      </c>
      <c r="AO6" s="77">
        <v>19.095421677870004</v>
      </c>
      <c r="AP6" s="77">
        <v>19.264359917015639</v>
      </c>
      <c r="AQ6" s="77">
        <v>19.854687661750727</v>
      </c>
      <c r="AR6" s="77">
        <v>20.69704540708133</v>
      </c>
      <c r="AS6" s="77">
        <v>21.646268872882459</v>
      </c>
      <c r="AT6" s="77">
        <v>22.816627422323673</v>
      </c>
      <c r="AU6" s="77">
        <v>23.982910624068449</v>
      </c>
      <c r="AV6" s="77">
        <v>25.012401283005776</v>
      </c>
      <c r="AW6" s="77">
        <v>25.92108780823618</v>
      </c>
      <c r="AX6" s="77">
        <v>26.73845682411228</v>
      </c>
      <c r="AY6" s="77">
        <v>27.459106727382409</v>
      </c>
      <c r="AZ6" s="77">
        <v>27.948102619409124</v>
      </c>
      <c r="BA6" s="77">
        <v>28.333795428477622</v>
      </c>
      <c r="BB6" s="77">
        <v>28.294534029776528</v>
      </c>
      <c r="BC6" s="77">
        <v>29.010007565199054</v>
      </c>
      <c r="BD6" s="77">
        <v>29.639868549256892</v>
      </c>
      <c r="BE6" s="77">
        <v>29.706027289846265</v>
      </c>
      <c r="BF6" s="77">
        <v>28.098774040179801</v>
      </c>
      <c r="BG6" s="77">
        <v>26.020890909049218</v>
      </c>
      <c r="BH6" s="77">
        <v>24.084080890832265</v>
      </c>
    </row>
    <row r="7" spans="1:60" s="7" customFormat="1">
      <c r="L7" s="115" t="s">
        <v>290</v>
      </c>
      <c r="M7" s="77">
        <v>23.210509968995581</v>
      </c>
      <c r="N7" s="77">
        <v>22.181853905746589</v>
      </c>
      <c r="O7" s="77">
        <v>21.641557786951839</v>
      </c>
      <c r="P7" s="77">
        <v>21.132973722861085</v>
      </c>
      <c r="Q7" s="77">
        <v>20.508715720341176</v>
      </c>
      <c r="R7" s="77">
        <v>20.020120386601722</v>
      </c>
      <c r="S7" s="77">
        <v>19.683697577288008</v>
      </c>
      <c r="T7" s="77">
        <v>19.580511863837195</v>
      </c>
      <c r="U7" s="77">
        <v>19.29049077321428</v>
      </c>
      <c r="V7" s="77">
        <v>18.634172868414947</v>
      </c>
      <c r="W7" s="77">
        <v>17.730396289696838</v>
      </c>
      <c r="X7" s="77">
        <v>16.974339682857345</v>
      </c>
      <c r="Y7" s="77">
        <v>16.429263844854134</v>
      </c>
      <c r="Z7" s="77">
        <v>15.767653019240202</v>
      </c>
      <c r="AA7" s="77">
        <v>15.470724617109232</v>
      </c>
      <c r="AB7" s="77">
        <v>15.270640353785414</v>
      </c>
      <c r="AC7" s="77">
        <v>15.539384221087749</v>
      </c>
      <c r="AD7" s="77">
        <v>15.635750350499599</v>
      </c>
      <c r="AE7" s="77">
        <v>15.960691492737041</v>
      </c>
      <c r="AF7" s="77">
        <v>16.045188290875121</v>
      </c>
      <c r="AG7" s="77">
        <v>16.250363301657213</v>
      </c>
      <c r="AH7" s="77">
        <v>16.166171442721101</v>
      </c>
      <c r="AI7" s="77">
        <v>16.087206825093784</v>
      </c>
      <c r="AJ7" s="77">
        <v>15.981289540893213</v>
      </c>
      <c r="AK7" s="77">
        <v>16.136580732024136</v>
      </c>
      <c r="AL7" s="77">
        <v>16.075343145752477</v>
      </c>
      <c r="AM7" s="77">
        <v>15.64675593908591</v>
      </c>
      <c r="AN7" s="77">
        <v>15.30926577867951</v>
      </c>
      <c r="AO7" s="77">
        <v>15.516782677639744</v>
      </c>
      <c r="AP7" s="77">
        <v>15.895041001970727</v>
      </c>
      <c r="AQ7" s="77">
        <v>16.736920077147865</v>
      </c>
      <c r="AR7" s="77">
        <v>17.856535128294148</v>
      </c>
      <c r="AS7" s="77">
        <v>19.084852041009079</v>
      </c>
      <c r="AT7" s="77">
        <v>20.55450158944339</v>
      </c>
      <c r="AU7" s="77">
        <v>22.069651599830415</v>
      </c>
      <c r="AV7" s="77">
        <v>23.464534337293053</v>
      </c>
      <c r="AW7" s="77">
        <v>24.745957505441226</v>
      </c>
      <c r="AX7" s="77">
        <v>25.919537894352043</v>
      </c>
      <c r="AY7" s="77">
        <v>26.957840207596437</v>
      </c>
      <c r="AZ7" s="77">
        <v>27.702059712261434</v>
      </c>
      <c r="BA7" s="77">
        <v>28.240152232473651</v>
      </c>
      <c r="BB7" s="77">
        <v>28.283517183187826</v>
      </c>
      <c r="BC7" s="77">
        <v>29.010007565199054</v>
      </c>
      <c r="BD7" s="77">
        <v>29.639868549256892</v>
      </c>
      <c r="BE7" s="77">
        <v>29.706027289846265</v>
      </c>
      <c r="BF7" s="77">
        <v>28.098774040179801</v>
      </c>
      <c r="BG7" s="77">
        <v>26.020890909049218</v>
      </c>
      <c r="BH7" s="77">
        <v>24.084080890832265</v>
      </c>
    </row>
    <row r="8" spans="1:60" s="7" customFormat="1">
      <c r="L8" s="115" t="s">
        <v>291</v>
      </c>
      <c r="M8" s="77">
        <v>23.210509968995581</v>
      </c>
      <c r="N8" s="77">
        <v>22.181853905746589</v>
      </c>
      <c r="O8" s="77">
        <v>21.641557786951839</v>
      </c>
      <c r="P8" s="77">
        <v>21.132973722861085</v>
      </c>
      <c r="Q8" s="77">
        <v>20.508715720341176</v>
      </c>
      <c r="R8" s="77">
        <v>20.020120386601722</v>
      </c>
      <c r="S8" s="77">
        <v>19.683697577288008</v>
      </c>
      <c r="T8" s="77">
        <v>19.580511863837195</v>
      </c>
      <c r="U8" s="77">
        <v>19.295486157084159</v>
      </c>
      <c r="V8" s="77">
        <v>18.719094394202862</v>
      </c>
      <c r="W8" s="77">
        <v>18.100054696067769</v>
      </c>
      <c r="X8" s="77">
        <v>17.82855032460639</v>
      </c>
      <c r="Y8" s="77">
        <v>18.05775898643418</v>
      </c>
      <c r="Z8" s="77">
        <v>18.325289560617456</v>
      </c>
      <c r="AA8" s="77">
        <v>19.022442548592096</v>
      </c>
      <c r="AB8" s="77">
        <v>19.851407362463032</v>
      </c>
      <c r="AC8" s="77">
        <v>21.149200306960118</v>
      </c>
      <c r="AD8" s="77">
        <v>22.244643210347462</v>
      </c>
      <c r="AE8" s="77">
        <v>23.488734984642353</v>
      </c>
      <c r="AF8" s="77">
        <v>24.392474737440331</v>
      </c>
      <c r="AG8" s="77">
        <v>25.292008106135391</v>
      </c>
      <c r="AH8" s="77">
        <v>25.777290008365309</v>
      </c>
      <c r="AI8" s="77">
        <v>26.142914555157084</v>
      </c>
      <c r="AJ8" s="77">
        <v>26.331724919279281</v>
      </c>
      <c r="AK8" s="77">
        <v>26.571937636198118</v>
      </c>
      <c r="AL8" s="77">
        <v>26.470736978967441</v>
      </c>
      <c r="AM8" s="77">
        <v>25.987200549732226</v>
      </c>
      <c r="AN8" s="77">
        <v>25.46488118614036</v>
      </c>
      <c r="AO8" s="77">
        <v>25.252785840030889</v>
      </c>
      <c r="AP8" s="77">
        <v>25.061570403195844</v>
      </c>
      <c r="AQ8" s="77">
        <v>25.219081888199767</v>
      </c>
      <c r="AR8" s="77">
        <v>25.584393974994562</v>
      </c>
      <c r="AS8" s="77">
        <v>26.053412539488118</v>
      </c>
      <c r="AT8" s="77">
        <v>26.708814517132399</v>
      </c>
      <c r="AU8" s="77">
        <v>27.274841592242716</v>
      </c>
      <c r="AV8" s="77">
        <v>27.675642939599737</v>
      </c>
      <c r="AW8" s="77">
        <v>27.943003182162794</v>
      </c>
      <c r="AX8" s="77">
        <v>28.147479100317387</v>
      </c>
      <c r="AY8" s="77">
        <v>28.321580004072981</v>
      </c>
      <c r="AZ8" s="77">
        <v>28.371441150825014</v>
      </c>
      <c r="BA8" s="77">
        <v>28.494916809837399</v>
      </c>
      <c r="BB8" s="77">
        <v>28.313489486407089</v>
      </c>
      <c r="BC8" s="77">
        <v>29.010007565199054</v>
      </c>
      <c r="BD8" s="77">
        <v>29.639868549256892</v>
      </c>
      <c r="BE8" s="77">
        <v>29.706027289846265</v>
      </c>
      <c r="BF8" s="77">
        <v>28.098774040179801</v>
      </c>
      <c r="BG8" s="77">
        <v>26.020890909049218</v>
      </c>
      <c r="BH8" s="77">
        <v>24.084080890832265</v>
      </c>
    </row>
    <row r="9" spans="1:60" s="7" customFormat="1">
      <c r="L9" s="115" t="s">
        <v>292</v>
      </c>
      <c r="M9" s="77">
        <v>22.127791676406012</v>
      </c>
      <c r="N9" s="77">
        <v>21.1143181698598</v>
      </c>
      <c r="O9" s="77">
        <v>20.584643324638236</v>
      </c>
      <c r="P9" s="77">
        <v>20.085833438682318</v>
      </c>
      <c r="Q9" s="77">
        <v>19.471936064985336</v>
      </c>
      <c r="R9" s="77">
        <v>18.993701360068808</v>
      </c>
      <c r="S9" s="77">
        <v>18.662165639822511</v>
      </c>
      <c r="T9" s="77">
        <v>18.558263153308477</v>
      </c>
      <c r="U9" s="77">
        <v>18.262519506026077</v>
      </c>
      <c r="V9" s="77">
        <v>17.632582444168598</v>
      </c>
      <c r="W9" s="77">
        <v>16.830207848664887</v>
      </c>
      <c r="X9" s="77">
        <v>16.248868546589343</v>
      </c>
      <c r="Y9" s="77">
        <v>15.986765549105145</v>
      </c>
      <c r="Z9" s="77">
        <v>15.657489240294254</v>
      </c>
      <c r="AA9" s="77">
        <v>15.713376807488432</v>
      </c>
      <c r="AB9" s="77">
        <v>15.880004080177633</v>
      </c>
      <c r="AC9" s="77">
        <v>16.521258829186323</v>
      </c>
      <c r="AD9" s="77">
        <v>16.974688032961367</v>
      </c>
      <c r="AE9" s="77">
        <v>17.626141090615953</v>
      </c>
      <c r="AF9" s="77">
        <v>18.004988265338412</v>
      </c>
      <c r="AG9" s="77">
        <v>18.454114003309943</v>
      </c>
      <c r="AH9" s="77">
        <v>18.561648708916476</v>
      </c>
      <c r="AI9" s="77">
        <v>18.634892924760305</v>
      </c>
      <c r="AJ9" s="77">
        <v>18.620105411831332</v>
      </c>
      <c r="AK9" s="77">
        <v>18.786867161797876</v>
      </c>
      <c r="AL9" s="77">
        <v>18.692890797785619</v>
      </c>
      <c r="AM9" s="77">
        <v>18.235244117530844</v>
      </c>
      <c r="AN9" s="77">
        <v>17.809551607161218</v>
      </c>
      <c r="AO9" s="77">
        <v>17.838853336855486</v>
      </c>
      <c r="AP9" s="77">
        <v>17.977361301407996</v>
      </c>
      <c r="AQ9" s="77">
        <v>18.548075528685846</v>
      </c>
      <c r="AR9" s="77">
        <v>19.384568767135548</v>
      </c>
      <c r="AS9" s="77">
        <v>20.33893996675436</v>
      </c>
      <c r="AT9" s="77">
        <v>21.518681727205013</v>
      </c>
      <c r="AU9" s="77">
        <v>22.688483633078334</v>
      </c>
      <c r="AV9" s="77">
        <v>23.730811045966078</v>
      </c>
      <c r="AW9" s="77">
        <v>24.666865269974025</v>
      </c>
      <c r="AX9" s="77">
        <v>25.498700069489679</v>
      </c>
      <c r="AY9" s="77">
        <v>26.228668022581687</v>
      </c>
      <c r="AZ9" s="77">
        <v>26.727112286805408</v>
      </c>
      <c r="BA9" s="77">
        <v>27.113977997250089</v>
      </c>
      <c r="BB9" s="77">
        <v>27.090811411877688</v>
      </c>
      <c r="BC9" s="77">
        <v>27.82062040856464</v>
      </c>
      <c r="BD9" s="77">
        <v>28.465468465762559</v>
      </c>
      <c r="BE9" s="77">
        <v>28.552609108748044</v>
      </c>
      <c r="BF9" s="77">
        <v>26.964578409413427</v>
      </c>
      <c r="BG9" s="77">
        <v>24.903767509425023</v>
      </c>
      <c r="BH9" s="77">
        <v>22.991653581295424</v>
      </c>
    </row>
    <row r="10" spans="1:60" s="7" customFormat="1">
      <c r="L10" s="115" t="s">
        <v>293</v>
      </c>
      <c r="M10" s="77">
        <v>23.55242100876071</v>
      </c>
      <c r="N10" s="77">
        <v>22.518970453921362</v>
      </c>
      <c r="O10" s="77">
        <v>21.975320248735084</v>
      </c>
      <c r="P10" s="77">
        <v>21.463649602075431</v>
      </c>
      <c r="Q10" s="77">
        <v>20.836119822032494</v>
      </c>
      <c r="R10" s="77">
        <v>20.344252710770007</v>
      </c>
      <c r="S10" s="77">
        <v>20.006286610171845</v>
      </c>
      <c r="T10" s="77">
        <v>19.903327246109423</v>
      </c>
      <c r="U10" s="77">
        <v>19.617529253771242</v>
      </c>
      <c r="V10" s="77">
        <v>18.991536158529573</v>
      </c>
      <c r="W10" s="77">
        <v>18.193448483260436</v>
      </c>
      <c r="X10" s="77">
        <v>17.616567578228853</v>
      </c>
      <c r="Y10" s="77">
        <v>17.356608040861946</v>
      </c>
      <c r="Z10" s="77">
        <v>17.039420847112559</v>
      </c>
      <c r="AA10" s="77">
        <v>17.111855926412208</v>
      </c>
      <c r="AB10" s="77">
        <v>17.293658896731809</v>
      </c>
      <c r="AC10" s="77">
        <v>17.942458625353357</v>
      </c>
      <c r="AD10" s="77">
        <v>18.40926302026028</v>
      </c>
      <c r="AE10" s="77">
        <v>19.075634560331192</v>
      </c>
      <c r="AF10" s="77">
        <v>19.463398529141582</v>
      </c>
      <c r="AG10" s="77">
        <v>19.927357011124748</v>
      </c>
      <c r="AH10" s="77">
        <v>20.058041085997992</v>
      </c>
      <c r="AI10" s="77">
        <v>20.146032307448767</v>
      </c>
      <c r="AJ10" s="77">
        <v>20.153879733358366</v>
      </c>
      <c r="AK10" s="77">
        <v>20.346620219946445</v>
      </c>
      <c r="AL10" s="77">
        <v>20.276393394033743</v>
      </c>
      <c r="AM10" s="77">
        <v>19.830407136817023</v>
      </c>
      <c r="AN10" s="77">
        <v>19.431379270306465</v>
      </c>
      <c r="AO10" s="77">
        <v>19.492232732927221</v>
      </c>
      <c r="AP10" s="77">
        <v>19.670780532470683</v>
      </c>
      <c r="AQ10" s="77">
        <v>20.267302019560688</v>
      </c>
      <c r="AR10" s="77">
        <v>21.111511714432627</v>
      </c>
      <c r="AS10" s="77">
        <v>22.059109580080808</v>
      </c>
      <c r="AT10" s="77">
        <v>23.226505010255881</v>
      </c>
      <c r="AU10" s="77">
        <v>24.391677042275855</v>
      </c>
      <c r="AV10" s="77">
        <v>25.417113989439368</v>
      </c>
      <c r="AW10" s="77">
        <v>26.317158083476901</v>
      </c>
      <c r="AX10" s="77">
        <v>27.129958957150997</v>
      </c>
      <c r="AY10" s="77">
        <v>27.847666318372109</v>
      </c>
      <c r="AZ10" s="77">
        <v>28.333678513915562</v>
      </c>
      <c r="BA10" s="77">
        <v>28.719000933075794</v>
      </c>
      <c r="BB10" s="77">
        <v>28.674656961744581</v>
      </c>
      <c r="BC10" s="77">
        <v>29.385603509399392</v>
      </c>
      <c r="BD10" s="77">
        <v>30.010731733518259</v>
      </c>
      <c r="BE10" s="77">
        <v>30.070264610193068</v>
      </c>
      <c r="BF10" s="77">
        <v>28.456941081474444</v>
      </c>
      <c r="BG10" s="77">
        <v>26.373666719456853</v>
      </c>
      <c r="BH10" s="77">
        <v>24.42905793594916</v>
      </c>
    </row>
    <row r="11" spans="1:60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6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0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0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Q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43" ht="25.5">
      <c r="A1" s="18" t="s">
        <v>319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>
      <c r="K3" s="1"/>
      <c r="L3" s="3"/>
      <c r="M3" s="4" t="s">
        <v>389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43">
      <c r="L5" s="6" t="s">
        <v>36</v>
      </c>
      <c r="M5" s="10">
        <v>0</v>
      </c>
      <c r="N5" s="10">
        <v>1.2210000000000036</v>
      </c>
      <c r="O5" s="10">
        <v>1.9080000000000013</v>
      </c>
      <c r="P5" s="10">
        <v>2.5940000000000083</v>
      </c>
      <c r="Q5" s="10">
        <v>3.2220000000000084</v>
      </c>
      <c r="R5" s="10">
        <v>4.0660000000000025</v>
      </c>
      <c r="S5" s="10">
        <v>4.9260000000000019</v>
      </c>
      <c r="T5" s="10">
        <v>5.7439999999999998</v>
      </c>
      <c r="U5" s="10">
        <v>6.5420000000000016</v>
      </c>
      <c r="V5" s="10">
        <v>7.3200000000000074</v>
      </c>
      <c r="W5" s="10">
        <v>8.1350000000000051</v>
      </c>
      <c r="X5" s="10">
        <v>9.0430000000000064</v>
      </c>
      <c r="Y5" s="10">
        <v>9.9789999999999992</v>
      </c>
      <c r="Z5" s="10">
        <v>10.939999999999998</v>
      </c>
      <c r="AA5" s="10">
        <v>11.948000000000008</v>
      </c>
      <c r="AB5" s="10">
        <v>12.977000000000004</v>
      </c>
      <c r="AC5" s="10">
        <v>14.02600000000001</v>
      </c>
      <c r="AD5" s="10">
        <v>15.119</v>
      </c>
      <c r="AE5" s="10">
        <v>16.27300000000001</v>
      </c>
      <c r="AF5" s="10">
        <v>17.524000000000001</v>
      </c>
      <c r="AG5" s="10">
        <v>18.869000000000014</v>
      </c>
      <c r="AH5" s="10">
        <v>20.329999999999998</v>
      </c>
      <c r="AI5" s="10">
        <v>21.887999999999991</v>
      </c>
      <c r="AJ5" s="45"/>
      <c r="AK5" s="45"/>
      <c r="AL5" s="45"/>
      <c r="AM5" s="45"/>
      <c r="AN5" s="45"/>
      <c r="AO5" s="45"/>
      <c r="AP5" s="45"/>
      <c r="AQ5" s="45"/>
    </row>
    <row r="6" spans="1:43">
      <c r="K6" s="8"/>
      <c r="L6" s="6" t="s">
        <v>37</v>
      </c>
      <c r="M6" s="10">
        <v>0</v>
      </c>
      <c r="N6" s="10">
        <v>0.12400000000000944</v>
      </c>
      <c r="O6" s="10">
        <v>1.1700000000000017</v>
      </c>
      <c r="P6" s="10">
        <v>1.054000000000002</v>
      </c>
      <c r="Q6" s="10">
        <v>0.98900000000000432</v>
      </c>
      <c r="R6" s="10">
        <v>0.30200000000000671</v>
      </c>
      <c r="S6" s="10">
        <v>-0.43799999999998818</v>
      </c>
      <c r="T6" s="10">
        <v>-1.3269999999999982</v>
      </c>
      <c r="U6" s="10">
        <v>-2.1019999999999897</v>
      </c>
      <c r="V6" s="10">
        <v>-2.6979999999999933</v>
      </c>
      <c r="W6" s="10">
        <v>-3.0549999999999926</v>
      </c>
      <c r="X6" s="10">
        <v>-3.2669999999999959</v>
      </c>
      <c r="Y6" s="10">
        <v>-3.3439999999999941</v>
      </c>
      <c r="Z6" s="10">
        <v>-3.3579999999999899</v>
      </c>
      <c r="AA6" s="10">
        <v>-3.313999999999993</v>
      </c>
      <c r="AB6" s="10">
        <v>-3.1999999999999886</v>
      </c>
      <c r="AC6" s="10">
        <v>-2.9319999999999879</v>
      </c>
      <c r="AD6" s="10">
        <v>-2.5369999999999919</v>
      </c>
      <c r="AE6" s="10">
        <v>-2.1699999999999875</v>
      </c>
      <c r="AF6" s="10">
        <v>-1.7949999999999875</v>
      </c>
      <c r="AG6" s="10">
        <v>-1.4649999999999892</v>
      </c>
      <c r="AH6" s="10">
        <v>-1.1299999999999955</v>
      </c>
      <c r="AI6" s="10">
        <v>-0.90499999999998693</v>
      </c>
      <c r="AJ6" s="44"/>
      <c r="AK6" s="44"/>
      <c r="AL6" s="44"/>
      <c r="AM6" s="44"/>
      <c r="AN6" s="44"/>
      <c r="AO6" s="44"/>
      <c r="AP6" s="44"/>
      <c r="AQ6" s="44"/>
    </row>
    <row r="7" spans="1:43">
      <c r="L7" s="6" t="s">
        <v>38</v>
      </c>
      <c r="M7" s="10">
        <v>0</v>
      </c>
      <c r="N7" s="10">
        <v>-1.2560000000000002</v>
      </c>
      <c r="O7" s="10">
        <v>-2.2400000000000091</v>
      </c>
      <c r="P7" s="10">
        <v>-3.4270000000000067</v>
      </c>
      <c r="Q7" s="10">
        <v>-4.6009999999999991</v>
      </c>
      <c r="R7" s="10">
        <v>-5.980000000000004</v>
      </c>
      <c r="S7" s="10">
        <v>-7.2740000000000009</v>
      </c>
      <c r="T7" s="10">
        <v>-8.460000000000008</v>
      </c>
      <c r="U7" s="10">
        <v>-9.5280000000000058</v>
      </c>
      <c r="V7" s="10">
        <v>-10.533000000000001</v>
      </c>
      <c r="W7" s="10">
        <v>-11.457000000000008</v>
      </c>
      <c r="X7" s="10">
        <v>-12.328000000000003</v>
      </c>
      <c r="Y7" s="10">
        <v>-13.132000000000005</v>
      </c>
      <c r="Z7" s="10">
        <v>-13.893000000000001</v>
      </c>
      <c r="AA7" s="10">
        <v>-14.585000000000008</v>
      </c>
      <c r="AB7" s="10">
        <v>-15.135000000000005</v>
      </c>
      <c r="AC7" s="10">
        <v>-15.632999999999996</v>
      </c>
      <c r="AD7" s="10">
        <v>-16.082999999999998</v>
      </c>
      <c r="AE7" s="10">
        <v>-16.564000000000007</v>
      </c>
      <c r="AF7" s="10">
        <v>-17.051000000000002</v>
      </c>
      <c r="AG7" s="10">
        <v>-17.477000000000004</v>
      </c>
      <c r="AH7" s="10">
        <v>-17.89</v>
      </c>
      <c r="AI7" s="10">
        <v>-18.221000000000004</v>
      </c>
      <c r="AJ7" s="44"/>
      <c r="AK7" s="44"/>
      <c r="AL7" s="44"/>
      <c r="AM7" s="44"/>
      <c r="AN7" s="44"/>
      <c r="AO7" s="44"/>
      <c r="AP7" s="44"/>
      <c r="AQ7" s="44"/>
    </row>
    <row r="8" spans="1:43">
      <c r="L8" s="6" t="s">
        <v>39</v>
      </c>
      <c r="M8" s="10">
        <v>0</v>
      </c>
      <c r="N8" s="10">
        <v>8.8999999999998636E-2</v>
      </c>
      <c r="O8" s="10">
        <v>0.83800000000002228</v>
      </c>
      <c r="P8" s="10">
        <v>0.22100000000000364</v>
      </c>
      <c r="Q8" s="10">
        <v>-0.38999999999998636</v>
      </c>
      <c r="R8" s="10">
        <v>-1.6119999999999663</v>
      </c>
      <c r="S8" s="10">
        <v>-2.7860000000000014</v>
      </c>
      <c r="T8" s="10">
        <v>-4.0430000000000064</v>
      </c>
      <c r="U8" s="10">
        <v>-5.0879999999999654</v>
      </c>
      <c r="V8" s="10">
        <v>-5.9110000000000014</v>
      </c>
      <c r="W8" s="10">
        <v>-6.3769999999999527</v>
      </c>
      <c r="X8" s="10">
        <v>-6.5520000000000209</v>
      </c>
      <c r="Y8" s="10">
        <v>-6.4970000000000141</v>
      </c>
      <c r="Z8" s="10">
        <v>-6.3109999999999786</v>
      </c>
      <c r="AA8" s="10">
        <v>-5.9510000000000218</v>
      </c>
      <c r="AB8" s="10">
        <v>-5.3579999999999472</v>
      </c>
      <c r="AC8" s="10">
        <v>-4.5389999999999873</v>
      </c>
      <c r="AD8" s="10">
        <v>-3.5009999999999764</v>
      </c>
      <c r="AE8" s="10">
        <v>-2.4610000000000127</v>
      </c>
      <c r="AF8" s="10">
        <v>-1.3220000000000027</v>
      </c>
      <c r="AG8" s="10">
        <v>-7.2999999999979082E-2</v>
      </c>
      <c r="AH8" s="10">
        <v>1.3100000000000023</v>
      </c>
      <c r="AI8" s="10">
        <v>2.7620000000000005</v>
      </c>
      <c r="AJ8" s="44"/>
      <c r="AK8" s="44"/>
      <c r="AL8" s="44"/>
      <c r="AM8" s="44"/>
      <c r="AN8" s="44"/>
      <c r="AO8" s="44"/>
      <c r="AP8" s="44"/>
      <c r="AQ8" s="44"/>
    </row>
    <row r="9" spans="1:43">
      <c r="AJ9" s="44"/>
      <c r="AK9" s="44"/>
      <c r="AL9" s="44"/>
      <c r="AM9" s="44"/>
      <c r="AN9" s="44"/>
      <c r="AO9" s="44"/>
      <c r="AP9" s="44"/>
      <c r="AQ9" s="44"/>
    </row>
    <row r="10" spans="1:43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  <row r="25" spans="1:37">
      <c r="K25" s="1"/>
      <c r="L25" s="1"/>
    </row>
    <row r="26" spans="1:37">
      <c r="K26" s="1"/>
      <c r="L26" s="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BH27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125" style="1" bestFit="1" customWidth="1"/>
    <col min="13" max="16384" width="9" style="1"/>
  </cols>
  <sheetData>
    <row r="1" spans="1:60" s="7" customFormat="1" ht="25.5">
      <c r="A1" s="18" t="s">
        <v>159</v>
      </c>
      <c r="C1" s="2"/>
      <c r="D1" s="2"/>
      <c r="E1" s="2"/>
      <c r="F1" s="2"/>
      <c r="G1" s="2"/>
      <c r="H1" s="2"/>
      <c r="I1" s="2"/>
    </row>
    <row r="2" spans="1:60" s="7" customFormat="1">
      <c r="K2" s="1"/>
      <c r="L2" s="1"/>
    </row>
    <row r="3" spans="1:60" s="7" customFormat="1">
      <c r="K3" s="1"/>
      <c r="L3" s="1"/>
      <c r="M3" s="4" t="s">
        <v>181</v>
      </c>
    </row>
    <row r="4" spans="1:60" s="7" customFormat="1">
      <c r="K4" s="1"/>
      <c r="L4" s="94" t="s">
        <v>157</v>
      </c>
      <c r="M4" s="123">
        <v>2.0833333333333332E-2</v>
      </c>
      <c r="N4" s="123">
        <v>4.1666666666666664E-2</v>
      </c>
      <c r="O4" s="123">
        <v>6.25E-2</v>
      </c>
      <c r="P4" s="123">
        <v>8.3333333333333329E-2</v>
      </c>
      <c r="Q4" s="123">
        <v>0.10416666666666666</v>
      </c>
      <c r="R4" s="123">
        <v>0.12499999999999999</v>
      </c>
      <c r="S4" s="123">
        <v>0.14583333333333331</v>
      </c>
      <c r="T4" s="123">
        <v>0.16666666666666666</v>
      </c>
      <c r="U4" s="123">
        <v>0.1875</v>
      </c>
      <c r="V4" s="123">
        <v>0.20833333333333334</v>
      </c>
      <c r="W4" s="123">
        <v>0.22916666666666669</v>
      </c>
      <c r="X4" s="123">
        <v>0.25</v>
      </c>
      <c r="Y4" s="123">
        <v>0.27083333333333331</v>
      </c>
      <c r="Z4" s="123">
        <v>0.29166666666666663</v>
      </c>
      <c r="AA4" s="123">
        <v>0.31249999999999994</v>
      </c>
      <c r="AB4" s="123">
        <v>0.33333333333333326</v>
      </c>
      <c r="AC4" s="123">
        <v>0.35416666666666657</v>
      </c>
      <c r="AD4" s="123">
        <v>0.37499999999999989</v>
      </c>
      <c r="AE4" s="123">
        <v>0.3958333333333332</v>
      </c>
      <c r="AF4" s="123">
        <v>0.41666666666666652</v>
      </c>
      <c r="AG4" s="123">
        <v>0.43749999999999983</v>
      </c>
      <c r="AH4" s="123">
        <v>0.45833333333333315</v>
      </c>
      <c r="AI4" s="123">
        <v>0.47916666666666646</v>
      </c>
      <c r="AJ4" s="123">
        <v>0.49999999999999978</v>
      </c>
      <c r="AK4" s="123">
        <v>0.52083333333333315</v>
      </c>
      <c r="AL4" s="123">
        <v>0.54166666666666652</v>
      </c>
      <c r="AM4" s="123">
        <v>0.56249999999999989</v>
      </c>
      <c r="AN4" s="123">
        <v>0.58333333333333326</v>
      </c>
      <c r="AO4" s="123">
        <v>0.60416666666666663</v>
      </c>
      <c r="AP4" s="123">
        <v>0.625</v>
      </c>
      <c r="AQ4" s="123">
        <v>0.64583333333333337</v>
      </c>
      <c r="AR4" s="123">
        <v>0.66666666666666674</v>
      </c>
      <c r="AS4" s="123">
        <v>0.68750000000000011</v>
      </c>
      <c r="AT4" s="123">
        <v>0.70833333333333348</v>
      </c>
      <c r="AU4" s="123">
        <v>0.72916666666666685</v>
      </c>
      <c r="AV4" s="123">
        <v>0.75000000000000022</v>
      </c>
      <c r="AW4" s="123">
        <v>0.77083333333333359</v>
      </c>
      <c r="AX4" s="123">
        <v>0.79166666666666696</v>
      </c>
      <c r="AY4" s="123">
        <v>0.81250000000000033</v>
      </c>
      <c r="AZ4" s="123">
        <v>0.8333333333333337</v>
      </c>
      <c r="BA4" s="123">
        <v>0.85416666666666707</v>
      </c>
      <c r="BB4" s="123">
        <v>0.87500000000000044</v>
      </c>
      <c r="BC4" s="123">
        <v>0.89583333333333381</v>
      </c>
      <c r="BD4" s="123">
        <v>0.91666666666666718</v>
      </c>
      <c r="BE4" s="123">
        <v>0.93750000000000056</v>
      </c>
      <c r="BF4" s="123">
        <v>0.95833333333333393</v>
      </c>
      <c r="BG4" s="123">
        <v>0.9791666666666673</v>
      </c>
      <c r="BH4" s="123">
        <v>1.0000000000000007</v>
      </c>
    </row>
    <row r="5" spans="1:60" s="7" customFormat="1">
      <c r="L5" s="65">
        <v>2015</v>
      </c>
      <c r="M5" s="75">
        <v>24.228382696402431</v>
      </c>
      <c r="N5" s="75">
        <v>23.190259984027765</v>
      </c>
      <c r="O5" s="75">
        <v>22.6441454067092</v>
      </c>
      <c r="P5" s="75">
        <v>22.130155905818288</v>
      </c>
      <c r="Q5" s="75">
        <v>21.499786261839155</v>
      </c>
      <c r="R5" s="75">
        <v>21.005687639415282</v>
      </c>
      <c r="S5" s="75">
        <v>20.666193812251848</v>
      </c>
      <c r="T5" s="75">
        <v>20.562774533920564</v>
      </c>
      <c r="U5" s="75">
        <v>20.279026930310437</v>
      </c>
      <c r="V5" s="75">
        <v>19.703244567555021</v>
      </c>
      <c r="W5" s="75">
        <v>19.090435709867194</v>
      </c>
      <c r="X5" s="75">
        <v>18.832351915562299</v>
      </c>
      <c r="Y5" s="75">
        <v>19.08476898888874</v>
      </c>
      <c r="Z5" s="75">
        <v>19.375815635136423</v>
      </c>
      <c r="AA5" s="75">
        <v>20.10792378562309</v>
      </c>
      <c r="AB5" s="75">
        <v>20.966487117743686</v>
      </c>
      <c r="AC5" s="75">
        <v>22.300719507160828</v>
      </c>
      <c r="AD5" s="75">
        <v>23.419057293750075</v>
      </c>
      <c r="AE5" s="75">
        <v>24.698064957103462</v>
      </c>
      <c r="AF5" s="75">
        <v>25.630941311790789</v>
      </c>
      <c r="AG5" s="75">
        <v>26.557536311888896</v>
      </c>
      <c r="AH5" s="75">
        <v>27.059966801230786</v>
      </c>
      <c r="AI5" s="75">
        <v>27.443250914457746</v>
      </c>
      <c r="AJ5" s="75">
        <v>27.640029635064941</v>
      </c>
      <c r="AK5" s="75">
        <v>27.890007204258662</v>
      </c>
      <c r="AL5" s="75">
        <v>27.786412609951672</v>
      </c>
      <c r="AM5" s="75">
        <v>27.302003854481267</v>
      </c>
      <c r="AN5" s="75">
        <v>26.77205798649435</v>
      </c>
      <c r="AO5" s="75">
        <v>26.554939494790482</v>
      </c>
      <c r="AP5" s="75">
        <v>26.363257293208704</v>
      </c>
      <c r="AQ5" s="75">
        <v>26.508601078025983</v>
      </c>
      <c r="AR5" s="75">
        <v>26.856325400418896</v>
      </c>
      <c r="AS5" s="75">
        <v>27.311153559654603</v>
      </c>
      <c r="AT5" s="75">
        <v>27.943717065284073</v>
      </c>
      <c r="AU5" s="75">
        <v>28.491229411811421</v>
      </c>
      <c r="AV5" s="75">
        <v>28.861915830944319</v>
      </c>
      <c r="AW5" s="75">
        <v>29.099940871448087</v>
      </c>
      <c r="AX5" s="75">
        <v>29.273599382132399</v>
      </c>
      <c r="AY5" s="75">
        <v>29.421326940418751</v>
      </c>
      <c r="AZ5" s="75">
        <v>29.455579725450928</v>
      </c>
      <c r="BA5" s="75">
        <v>29.567635653788315</v>
      </c>
      <c r="BB5" s="75">
        <v>29.380563635934489</v>
      </c>
      <c r="BC5" s="75">
        <v>30.074783644948191</v>
      </c>
      <c r="BD5" s="75">
        <v>30.702677771872082</v>
      </c>
      <c r="BE5" s="75">
        <v>30.769017905132699</v>
      </c>
      <c r="BF5" s="75">
        <v>29.148411819937333</v>
      </c>
      <c r="BG5" s="75">
        <v>27.055752859348932</v>
      </c>
      <c r="BH5" s="75">
        <v>25.108974935467359</v>
      </c>
    </row>
    <row r="6" spans="1:60" s="7" customFormat="1">
      <c r="K6" s="8"/>
      <c r="L6" s="65">
        <v>2020</v>
      </c>
      <c r="M6" s="75">
        <v>23.210509968995581</v>
      </c>
      <c r="N6" s="75">
        <v>22.181853905746589</v>
      </c>
      <c r="O6" s="75">
        <v>21.641557786951839</v>
      </c>
      <c r="P6" s="75">
        <v>21.132973722861085</v>
      </c>
      <c r="Q6" s="75">
        <v>20.508715720341176</v>
      </c>
      <c r="R6" s="75">
        <v>20.020120386601722</v>
      </c>
      <c r="S6" s="75">
        <v>19.683697577288008</v>
      </c>
      <c r="T6" s="75">
        <v>19.580511863837195</v>
      </c>
      <c r="U6" s="75">
        <v>19.292326914312401</v>
      </c>
      <c r="V6" s="75">
        <v>18.665387267082938</v>
      </c>
      <c r="W6" s="75">
        <v>17.866270730957506</v>
      </c>
      <c r="X6" s="75">
        <v>17.288319810635372</v>
      </c>
      <c r="Y6" s="75">
        <v>17.027845842840311</v>
      </c>
      <c r="Z6" s="75">
        <v>16.707757261476168</v>
      </c>
      <c r="AA6" s="75">
        <v>16.776220937870502</v>
      </c>
      <c r="AB6" s="75">
        <v>16.954381740758805</v>
      </c>
      <c r="AC6" s="75">
        <v>17.601370674273269</v>
      </c>
      <c r="AD6" s="75">
        <v>18.064965023308542</v>
      </c>
      <c r="AE6" s="75">
        <v>18.727756127599537</v>
      </c>
      <c r="AF6" s="75">
        <v>19.113380065828821</v>
      </c>
      <c r="AG6" s="75">
        <v>19.573778689249192</v>
      </c>
      <c r="AH6" s="75">
        <v>19.698906915498434</v>
      </c>
      <c r="AI6" s="75">
        <v>19.783358855603538</v>
      </c>
      <c r="AJ6" s="75">
        <v>19.785773896191877</v>
      </c>
      <c r="AK6" s="75">
        <v>19.972279485990789</v>
      </c>
      <c r="AL6" s="75">
        <v>19.896352770934193</v>
      </c>
      <c r="AM6" s="75">
        <v>19.447568012188341</v>
      </c>
      <c r="AN6" s="75">
        <v>19.042140631151607</v>
      </c>
      <c r="AO6" s="75">
        <v>19.095421677870004</v>
      </c>
      <c r="AP6" s="75">
        <v>19.264359917015639</v>
      </c>
      <c r="AQ6" s="75">
        <v>19.854687661750727</v>
      </c>
      <c r="AR6" s="75">
        <v>20.69704540708133</v>
      </c>
      <c r="AS6" s="75">
        <v>21.646268872882459</v>
      </c>
      <c r="AT6" s="75">
        <v>22.816627422323673</v>
      </c>
      <c r="AU6" s="75">
        <v>23.982910624068449</v>
      </c>
      <c r="AV6" s="75">
        <v>25.012401283005776</v>
      </c>
      <c r="AW6" s="75">
        <v>25.92108780823618</v>
      </c>
      <c r="AX6" s="75">
        <v>26.73845682411228</v>
      </c>
      <c r="AY6" s="75">
        <v>27.459106727382409</v>
      </c>
      <c r="AZ6" s="75">
        <v>27.948102619409124</v>
      </c>
      <c r="BA6" s="75">
        <v>28.333795428477622</v>
      </c>
      <c r="BB6" s="75">
        <v>28.294534029776528</v>
      </c>
      <c r="BC6" s="75">
        <v>29.010007565199054</v>
      </c>
      <c r="BD6" s="75">
        <v>29.639868549256892</v>
      </c>
      <c r="BE6" s="75">
        <v>29.706027289846265</v>
      </c>
      <c r="BF6" s="75">
        <v>28.098774040179801</v>
      </c>
      <c r="BG6" s="75">
        <v>26.020890909049218</v>
      </c>
      <c r="BH6" s="75">
        <v>24.084080890832265</v>
      </c>
    </row>
    <row r="7" spans="1:60" s="7" customFormat="1">
      <c r="L7" s="65">
        <v>2025</v>
      </c>
      <c r="M7" s="75">
        <v>22.78482338333777</v>
      </c>
      <c r="N7" s="75">
        <v>21.74073366932522</v>
      </c>
      <c r="O7" s="75">
        <v>21.192857150578899</v>
      </c>
      <c r="P7" s="75">
        <v>20.677093149849181</v>
      </c>
      <c r="Q7" s="75">
        <v>20.043696900687767</v>
      </c>
      <c r="R7" s="75">
        <v>19.548396731406008</v>
      </c>
      <c r="S7" s="75">
        <v>19.20691075597427</v>
      </c>
      <c r="T7" s="75">
        <v>19.101731716893717</v>
      </c>
      <c r="U7" s="75">
        <v>18.80503702492425</v>
      </c>
      <c r="V7" s="75">
        <v>18.136845012048823</v>
      </c>
      <c r="W7" s="75">
        <v>17.217970074489582</v>
      </c>
      <c r="X7" s="75">
        <v>16.45067428148657</v>
      </c>
      <c r="Y7" s="75">
        <v>15.90028465639613</v>
      </c>
      <c r="Z7" s="75">
        <v>15.234364259526012</v>
      </c>
      <c r="AA7" s="75">
        <v>14.935756308178636</v>
      </c>
      <c r="AB7" s="75">
        <v>14.73981261546226</v>
      </c>
      <c r="AC7" s="75">
        <v>15.018599567653592</v>
      </c>
      <c r="AD7" s="75">
        <v>15.128149663463265</v>
      </c>
      <c r="AE7" s="75">
        <v>15.462348664931564</v>
      </c>
      <c r="AF7" s="75">
        <v>15.552079293561961</v>
      </c>
      <c r="AG7" s="75">
        <v>15.762987030460932</v>
      </c>
      <c r="AH7" s="75">
        <v>15.68095869340911</v>
      </c>
      <c r="AI7" s="75">
        <v>15.601098841620701</v>
      </c>
      <c r="AJ7" s="75">
        <v>15.495334252161028</v>
      </c>
      <c r="AK7" s="75">
        <v>15.650011827965693</v>
      </c>
      <c r="AL7" s="75">
        <v>15.587490726555265</v>
      </c>
      <c r="AM7" s="75">
        <v>15.149114791293796</v>
      </c>
      <c r="AN7" s="75">
        <v>14.804050101509732</v>
      </c>
      <c r="AO7" s="75">
        <v>15.007928997886468</v>
      </c>
      <c r="AP7" s="75">
        <v>15.379753660567811</v>
      </c>
      <c r="AQ7" s="75">
        <v>16.228604252284487</v>
      </c>
      <c r="AR7" s="75">
        <v>17.362472902472618</v>
      </c>
      <c r="AS7" s="75">
        <v>18.605501637788759</v>
      </c>
      <c r="AT7" s="75">
        <v>20.098343344294911</v>
      </c>
      <c r="AU7" s="75">
        <v>21.631852771406646</v>
      </c>
      <c r="AV7" s="75">
        <v>23.048161110185603</v>
      </c>
      <c r="AW7" s="75">
        <v>24.348089664346364</v>
      </c>
      <c r="AX7" s="75">
        <v>25.539604303930169</v>
      </c>
      <c r="AY7" s="75">
        <v>26.593039806862915</v>
      </c>
      <c r="AZ7" s="75">
        <v>27.3445238595056</v>
      </c>
      <c r="BA7" s="75">
        <v>27.88993794890683</v>
      </c>
      <c r="BB7" s="75">
        <v>27.932260588755945</v>
      </c>
      <c r="BC7" s="75">
        <v>28.674446096314018</v>
      </c>
      <c r="BD7" s="75">
        <v>29.318583761363946</v>
      </c>
      <c r="BE7" s="75">
        <v>29.386439825977369</v>
      </c>
      <c r="BF7" s="75">
        <v>27.754177461633255</v>
      </c>
      <c r="BG7" s="75">
        <v>25.642416041785779</v>
      </c>
      <c r="BH7" s="75">
        <v>23.672134042262851</v>
      </c>
    </row>
    <row r="8" spans="1:60" s="7" customFormat="1">
      <c r="L8" s="65">
        <v>2030</v>
      </c>
      <c r="M8" s="75">
        <v>22.353306640931784</v>
      </c>
      <c r="N8" s="75">
        <v>21.292496842388349</v>
      </c>
      <c r="O8" s="75">
        <v>20.73613997217085</v>
      </c>
      <c r="P8" s="75">
        <v>20.212367858557108</v>
      </c>
      <c r="Q8" s="75">
        <v>19.568955495934439</v>
      </c>
      <c r="R8" s="75">
        <v>19.066072624290623</v>
      </c>
      <c r="S8" s="75">
        <v>18.719109394618336</v>
      </c>
      <c r="T8" s="75">
        <v>18.611997762832665</v>
      </c>
      <c r="U8" s="75">
        <v>18.308104160839978</v>
      </c>
      <c r="V8" s="75">
        <v>17.60963977437137</v>
      </c>
      <c r="W8" s="75">
        <v>16.609493933267004</v>
      </c>
      <c r="X8" s="75">
        <v>15.718166852832503</v>
      </c>
      <c r="Y8" s="75">
        <v>14.981907899237552</v>
      </c>
      <c r="Z8" s="75">
        <v>14.100574131831854</v>
      </c>
      <c r="AA8" s="75">
        <v>13.569364988439931</v>
      </c>
      <c r="AB8" s="75">
        <v>13.14333152989345</v>
      </c>
      <c r="AC8" s="75">
        <v>13.192499845964187</v>
      </c>
      <c r="AD8" s="75">
        <v>13.0928222168969</v>
      </c>
      <c r="AE8" s="75">
        <v>13.222739007036267</v>
      </c>
      <c r="AF8" s="75">
        <v>13.127092212808456</v>
      </c>
      <c r="AG8" s="75">
        <v>13.182646507867728</v>
      </c>
      <c r="AH8" s="75">
        <v>12.976335203036609</v>
      </c>
      <c r="AI8" s="75">
        <v>12.792776676597931</v>
      </c>
      <c r="AJ8" s="75">
        <v>12.624772238672428</v>
      </c>
      <c r="AK8" s="75">
        <v>12.760691110627413</v>
      </c>
      <c r="AL8" s="75">
        <v>12.712691979326864</v>
      </c>
      <c r="AM8" s="75">
        <v>12.278101609967347</v>
      </c>
      <c r="AN8" s="75">
        <v>11.975272780215739</v>
      </c>
      <c r="AO8" s="75">
        <v>12.275469724116075</v>
      </c>
      <c r="AP8" s="75">
        <v>12.771376320762039</v>
      </c>
      <c r="AQ8" s="75">
        <v>13.788570103963535</v>
      </c>
      <c r="AR8" s="75">
        <v>15.113219769840594</v>
      </c>
      <c r="AS8" s="75">
        <v>16.542770430808456</v>
      </c>
      <c r="AT8" s="75">
        <v>18.248028936765447</v>
      </c>
      <c r="AU8" s="75">
        <v>20.016164981994791</v>
      </c>
      <c r="AV8" s="75">
        <v>21.684798480218348</v>
      </c>
      <c r="AW8" s="75">
        <v>23.23260381639372</v>
      </c>
      <c r="AX8" s="75">
        <v>24.666985410540338</v>
      </c>
      <c r="AY8" s="75">
        <v>25.936441915443879</v>
      </c>
      <c r="AZ8" s="75">
        <v>26.851521276919939</v>
      </c>
      <c r="BA8" s="75">
        <v>27.500916047107161</v>
      </c>
      <c r="BB8" s="75">
        <v>27.588322069652538</v>
      </c>
      <c r="BC8" s="75">
        <v>28.351982634101795</v>
      </c>
      <c r="BD8" s="75">
        <v>29.009127109901399</v>
      </c>
      <c r="BE8" s="75">
        <v>29.071962680199494</v>
      </c>
      <c r="BF8" s="75">
        <v>27.413062454562453</v>
      </c>
      <c r="BG8" s="75">
        <v>25.265976198156736</v>
      </c>
      <c r="BH8" s="75">
        <v>23.25517969201535</v>
      </c>
    </row>
    <row r="9" spans="1:60" s="7" customFormat="1">
      <c r="L9" s="65">
        <v>2035</v>
      </c>
      <c r="M9" s="75">
        <v>22.153622141936577</v>
      </c>
      <c r="N9" s="75">
        <v>21.056855968042548</v>
      </c>
      <c r="O9" s="75">
        <v>20.48177813039737</v>
      </c>
      <c r="P9" s="75">
        <v>19.940369915722332</v>
      </c>
      <c r="Q9" s="75">
        <v>19.275208258366305</v>
      </c>
      <c r="R9" s="75">
        <v>18.755442914187544</v>
      </c>
      <c r="S9" s="75">
        <v>18.396715238387539</v>
      </c>
      <c r="T9" s="75">
        <v>18.285857212046487</v>
      </c>
      <c r="U9" s="75">
        <v>17.970617181077941</v>
      </c>
      <c r="V9" s="75">
        <v>17.240883809347352</v>
      </c>
      <c r="W9" s="75">
        <v>16.181261307681527</v>
      </c>
      <c r="X9" s="75">
        <v>15.216905897669534</v>
      </c>
      <c r="Y9" s="75">
        <v>14.387974830406474</v>
      </c>
      <c r="Z9" s="75">
        <v>13.399242881655708</v>
      </c>
      <c r="AA9" s="75">
        <v>12.762854408305438</v>
      </c>
      <c r="AB9" s="75">
        <v>12.236392498104948</v>
      </c>
      <c r="AC9" s="75">
        <v>12.197803495933337</v>
      </c>
      <c r="AD9" s="75">
        <v>12.01576258951439</v>
      </c>
      <c r="AE9" s="75">
        <v>12.069952514265522</v>
      </c>
      <c r="AF9" s="75">
        <v>11.899658739577706</v>
      </c>
      <c r="AG9" s="75">
        <v>11.89639197108669</v>
      </c>
      <c r="AH9" s="75">
        <v>11.636780882420258</v>
      </c>
      <c r="AI9" s="75">
        <v>11.407765652117243</v>
      </c>
      <c r="AJ9" s="75">
        <v>11.211605060894865</v>
      </c>
      <c r="AK9" s="75">
        <v>11.343856360921119</v>
      </c>
      <c r="AL9" s="75">
        <v>11.300813039464629</v>
      </c>
      <c r="AM9" s="75">
        <v>10.855476926226208</v>
      </c>
      <c r="AN9" s="75">
        <v>10.561196920092822</v>
      </c>
      <c r="AO9" s="75">
        <v>10.906914302212259</v>
      </c>
      <c r="AP9" s="75">
        <v>11.463707602338356</v>
      </c>
      <c r="AQ9" s="75">
        <v>12.574418129327947</v>
      </c>
      <c r="AR9" s="75">
        <v>14.009999937675396</v>
      </c>
      <c r="AS9" s="75">
        <v>15.551030814031689</v>
      </c>
      <c r="AT9" s="75">
        <v>17.386381774399563</v>
      </c>
      <c r="AU9" s="75">
        <v>19.294087273766184</v>
      </c>
      <c r="AV9" s="75">
        <v>21.107304840073716</v>
      </c>
      <c r="AW9" s="75">
        <v>22.793894524828506</v>
      </c>
      <c r="AX9" s="75">
        <v>24.362667235632447</v>
      </c>
      <c r="AY9" s="75">
        <v>25.751448524050552</v>
      </c>
      <c r="AZ9" s="75">
        <v>26.754775059785622</v>
      </c>
      <c r="BA9" s="75">
        <v>27.46264574313928</v>
      </c>
      <c r="BB9" s="75">
        <v>27.569300198455753</v>
      </c>
      <c r="BC9" s="75">
        <v>28.36274293452772</v>
      </c>
      <c r="BD9" s="75">
        <v>29.043417223043701</v>
      </c>
      <c r="BE9" s="75">
        <v>29.105424472414974</v>
      </c>
      <c r="BF9" s="75">
        <v>27.390062769448715</v>
      </c>
      <c r="BG9" s="75">
        <v>25.169497457747646</v>
      </c>
      <c r="BH9" s="75">
        <v>23.086229053461739</v>
      </c>
    </row>
    <row r="10" spans="1:60" s="7" customFormat="1">
      <c r="L10" s="65" t="s">
        <v>165</v>
      </c>
      <c r="M10" s="75">
        <v>22.153622141936577</v>
      </c>
      <c r="N10" s="75">
        <v>21.056855968042548</v>
      </c>
      <c r="O10" s="75">
        <v>20.48177813039737</v>
      </c>
      <c r="P10" s="75">
        <v>19.940369915722332</v>
      </c>
      <c r="Q10" s="75">
        <v>19.275208258366305</v>
      </c>
      <c r="R10" s="75">
        <v>18.755442914187544</v>
      </c>
      <c r="S10" s="75">
        <v>18.396715238387539</v>
      </c>
      <c r="T10" s="75">
        <v>18.285857212046487</v>
      </c>
      <c r="U10" s="75">
        <v>17.967444695687863</v>
      </c>
      <c r="V10" s="75">
        <v>17.186951557716029</v>
      </c>
      <c r="W10" s="75">
        <v>15.946497388815748</v>
      </c>
      <c r="X10" s="75">
        <v>14.674410895966183</v>
      </c>
      <c r="Y10" s="75">
        <v>13.35374459324102</v>
      </c>
      <c r="Z10" s="75">
        <v>11.774930361935731</v>
      </c>
      <c r="AA10" s="75">
        <v>10.507217295959922</v>
      </c>
      <c r="AB10" s="75">
        <v>9.327223395403351</v>
      </c>
      <c r="AC10" s="75">
        <v>8.6351024028756544</v>
      </c>
      <c r="AD10" s="75">
        <v>7.8185644184410883</v>
      </c>
      <c r="AE10" s="75">
        <v>7.2890170314178544</v>
      </c>
      <c r="AF10" s="75">
        <v>6.5984356527572343</v>
      </c>
      <c r="AG10" s="75">
        <v>6.1541934150453672</v>
      </c>
      <c r="AH10" s="75">
        <v>5.5329189919100319</v>
      </c>
      <c r="AI10" s="75">
        <v>5.0215525618900685</v>
      </c>
      <c r="AJ10" s="75">
        <v>4.6382153326530755</v>
      </c>
      <c r="AK10" s="75">
        <v>4.716534381048012</v>
      </c>
      <c r="AL10" s="75">
        <v>4.6988709427121433</v>
      </c>
      <c r="AM10" s="75">
        <v>4.2884321687645857</v>
      </c>
      <c r="AN10" s="75">
        <v>4.111534122064084</v>
      </c>
      <c r="AO10" s="75">
        <v>4.7237402769500765</v>
      </c>
      <c r="AP10" s="75">
        <v>5.6421969115450779</v>
      </c>
      <c r="AQ10" s="75">
        <v>7.1875379369753647</v>
      </c>
      <c r="AR10" s="75">
        <v>9.1021650392246052</v>
      </c>
      <c r="AS10" s="75">
        <v>11.125413694872764</v>
      </c>
      <c r="AT10" s="75">
        <v>13.47787977382337</v>
      </c>
      <c r="AU10" s="75">
        <v>15.988357497304827</v>
      </c>
      <c r="AV10" s="75">
        <v>18.432899656237897</v>
      </c>
      <c r="AW10" s="75">
        <v>20.763503875178536</v>
      </c>
      <c r="AX10" s="75">
        <v>22.947738751657621</v>
      </c>
      <c r="AY10" s="75">
        <v>24.885360012559239</v>
      </c>
      <c r="AZ10" s="75">
        <v>26.329662017515158</v>
      </c>
      <c r="BA10" s="75">
        <v>27.300848988245299</v>
      </c>
      <c r="BB10" s="75">
        <v>27.55026528611528</v>
      </c>
      <c r="BC10" s="75">
        <v>28.36274293452772</v>
      </c>
      <c r="BD10" s="75">
        <v>29.043417223043701</v>
      </c>
      <c r="BE10" s="75">
        <v>29.105424472414974</v>
      </c>
      <c r="BF10" s="75">
        <v>27.390062769448715</v>
      </c>
      <c r="BG10" s="75">
        <v>25.169497457747646</v>
      </c>
      <c r="BH10" s="75">
        <v>23.086229053461739</v>
      </c>
    </row>
    <row r="11" spans="1:60" s="8" customFormat="1">
      <c r="A11" s="7"/>
      <c r="B11" s="7"/>
      <c r="C11" s="7"/>
      <c r="D11" s="7"/>
      <c r="E11" s="7"/>
      <c r="K11" s="13"/>
      <c r="L11" s="65" t="s">
        <v>166</v>
      </c>
      <c r="M11" s="75">
        <v>22.153622141936577</v>
      </c>
      <c r="N11" s="75">
        <v>21.056855968042548</v>
      </c>
      <c r="O11" s="75">
        <v>20.48177813039737</v>
      </c>
      <c r="P11" s="75">
        <v>19.940369915722332</v>
      </c>
      <c r="Q11" s="75">
        <v>19.275208258366305</v>
      </c>
      <c r="R11" s="75">
        <v>18.755442914187544</v>
      </c>
      <c r="S11" s="75">
        <v>18.396715238387539</v>
      </c>
      <c r="T11" s="75">
        <v>18.285857212046487</v>
      </c>
      <c r="U11" s="75">
        <v>17.97607572211675</v>
      </c>
      <c r="V11" s="75">
        <v>17.333679007007138</v>
      </c>
      <c r="W11" s="75">
        <v>16.585193344553524</v>
      </c>
      <c r="X11" s="75">
        <v>16.150316415306186</v>
      </c>
      <c r="Y11" s="75">
        <v>16.167459209058798</v>
      </c>
      <c r="Z11" s="75">
        <v>16.194015893526846</v>
      </c>
      <c r="AA11" s="75">
        <v>16.643877086899927</v>
      </c>
      <c r="AB11" s="75">
        <v>17.241874630694465</v>
      </c>
      <c r="AC11" s="75">
        <v>18.327745082517882</v>
      </c>
      <c r="AD11" s="75">
        <v>19.237412383861095</v>
      </c>
      <c r="AE11" s="75">
        <v>20.295973859753417</v>
      </c>
      <c r="AF11" s="75">
        <v>21.020880815430573</v>
      </c>
      <c r="AG11" s="75">
        <v>21.776351251334265</v>
      </c>
      <c r="AH11" s="75">
        <v>22.139013841092268</v>
      </c>
      <c r="AI11" s="75">
        <v>22.395808763243412</v>
      </c>
      <c r="AJ11" s="75">
        <v>22.521702093310871</v>
      </c>
      <c r="AK11" s="75">
        <v>22.746748590996908</v>
      </c>
      <c r="AL11" s="75">
        <v>22.660036941229929</v>
      </c>
      <c r="AM11" s="75">
        <v>22.154656876564591</v>
      </c>
      <c r="AN11" s="75">
        <v>21.658410851995207</v>
      </c>
      <c r="AO11" s="75">
        <v>21.545610786854528</v>
      </c>
      <c r="AP11" s="75">
        <v>21.480130408556192</v>
      </c>
      <c r="AQ11" s="75">
        <v>21.843020813228708</v>
      </c>
      <c r="AR11" s="75">
        <v>22.454362924715721</v>
      </c>
      <c r="AS11" s="75">
        <v>23.165695563172772</v>
      </c>
      <c r="AT11" s="75">
        <v>24.111304334214484</v>
      </c>
      <c r="AU11" s="75">
        <v>24.981887036207052</v>
      </c>
      <c r="AV11" s="75">
        <v>25.708854935791233</v>
      </c>
      <c r="AW11" s="75">
        <v>26.287360789667424</v>
      </c>
      <c r="AX11" s="75">
        <v>26.797176538942068</v>
      </c>
      <c r="AY11" s="75">
        <v>27.241630227645906</v>
      </c>
      <c r="AZ11" s="75">
        <v>27.486219558986267</v>
      </c>
      <c r="BA11" s="75">
        <v>27.741031336118635</v>
      </c>
      <c r="BB11" s="75">
        <v>27.602051444688616</v>
      </c>
      <c r="BC11" s="75">
        <v>28.36274293452772</v>
      </c>
      <c r="BD11" s="75">
        <v>29.043417223043701</v>
      </c>
      <c r="BE11" s="75">
        <v>29.105424472414974</v>
      </c>
      <c r="BF11" s="75">
        <v>27.390062769448715</v>
      </c>
      <c r="BG11" s="75">
        <v>25.169497457747646</v>
      </c>
      <c r="BH11" s="75">
        <v>23.086229053461739</v>
      </c>
    </row>
    <row r="12" spans="1:6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0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0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  <row r="27" spans="1:37">
      <c r="B27" s="46"/>
    </row>
  </sheetData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614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24" style="1" customWidth="1"/>
    <col min="13" max="14" width="14.875" style="1" customWidth="1"/>
    <col min="15" max="16384" width="9" style="1"/>
  </cols>
  <sheetData>
    <row r="1" spans="1:62" s="7" customFormat="1" ht="25.5">
      <c r="A1" s="18" t="s">
        <v>385</v>
      </c>
      <c r="C1" s="2"/>
      <c r="D1" s="2"/>
      <c r="E1" s="2"/>
      <c r="F1" s="2"/>
      <c r="G1" s="2"/>
      <c r="H1" s="2"/>
      <c r="I1" s="2"/>
    </row>
    <row r="2" spans="1:62" s="7" customFormat="1">
      <c r="K2" s="1"/>
      <c r="L2" s="1"/>
    </row>
    <row r="3" spans="1:62" s="7" customFormat="1">
      <c r="K3" s="1"/>
      <c r="L3" s="1"/>
    </row>
    <row r="4" spans="1:62" s="7" customFormat="1">
      <c r="K4" s="1"/>
      <c r="L4" s="4"/>
      <c r="M4" s="38" t="s">
        <v>411</v>
      </c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</row>
    <row r="5" spans="1:62" s="7" customFormat="1">
      <c r="L5" s="58"/>
      <c r="M5" s="65" t="s">
        <v>10</v>
      </c>
      <c r="N5" s="65" t="s">
        <v>295</v>
      </c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</row>
    <row r="6" spans="1:62" s="7" customFormat="1">
      <c r="K6" s="8"/>
      <c r="L6" s="65" t="s">
        <v>32</v>
      </c>
      <c r="M6" s="75">
        <v>1.1000000000000001</v>
      </c>
      <c r="N6" s="75">
        <f>3.5-M6</f>
        <v>2.4</v>
      </c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</row>
    <row r="7" spans="1:62" s="7" customFormat="1">
      <c r="L7" s="65" t="s">
        <v>33</v>
      </c>
      <c r="M7" s="75">
        <v>1</v>
      </c>
      <c r="N7" s="75">
        <f t="shared" ref="N7:N9" si="0">3.5-M7</f>
        <v>2.5</v>
      </c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</row>
    <row r="8" spans="1:62" s="7" customFormat="1">
      <c r="L8" s="65" t="s">
        <v>34</v>
      </c>
      <c r="M8" s="75">
        <v>0.5</v>
      </c>
      <c r="N8" s="75">
        <f t="shared" si="0"/>
        <v>3</v>
      </c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</row>
    <row r="9" spans="1:62" s="7" customFormat="1">
      <c r="L9" s="65" t="s">
        <v>35</v>
      </c>
      <c r="M9" s="75">
        <v>1.1000000000000001</v>
      </c>
      <c r="N9" s="75">
        <f t="shared" si="0"/>
        <v>2.4</v>
      </c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</row>
    <row r="10" spans="1:62" s="7" customFormat="1">
      <c r="L10" s="65" t="s">
        <v>275</v>
      </c>
      <c r="M10" s="75">
        <v>3</v>
      </c>
      <c r="N10" s="130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</row>
    <row r="11" spans="1:62" s="8" customFormat="1">
      <c r="A11" s="7"/>
      <c r="B11" s="7"/>
      <c r="C11" s="7"/>
      <c r="D11" s="7"/>
      <c r="E11" s="7"/>
      <c r="K11" s="13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</row>
    <row r="12" spans="1:62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2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2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2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2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  <row r="27" spans="1:37">
      <c r="B27" s="46"/>
    </row>
    <row r="28" spans="1:37">
      <c r="G28" s="67"/>
    </row>
  </sheetData>
  <pageMargins left="0.7" right="0.7" top="0.75" bottom="0.75" header="0.3" footer="0.3"/>
  <pageSetup paperSize="9" orientation="portrait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4" style="1" customWidth="1"/>
    <col min="13" max="16384" width="9" style="1"/>
  </cols>
  <sheetData>
    <row r="1" spans="1:62" s="7" customFormat="1" ht="25.5">
      <c r="A1" s="18" t="s">
        <v>386</v>
      </c>
      <c r="C1" s="2"/>
      <c r="D1" s="2"/>
      <c r="E1" s="2"/>
      <c r="F1" s="2"/>
      <c r="G1" s="2"/>
      <c r="H1" s="2"/>
      <c r="I1" s="2"/>
    </row>
    <row r="2" spans="1:62" s="7" customFormat="1">
      <c r="K2" s="1"/>
      <c r="L2" s="1"/>
    </row>
    <row r="3" spans="1:62" s="7" customFormat="1">
      <c r="K3" s="1"/>
      <c r="L3" s="1"/>
    </row>
    <row r="4" spans="1:62" s="7" customFormat="1">
      <c r="K4" s="1"/>
      <c r="L4" s="4"/>
      <c r="M4" s="38" t="s">
        <v>411</v>
      </c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</row>
    <row r="5" spans="1:62" s="7" customFormat="1">
      <c r="L5" s="65" t="s">
        <v>391</v>
      </c>
      <c r="M5" s="65" t="s">
        <v>10</v>
      </c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</row>
    <row r="6" spans="1:62" s="7" customFormat="1">
      <c r="K6" s="8"/>
      <c r="L6" s="65" t="s">
        <v>32</v>
      </c>
      <c r="M6" s="75">
        <v>9.5</v>
      </c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</row>
    <row r="7" spans="1:62" s="7" customFormat="1">
      <c r="L7" s="65" t="s">
        <v>33</v>
      </c>
      <c r="M7" s="75">
        <v>8.9</v>
      </c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</row>
    <row r="8" spans="1:62" s="7" customFormat="1">
      <c r="L8" s="65" t="s">
        <v>34</v>
      </c>
      <c r="M8" s="75">
        <v>5.0999999999999996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</row>
    <row r="9" spans="1:62" s="7" customFormat="1">
      <c r="L9" s="65" t="s">
        <v>35</v>
      </c>
      <c r="M9" s="75">
        <v>9.4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</row>
    <row r="10" spans="1:62" s="7" customFormat="1">
      <c r="L10" s="65" t="s">
        <v>275</v>
      </c>
      <c r="M10" s="75">
        <v>3</v>
      </c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</row>
    <row r="11" spans="1:62" s="8" customFormat="1">
      <c r="A11" s="7"/>
      <c r="B11" s="7"/>
      <c r="C11" s="7"/>
      <c r="D11" s="7"/>
      <c r="E11" s="7"/>
      <c r="K11" s="13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</row>
    <row r="12" spans="1:62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2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2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2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2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  <row r="27" spans="1:37">
      <c r="B27" s="46"/>
    </row>
    <row r="28" spans="1:37">
      <c r="G28" s="67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K24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37" ht="25.5">
      <c r="A1" s="18" t="s">
        <v>320</v>
      </c>
      <c r="C1" s="2"/>
      <c r="D1" s="2"/>
      <c r="E1" s="2"/>
      <c r="F1" s="2"/>
      <c r="G1" s="2"/>
      <c r="H1" s="2"/>
      <c r="I1" s="2"/>
    </row>
    <row r="2" spans="1:37">
      <c r="K2" s="1"/>
      <c r="L2" s="1"/>
    </row>
    <row r="3" spans="1:37">
      <c r="K3" s="1"/>
      <c r="L3" s="3"/>
      <c r="M3" s="4" t="s">
        <v>389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7"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37">
      <c r="L5" s="6" t="s">
        <v>36</v>
      </c>
      <c r="M5" s="10">
        <v>0</v>
      </c>
      <c r="N5" s="10">
        <v>1.3449999999999989</v>
      </c>
      <c r="O5" s="10">
        <v>2.203000000000003</v>
      </c>
      <c r="P5" s="10">
        <v>3.0589999999999975</v>
      </c>
      <c r="Q5" s="10">
        <v>4.0420000000000016</v>
      </c>
      <c r="R5" s="10">
        <v>5.3569999999999993</v>
      </c>
      <c r="S5" s="10">
        <v>6.7169999999999987</v>
      </c>
      <c r="T5" s="10">
        <v>8.3430000000000035</v>
      </c>
      <c r="U5" s="10">
        <v>9.9540000000000077</v>
      </c>
      <c r="V5" s="10">
        <v>11.460000000000008</v>
      </c>
      <c r="W5" s="10">
        <v>13</v>
      </c>
      <c r="X5" s="10">
        <v>14.722000000000008</v>
      </c>
      <c r="Y5" s="10">
        <v>16.472000000000008</v>
      </c>
      <c r="Z5" s="10">
        <v>18.228999999999999</v>
      </c>
      <c r="AA5" s="10">
        <v>20.004000000000005</v>
      </c>
      <c r="AB5" s="10">
        <v>21.766000000000005</v>
      </c>
      <c r="AC5" s="10">
        <v>23.572000000000017</v>
      </c>
      <c r="AD5" s="10">
        <v>25.468000000000004</v>
      </c>
      <c r="AE5" s="10">
        <v>27.488000000000014</v>
      </c>
      <c r="AF5" s="10">
        <v>29.64</v>
      </c>
      <c r="AG5" s="10">
        <v>31.915000000000006</v>
      </c>
      <c r="AH5" s="10">
        <v>34.349000000000004</v>
      </c>
      <c r="AI5" s="10">
        <v>36.835999999999999</v>
      </c>
    </row>
    <row r="6" spans="1:37">
      <c r="K6" s="8"/>
      <c r="L6" s="6" t="s">
        <v>37</v>
      </c>
      <c r="M6" s="10">
        <v>0</v>
      </c>
      <c r="N6" s="10">
        <v>-0.22399999999998954</v>
      </c>
      <c r="O6" s="10">
        <v>-0.41899999999999693</v>
      </c>
      <c r="P6" s="10">
        <v>-1.9689999999999941</v>
      </c>
      <c r="Q6" s="10">
        <v>-2.8780000000000001</v>
      </c>
      <c r="R6" s="10">
        <v>-3.2289999999999992</v>
      </c>
      <c r="S6" s="10">
        <v>-3.73599999999999</v>
      </c>
      <c r="T6" s="10">
        <v>-4.4299999999999926</v>
      </c>
      <c r="U6" s="10">
        <v>-5.0589999999999975</v>
      </c>
      <c r="V6" s="10">
        <v>-5.8119999999999976</v>
      </c>
      <c r="W6" s="10">
        <v>-6.3649999999999949</v>
      </c>
      <c r="X6" s="10">
        <v>-6.4029999999999916</v>
      </c>
      <c r="Y6" s="10">
        <v>-6.5379999999999967</v>
      </c>
      <c r="Z6" s="10">
        <v>-6.6229999999999905</v>
      </c>
      <c r="AA6" s="10">
        <v>-6.664999999999992</v>
      </c>
      <c r="AB6" s="10">
        <v>-6.6969999999999885</v>
      </c>
      <c r="AC6" s="10">
        <v>-6.6169999999999902</v>
      </c>
      <c r="AD6" s="10">
        <v>-6.6879999999999882</v>
      </c>
      <c r="AE6" s="10">
        <v>-6.6599999999999966</v>
      </c>
      <c r="AF6" s="10">
        <v>-6.5989999999999895</v>
      </c>
      <c r="AG6" s="10">
        <v>-6.4059999999999917</v>
      </c>
      <c r="AH6" s="10">
        <v>-6.2439999999999998</v>
      </c>
      <c r="AI6" s="10">
        <v>-6.0299999999999869</v>
      </c>
    </row>
    <row r="7" spans="1:37">
      <c r="L7" s="6" t="s">
        <v>38</v>
      </c>
      <c r="M7" s="10">
        <v>0</v>
      </c>
      <c r="N7" s="10">
        <v>-1.3400000000000034</v>
      </c>
      <c r="O7" s="10">
        <v>-2.375</v>
      </c>
      <c r="P7" s="10">
        <v>-3.4510000000000076</v>
      </c>
      <c r="Q7" s="10">
        <v>-4.3449999999999989</v>
      </c>
      <c r="R7" s="10">
        <v>-5.3850000000000051</v>
      </c>
      <c r="S7" s="10">
        <v>-6.3449999999999989</v>
      </c>
      <c r="T7" s="10">
        <v>-7.2180000000000035</v>
      </c>
      <c r="U7" s="10">
        <v>-7.9540000000000077</v>
      </c>
      <c r="V7" s="10">
        <v>-8.6820000000000022</v>
      </c>
      <c r="W7" s="10">
        <v>-9.3290000000000077</v>
      </c>
      <c r="X7" s="10">
        <v>-9.8490000000000038</v>
      </c>
      <c r="Y7" s="10">
        <v>-10.350000000000009</v>
      </c>
      <c r="Z7" s="10">
        <v>-10.734999999999999</v>
      </c>
      <c r="AA7" s="10">
        <v>-11.016000000000005</v>
      </c>
      <c r="AB7" s="10">
        <v>-11.284999999999997</v>
      </c>
      <c r="AC7" s="10">
        <v>-11.457999999999998</v>
      </c>
      <c r="AD7" s="10">
        <v>-11.795000000000002</v>
      </c>
      <c r="AE7" s="10">
        <v>-12.067000000000007</v>
      </c>
      <c r="AF7" s="10">
        <v>-12.230000000000004</v>
      </c>
      <c r="AG7" s="10">
        <v>-12.337000000000003</v>
      </c>
      <c r="AH7" s="10">
        <v>-12.498000000000005</v>
      </c>
      <c r="AI7" s="10">
        <v>-12.542000000000002</v>
      </c>
    </row>
    <row r="8" spans="1:37">
      <c r="L8" s="6" t="s">
        <v>39</v>
      </c>
      <c r="M8" s="10">
        <v>0</v>
      </c>
      <c r="N8" s="10">
        <v>-0.21899999999999409</v>
      </c>
      <c r="O8" s="10">
        <v>-0.59100000000000819</v>
      </c>
      <c r="P8" s="10">
        <v>-2.36099999999999</v>
      </c>
      <c r="Q8" s="10">
        <v>-3.1809999999999832</v>
      </c>
      <c r="R8" s="10">
        <v>-3.257000000000005</v>
      </c>
      <c r="S8" s="10">
        <v>-3.3639999999999759</v>
      </c>
      <c r="T8" s="10">
        <v>-3.3050000000000068</v>
      </c>
      <c r="U8" s="10">
        <v>-3.0589999999999691</v>
      </c>
      <c r="V8" s="10">
        <v>-3.0339999999999918</v>
      </c>
      <c r="W8" s="10">
        <v>-2.6940000000000168</v>
      </c>
      <c r="X8" s="10">
        <v>-1.5299999999999727</v>
      </c>
      <c r="Y8" s="10">
        <v>-0.41599999999999682</v>
      </c>
      <c r="Z8" s="10">
        <v>0.8709999999999809</v>
      </c>
      <c r="AA8" s="10">
        <v>2.3229999999999791</v>
      </c>
      <c r="AB8" s="10">
        <v>3.7839999999999918</v>
      </c>
      <c r="AC8" s="10">
        <v>5.4970000000000141</v>
      </c>
      <c r="AD8" s="10">
        <v>6.9850000000000136</v>
      </c>
      <c r="AE8" s="10">
        <v>8.7610000000000241</v>
      </c>
      <c r="AF8" s="10">
        <v>10.811000000000035</v>
      </c>
      <c r="AG8" s="10">
        <v>13.172000000000025</v>
      </c>
      <c r="AH8" s="10">
        <v>15.606999999999971</v>
      </c>
      <c r="AI8" s="10">
        <v>18.26400000000001</v>
      </c>
    </row>
    <row r="10" spans="1:37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1:37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37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37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H24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3.5" style="1" bestFit="1" customWidth="1"/>
    <col min="13" max="16384" width="9" style="1"/>
  </cols>
  <sheetData>
    <row r="1" spans="1:60" s="7" customFormat="1" ht="25.5">
      <c r="A1" s="18" t="s">
        <v>321</v>
      </c>
      <c r="C1" s="2"/>
      <c r="D1" s="2"/>
      <c r="E1" s="2"/>
      <c r="F1" s="2"/>
      <c r="G1" s="2"/>
      <c r="H1" s="2"/>
      <c r="I1" s="2"/>
    </row>
    <row r="2" spans="1:60" s="7" customFormat="1">
      <c r="K2" s="1"/>
      <c r="L2" s="1"/>
    </row>
    <row r="3" spans="1:60" s="7" customFormat="1">
      <c r="K3" s="1"/>
      <c r="M3" s="4" t="s">
        <v>180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60" s="7" customFormat="1">
      <c r="K4" s="1"/>
      <c r="L4" s="6" t="s">
        <v>390</v>
      </c>
      <c r="M4" s="100">
        <v>2.0833333333333332E-2</v>
      </c>
      <c r="N4" s="100">
        <v>4.1666666666666664E-2</v>
      </c>
      <c r="O4" s="100">
        <v>6.25E-2</v>
      </c>
      <c r="P4" s="100">
        <v>8.3333333333333301E-2</v>
      </c>
      <c r="Q4" s="100">
        <v>0.104166666666667</v>
      </c>
      <c r="R4" s="100">
        <v>0.125</v>
      </c>
      <c r="S4" s="100">
        <v>0.14583333333333301</v>
      </c>
      <c r="T4" s="100">
        <v>0.16666666666666599</v>
      </c>
      <c r="U4" s="100">
        <v>0.1875</v>
      </c>
      <c r="V4" s="100">
        <v>0.20833333333333301</v>
      </c>
      <c r="W4" s="100">
        <v>0.22916666666666599</v>
      </c>
      <c r="X4" s="100">
        <v>0.25</v>
      </c>
      <c r="Y4" s="100">
        <v>0.27083333333333298</v>
      </c>
      <c r="Z4" s="100">
        <v>0.29166666666666602</v>
      </c>
      <c r="AA4" s="100">
        <v>0.3125</v>
      </c>
      <c r="AB4" s="100">
        <v>0.33333333333333298</v>
      </c>
      <c r="AC4" s="100">
        <v>0.35416666666666602</v>
      </c>
      <c r="AD4" s="100">
        <v>0.375</v>
      </c>
      <c r="AE4" s="100">
        <v>0.39583333333333298</v>
      </c>
      <c r="AF4" s="100">
        <v>0.41666666666666602</v>
      </c>
      <c r="AG4" s="100">
        <v>0.4375</v>
      </c>
      <c r="AH4" s="100">
        <v>0.45833333333333298</v>
      </c>
      <c r="AI4" s="100">
        <v>0.47916666666666602</v>
      </c>
      <c r="AJ4" s="100">
        <v>0.5</v>
      </c>
      <c r="AK4" s="100">
        <v>0.52083333333333304</v>
      </c>
      <c r="AL4" s="100">
        <v>0.54166666666666596</v>
      </c>
      <c r="AM4" s="100">
        <v>0.5625</v>
      </c>
      <c r="AN4" s="100">
        <v>0.58333333333333304</v>
      </c>
      <c r="AO4" s="100">
        <v>0.60416666666666596</v>
      </c>
      <c r="AP4" s="100">
        <v>0.625</v>
      </c>
      <c r="AQ4" s="100">
        <v>0.64583333333333304</v>
      </c>
      <c r="AR4" s="100">
        <v>0.66666666666666596</v>
      </c>
      <c r="AS4" s="100">
        <v>0.6875</v>
      </c>
      <c r="AT4" s="100">
        <v>0.70833333333333304</v>
      </c>
      <c r="AU4" s="100">
        <v>0.72916666666666596</v>
      </c>
      <c r="AV4" s="100">
        <v>0.75</v>
      </c>
      <c r="AW4" s="100">
        <v>0.77083333333333304</v>
      </c>
      <c r="AX4" s="100">
        <v>0.79166666666666596</v>
      </c>
      <c r="AY4" s="100">
        <v>0.8125</v>
      </c>
      <c r="AZ4" s="100">
        <v>0.83333333333333304</v>
      </c>
      <c r="BA4" s="100">
        <v>0.85416666666666596</v>
      </c>
      <c r="BB4" s="100">
        <v>0.875</v>
      </c>
      <c r="BC4" s="100">
        <v>0.89583333333333304</v>
      </c>
      <c r="BD4" s="100">
        <v>0.91666666666666596</v>
      </c>
      <c r="BE4" s="100">
        <v>0.9375</v>
      </c>
      <c r="BF4" s="100">
        <v>0.95833333333333304</v>
      </c>
      <c r="BG4" s="100">
        <v>0.97916666666666596</v>
      </c>
      <c r="BH4" s="100">
        <v>1</v>
      </c>
    </row>
    <row r="5" spans="1:60" s="7" customFormat="1">
      <c r="L5" s="6" t="s">
        <v>40</v>
      </c>
      <c r="M5" s="39">
        <v>0.61509637645151582</v>
      </c>
      <c r="N5" s="39">
        <v>0.61574069348172844</v>
      </c>
      <c r="O5" s="39">
        <v>0.60611383903031646</v>
      </c>
      <c r="P5" s="39">
        <v>0.59341700343495019</v>
      </c>
      <c r="Q5" s="39">
        <v>0.58282367343821917</v>
      </c>
      <c r="R5" s="39">
        <v>0.58102337585380159</v>
      </c>
      <c r="S5" s="39">
        <v>0.5706006003650681</v>
      </c>
      <c r="T5" s="39">
        <v>0.56597667814824815</v>
      </c>
      <c r="U5" s="39">
        <v>0.5569372892243829</v>
      </c>
      <c r="V5" s="39">
        <v>0.55775216076259293</v>
      </c>
      <c r="W5" s="39">
        <v>0.5690277087913137</v>
      </c>
      <c r="X5" s="39">
        <v>0.59301904291628937</v>
      </c>
      <c r="Y5" s="39">
        <v>0.65411545778115654</v>
      </c>
      <c r="Z5" s="39">
        <v>0.72216670647214198</v>
      </c>
      <c r="AA5" s="39">
        <v>0.80564366288645306</v>
      </c>
      <c r="AB5" s="39">
        <v>0.8372720488695371</v>
      </c>
      <c r="AC5" s="39">
        <v>0.85474441068883211</v>
      </c>
      <c r="AD5" s="39">
        <v>0.85294411310441454</v>
      </c>
      <c r="AE5" s="39">
        <v>0.86776340479930469</v>
      </c>
      <c r="AF5" s="39">
        <v>0.88085820091333178</v>
      </c>
      <c r="AG5" s="39">
        <v>0.8865623016808023</v>
      </c>
      <c r="AH5" s="39">
        <v>0.89266436296693352</v>
      </c>
      <c r="AI5" s="39">
        <v>0.89380139302024986</v>
      </c>
      <c r="AJ5" s="39">
        <v>0.89978975130104955</v>
      </c>
      <c r="AK5" s="39">
        <v>0.9033145444663303</v>
      </c>
      <c r="AL5" s="39">
        <v>0.89766729520152555</v>
      </c>
      <c r="AM5" s="39">
        <v>0.89143258040917406</v>
      </c>
      <c r="AN5" s="39">
        <v>0.88618329166303011</v>
      </c>
      <c r="AO5" s="39">
        <v>0.88974598583008813</v>
      </c>
      <c r="AP5" s="39">
        <v>0.88358707304129103</v>
      </c>
      <c r="AQ5" s="39">
        <v>0.88586113314792381</v>
      </c>
      <c r="AR5" s="39">
        <v>0.91061048730844374</v>
      </c>
      <c r="AS5" s="39">
        <v>0.96041240364370128</v>
      </c>
      <c r="AT5" s="39">
        <v>0.99103641307968915</v>
      </c>
      <c r="AU5" s="39">
        <v>1</v>
      </c>
      <c r="AV5" s="39">
        <v>0.98821278844728688</v>
      </c>
      <c r="AW5" s="39">
        <v>0.97604656687680158</v>
      </c>
      <c r="AX5" s="39">
        <v>0.96266751324944544</v>
      </c>
      <c r="AY5" s="39">
        <v>0.94455083439993781</v>
      </c>
      <c r="AZ5" s="39">
        <v>0.91856969768165841</v>
      </c>
      <c r="BA5" s="39">
        <v>0.89444571005046247</v>
      </c>
      <c r="BB5" s="39">
        <v>0.86421966113313531</v>
      </c>
      <c r="BC5" s="39">
        <v>0.82351398522440888</v>
      </c>
      <c r="BD5" s="39">
        <v>0.78040159570282941</v>
      </c>
      <c r="BE5" s="39">
        <v>0.74007492981187506</v>
      </c>
      <c r="BF5" s="39">
        <v>0.70149171000267241</v>
      </c>
      <c r="BG5" s="39">
        <v>0.65546094334424754</v>
      </c>
      <c r="BH5" s="39">
        <v>0.62910079660819607</v>
      </c>
    </row>
    <row r="6" spans="1:60" s="7" customFormat="1">
      <c r="K6" s="8"/>
      <c r="L6" s="6" t="s">
        <v>41</v>
      </c>
      <c r="M6" s="39">
        <v>0.19803390190033787</v>
      </c>
      <c r="N6" s="39">
        <v>0.25808646463599261</v>
      </c>
      <c r="O6" s="39">
        <v>0.24405612668883278</v>
      </c>
      <c r="P6" s="39">
        <v>0.22776754164368682</v>
      </c>
      <c r="Q6" s="39">
        <v>0.22126063056913717</v>
      </c>
      <c r="R6" s="39">
        <v>0.21943176156321811</v>
      </c>
      <c r="S6" s="39">
        <v>0.21048804281885117</v>
      </c>
      <c r="T6" s="39">
        <v>0.20537621585624177</v>
      </c>
      <c r="U6" s="39">
        <v>0.18628412567977043</v>
      </c>
      <c r="V6" s="39">
        <v>0.18762180584855814</v>
      </c>
      <c r="W6" s="39">
        <v>0.18652370631089904</v>
      </c>
      <c r="X6" s="39">
        <v>0.19440394421710472</v>
      </c>
      <c r="Y6" s="39">
        <v>0.21634365095481636</v>
      </c>
      <c r="Z6" s="39">
        <v>0.25490838427935392</v>
      </c>
      <c r="AA6" s="39">
        <v>0.27952241496886432</v>
      </c>
      <c r="AB6" s="39">
        <v>0.27696109747101166</v>
      </c>
      <c r="AC6" s="39">
        <v>0.3103483428210011</v>
      </c>
      <c r="AD6" s="39">
        <v>0.29620340468579665</v>
      </c>
      <c r="AE6" s="39">
        <v>0.28276547919663436</v>
      </c>
      <c r="AF6" s="39">
        <v>0.28946775010707537</v>
      </c>
      <c r="AG6" s="39">
        <v>0.2663483819740029</v>
      </c>
      <c r="AH6" s="39">
        <v>0.2568545999372237</v>
      </c>
      <c r="AI6" s="39">
        <v>0.26212622825604953</v>
      </c>
      <c r="AJ6" s="39">
        <v>0.26714946516418708</v>
      </c>
      <c r="AK6" s="39">
        <v>0.27151675169409478</v>
      </c>
      <c r="AL6" s="39">
        <v>0.25569554118212973</v>
      </c>
      <c r="AM6" s="39">
        <v>0.26058448294113662</v>
      </c>
      <c r="AN6" s="39">
        <v>0.26782255858097748</v>
      </c>
      <c r="AO6" s="39">
        <v>0.27302050493040236</v>
      </c>
      <c r="AP6" s="39">
        <v>0.27888453604918495</v>
      </c>
      <c r="AQ6" s="39">
        <v>0.28843767505234713</v>
      </c>
      <c r="AR6" s="39">
        <v>0.3349991548669024</v>
      </c>
      <c r="AS6" s="39">
        <v>0.34483170990990397</v>
      </c>
      <c r="AT6" s="39">
        <v>0.38258910935118168</v>
      </c>
      <c r="AU6" s="39">
        <v>0.43875601837570366</v>
      </c>
      <c r="AV6" s="39">
        <v>0.45252250708168223</v>
      </c>
      <c r="AW6" s="39">
        <v>0.45131577915112236</v>
      </c>
      <c r="AX6" s="39">
        <v>0.46248896863859529</v>
      </c>
      <c r="AY6" s="39">
        <v>0.42995757694193715</v>
      </c>
      <c r="AZ6" s="39">
        <v>0.41430970023739216</v>
      </c>
      <c r="BA6" s="39">
        <v>0.39503675119727666</v>
      </c>
      <c r="BB6" s="39">
        <v>0.37202927024471233</v>
      </c>
      <c r="BC6" s="39">
        <v>0.35873169498464291</v>
      </c>
      <c r="BD6" s="39">
        <v>0.35038394957069868</v>
      </c>
      <c r="BE6" s="39">
        <v>0.32706893656979369</v>
      </c>
      <c r="BF6" s="39">
        <v>0.30195465027512824</v>
      </c>
      <c r="BG6" s="39">
        <v>0.27654657861275295</v>
      </c>
      <c r="BH6" s="39">
        <v>0.23447988799463276</v>
      </c>
    </row>
    <row r="7" spans="1:60" s="7" customFormat="1">
      <c r="L7" s="6" t="s">
        <v>42</v>
      </c>
      <c r="M7" s="39">
        <v>0.41706247455117795</v>
      </c>
      <c r="N7" s="39">
        <v>0.35765422884573589</v>
      </c>
      <c r="O7" s="39">
        <v>0.3620577123414836</v>
      </c>
      <c r="P7" s="39">
        <v>0.36564946179126334</v>
      </c>
      <c r="Q7" s="39">
        <v>0.36156304286908203</v>
      </c>
      <c r="R7" s="39">
        <v>0.36159161429058351</v>
      </c>
      <c r="S7" s="39">
        <v>0.3601125575462169</v>
      </c>
      <c r="T7" s="39">
        <v>0.36060046229200637</v>
      </c>
      <c r="U7" s="39">
        <v>0.37065316354461247</v>
      </c>
      <c r="V7" s="39">
        <v>0.37013035491403479</v>
      </c>
      <c r="W7" s="39">
        <v>0.38250400248041472</v>
      </c>
      <c r="X7" s="39">
        <v>0.39861509869918471</v>
      </c>
      <c r="Y7" s="39">
        <v>0.43777180682634015</v>
      </c>
      <c r="Z7" s="39">
        <v>0.46725832219278801</v>
      </c>
      <c r="AA7" s="39">
        <v>0.52612124791758874</v>
      </c>
      <c r="AB7" s="39">
        <v>0.56031095139852538</v>
      </c>
      <c r="AC7" s="39">
        <v>0.54439606786783101</v>
      </c>
      <c r="AD7" s="39">
        <v>0.55674070841861789</v>
      </c>
      <c r="AE7" s="39">
        <v>0.58499792560267039</v>
      </c>
      <c r="AF7" s="39">
        <v>0.59139045080625641</v>
      </c>
      <c r="AG7" s="39">
        <v>0.6202139197067994</v>
      </c>
      <c r="AH7" s="39">
        <v>0.63580976302970982</v>
      </c>
      <c r="AI7" s="39">
        <v>0.63167516476420049</v>
      </c>
      <c r="AJ7" s="39">
        <v>0.63264028613686241</v>
      </c>
      <c r="AK7" s="39">
        <v>0.63179779277223558</v>
      </c>
      <c r="AL7" s="39">
        <v>0.64197175401939577</v>
      </c>
      <c r="AM7" s="39">
        <v>0.63084809746803749</v>
      </c>
      <c r="AN7" s="39">
        <v>0.61836073308205264</v>
      </c>
      <c r="AO7" s="39">
        <v>0.61672548089968582</v>
      </c>
      <c r="AP7" s="39">
        <v>0.60470253699210608</v>
      </c>
      <c r="AQ7" s="39">
        <v>0.59742345809557662</v>
      </c>
      <c r="AR7" s="39">
        <v>0.57561133244154139</v>
      </c>
      <c r="AS7" s="39">
        <v>0.61558069373379731</v>
      </c>
      <c r="AT7" s="39">
        <v>0.60844730372850753</v>
      </c>
      <c r="AU7" s="39">
        <v>0.56124398162429634</v>
      </c>
      <c r="AV7" s="39">
        <v>0.53569028136560459</v>
      </c>
      <c r="AW7" s="39">
        <v>0.52473078772567916</v>
      </c>
      <c r="AX7" s="39">
        <v>0.50017854461085021</v>
      </c>
      <c r="AY7" s="39">
        <v>0.51459325745800066</v>
      </c>
      <c r="AZ7" s="39">
        <v>0.50425999744426619</v>
      </c>
      <c r="BA7" s="39">
        <v>0.49940895885318587</v>
      </c>
      <c r="BB7" s="39">
        <v>0.49219039088842303</v>
      </c>
      <c r="BC7" s="39">
        <v>0.46478229023976592</v>
      </c>
      <c r="BD7" s="39">
        <v>0.43001764613213073</v>
      </c>
      <c r="BE7" s="39">
        <v>0.41300599324208132</v>
      </c>
      <c r="BF7" s="39">
        <v>0.39953705972754422</v>
      </c>
      <c r="BG7" s="39">
        <v>0.37891436473149459</v>
      </c>
      <c r="BH7" s="39">
        <v>0.39462090861356336</v>
      </c>
    </row>
    <row r="8" spans="1:60" s="7" customFormat="1"/>
    <row r="9" spans="1:60" s="7" customFormat="1">
      <c r="L9" s="3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</row>
    <row r="10" spans="1:60" s="7" customFormat="1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60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6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0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0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s="7" customFormat="1" ht="25.5">
      <c r="A24" s="18"/>
      <c r="C24" s="2"/>
      <c r="D24" s="2"/>
      <c r="E24" s="2"/>
      <c r="F24" s="2"/>
      <c r="G24" s="2"/>
      <c r="H24" s="2"/>
      <c r="I24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9"/>
  <sheetViews>
    <sheetView showGridLines="0" zoomScaleNormal="100" workbookViewId="0"/>
  </sheetViews>
  <sheetFormatPr defaultRowHeight="14.25"/>
  <sheetData>
    <row r="1" spans="1:17" s="190" customFormat="1" ht="27.75">
      <c r="A1" s="186" t="s">
        <v>445</v>
      </c>
      <c r="B1" s="187"/>
      <c r="C1" s="188"/>
      <c r="D1" s="189"/>
      <c r="F1" s="189"/>
    </row>
    <row r="3" spans="1:17" ht="20.25">
      <c r="A3" s="253" t="s">
        <v>446</v>
      </c>
    </row>
    <row r="5" spans="1:17" ht="14.25" customHeight="1">
      <c r="B5" s="325" t="s">
        <v>780</v>
      </c>
      <c r="C5" s="326"/>
      <c r="D5" s="327"/>
    </row>
    <row r="6" spans="1:17">
      <c r="B6" s="328"/>
      <c r="C6" s="329"/>
      <c r="D6" s="330"/>
    </row>
    <row r="10" spans="1:17">
      <c r="B10" s="325" t="s">
        <v>781</v>
      </c>
      <c r="C10" s="326"/>
      <c r="D10" s="327"/>
      <c r="O10" s="325" t="s">
        <v>782</v>
      </c>
      <c r="P10" s="326"/>
      <c r="Q10" s="327"/>
    </row>
    <row r="11" spans="1:17">
      <c r="B11" s="328"/>
      <c r="C11" s="329"/>
      <c r="D11" s="330"/>
      <c r="O11" s="328"/>
      <c r="P11" s="329"/>
      <c r="Q11" s="330"/>
    </row>
    <row r="14" spans="1:17">
      <c r="O14" s="325" t="s">
        <v>784</v>
      </c>
      <c r="P14" s="326"/>
      <c r="Q14" s="327"/>
    </row>
    <row r="15" spans="1:17" ht="14.25" customHeight="1">
      <c r="B15" s="325" t="s">
        <v>783</v>
      </c>
      <c r="C15" s="326"/>
      <c r="D15" s="327"/>
      <c r="O15" s="328"/>
      <c r="P15" s="329"/>
      <c r="Q15" s="330"/>
    </row>
    <row r="16" spans="1:17">
      <c r="B16" s="331"/>
      <c r="C16" s="332"/>
      <c r="D16" s="333"/>
    </row>
    <row r="17" spans="1:16">
      <c r="B17" s="328"/>
      <c r="C17" s="329"/>
      <c r="D17" s="330"/>
    </row>
    <row r="21" spans="1:16" ht="47.25" customHeight="1"/>
    <row r="22" spans="1:16" ht="20.25">
      <c r="A22" s="253" t="s">
        <v>447</v>
      </c>
    </row>
    <row r="24" spans="1:16">
      <c r="B24" t="s">
        <v>623</v>
      </c>
    </row>
    <row r="26" spans="1:16" ht="14.25" customHeight="1">
      <c r="B26" s="347" t="s">
        <v>624</v>
      </c>
      <c r="C26" s="348"/>
      <c r="D26" s="349"/>
      <c r="F26" s="355" t="s">
        <v>627</v>
      </c>
      <c r="G26" s="356"/>
      <c r="H26" s="357"/>
      <c r="J26" s="363" t="s">
        <v>625</v>
      </c>
      <c r="K26" s="364"/>
      <c r="L26" s="365"/>
      <c r="N26" s="338" t="s">
        <v>626</v>
      </c>
      <c r="O26" s="339"/>
      <c r="P26" s="340"/>
    </row>
    <row r="27" spans="1:16">
      <c r="B27" s="350"/>
      <c r="C27" s="342"/>
      <c r="D27" s="351"/>
      <c r="F27" s="358"/>
      <c r="G27" s="342"/>
      <c r="H27" s="359"/>
      <c r="J27" s="366"/>
      <c r="K27" s="342"/>
      <c r="L27" s="367"/>
      <c r="N27" s="341"/>
      <c r="O27" s="342"/>
      <c r="P27" s="343"/>
    </row>
    <row r="28" spans="1:16">
      <c r="B28" s="350"/>
      <c r="C28" s="342"/>
      <c r="D28" s="351"/>
      <c r="F28" s="358"/>
      <c r="G28" s="342"/>
      <c r="H28" s="359"/>
      <c r="J28" s="366"/>
      <c r="K28" s="342"/>
      <c r="L28" s="367"/>
      <c r="N28" s="341"/>
      <c r="O28" s="342"/>
      <c r="P28" s="343"/>
    </row>
    <row r="29" spans="1:16">
      <c r="B29" s="352"/>
      <c r="C29" s="353"/>
      <c r="D29" s="354"/>
      <c r="F29" s="358"/>
      <c r="G29" s="342"/>
      <c r="H29" s="359"/>
      <c r="J29" s="366"/>
      <c r="K29" s="342"/>
      <c r="L29" s="367"/>
      <c r="N29" s="344"/>
      <c r="O29" s="345"/>
      <c r="P29" s="346"/>
    </row>
    <row r="30" spans="1:16">
      <c r="F30" s="360"/>
      <c r="G30" s="361"/>
      <c r="H30" s="362"/>
      <c r="J30" s="368"/>
      <c r="K30" s="369"/>
      <c r="L30" s="370"/>
    </row>
    <row r="36" spans="1:16" ht="35.25" customHeight="1"/>
    <row r="37" spans="1:16" ht="20.25">
      <c r="A37" s="253" t="s">
        <v>628</v>
      </c>
    </row>
    <row r="39" spans="1:16">
      <c r="B39" t="s">
        <v>629</v>
      </c>
    </row>
    <row r="41" spans="1:16" ht="15" thickBot="1"/>
    <row r="42" spans="1:16" ht="14.25" customHeight="1">
      <c r="G42" s="334" t="s">
        <v>631</v>
      </c>
      <c r="H42" s="335"/>
      <c r="K42" s="334" t="s">
        <v>633</v>
      </c>
      <c r="L42" s="335"/>
      <c r="O42" s="334" t="s">
        <v>632</v>
      </c>
      <c r="P42" s="335"/>
    </row>
    <row r="43" spans="1:16" ht="15" thickBot="1">
      <c r="G43" s="336"/>
      <c r="H43" s="337"/>
      <c r="K43" s="336"/>
      <c r="L43" s="337"/>
      <c r="O43" s="336"/>
      <c r="P43" s="337"/>
    </row>
    <row r="47" spans="1:16" ht="15" thickBot="1"/>
    <row r="48" spans="1:16" ht="14.25" customHeight="1">
      <c r="B48" s="334" t="s">
        <v>630</v>
      </c>
      <c r="C48" s="335"/>
    </row>
    <row r="49" spans="2:3" ht="15" thickBot="1">
      <c r="B49" s="336"/>
      <c r="C49" s="337"/>
    </row>
    <row r="62" spans="2:3" ht="15" thickBot="1"/>
    <row r="63" spans="2:3" ht="14.25" customHeight="1">
      <c r="B63" s="334" t="s">
        <v>634</v>
      </c>
      <c r="C63" s="335"/>
    </row>
    <row r="64" spans="2:3" ht="15" thickBot="1">
      <c r="B64" s="336"/>
      <c r="C64" s="337"/>
    </row>
    <row r="69" spans="2:2">
      <c r="B69" t="s">
        <v>785</v>
      </c>
    </row>
  </sheetData>
  <mergeCells count="14">
    <mergeCell ref="B5:D6"/>
    <mergeCell ref="B10:D11"/>
    <mergeCell ref="B26:D29"/>
    <mergeCell ref="F26:H30"/>
    <mergeCell ref="J26:L30"/>
    <mergeCell ref="O10:Q11"/>
    <mergeCell ref="B15:D17"/>
    <mergeCell ref="O14:Q15"/>
    <mergeCell ref="B48:C49"/>
    <mergeCell ref="B63:C64"/>
    <mergeCell ref="N26:P29"/>
    <mergeCell ref="O42:P43"/>
    <mergeCell ref="K42:L43"/>
    <mergeCell ref="G42:H43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Q23"/>
  <sheetViews>
    <sheetView showGridLines="0" zoomScaleNormal="100" workbookViewId="0">
      <selection activeCell="U34" sqref="U34"/>
    </sheetView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322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181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10">
        <v>64.8</v>
      </c>
      <c r="N5" s="10">
        <v>64.400000000000006</v>
      </c>
      <c r="O5" s="10">
        <v>64.400000000000006</v>
      </c>
      <c r="P5" s="10">
        <v>62.2</v>
      </c>
      <c r="Q5" s="10">
        <v>62</v>
      </c>
      <c r="R5" s="10">
        <v>62.199999999999996</v>
      </c>
      <c r="S5" s="10">
        <v>60.3</v>
      </c>
      <c r="T5" s="10">
        <v>60.8</v>
      </c>
      <c r="U5" s="10">
        <v>60.4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60.4</v>
      </c>
      <c r="V6" s="10">
        <v>60.2</v>
      </c>
      <c r="W6" s="10">
        <v>60.5</v>
      </c>
      <c r="X6" s="10">
        <v>59.7</v>
      </c>
      <c r="Y6" s="10">
        <v>59.4</v>
      </c>
      <c r="Z6" s="10">
        <v>59.2</v>
      </c>
      <c r="AA6" s="10">
        <v>59.300000000000004</v>
      </c>
      <c r="AB6" s="10">
        <v>59.699999999999996</v>
      </c>
      <c r="AC6" s="10">
        <v>60.2</v>
      </c>
      <c r="AD6" s="10">
        <v>61.099999999999994</v>
      </c>
      <c r="AE6" s="10">
        <v>61.8</v>
      </c>
      <c r="AF6" s="10">
        <v>62.5</v>
      </c>
      <c r="AG6" s="10">
        <v>63.1</v>
      </c>
      <c r="AH6" s="10">
        <v>63.9</v>
      </c>
      <c r="AI6" s="10">
        <v>64.7</v>
      </c>
      <c r="AJ6" s="10">
        <v>65.399999999999991</v>
      </c>
      <c r="AK6" s="10">
        <v>66.099999999999994</v>
      </c>
      <c r="AL6" s="10">
        <v>67</v>
      </c>
      <c r="AM6" s="10">
        <v>67.7</v>
      </c>
      <c r="AN6" s="10">
        <v>68.400000000000006</v>
      </c>
      <c r="AO6" s="10">
        <v>69.099999999999994</v>
      </c>
      <c r="AP6" s="10">
        <v>69.7</v>
      </c>
      <c r="AQ6" s="10">
        <v>70.3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60.4</v>
      </c>
      <c r="V7" s="10">
        <v>60.3</v>
      </c>
      <c r="W7" s="10">
        <v>60.5</v>
      </c>
      <c r="X7" s="10">
        <v>60.400000000000006</v>
      </c>
      <c r="Y7" s="10">
        <v>60.3</v>
      </c>
      <c r="Z7" s="10">
        <v>60.3</v>
      </c>
      <c r="AA7" s="10">
        <v>60.3</v>
      </c>
      <c r="AB7" s="10">
        <v>60.199999999999996</v>
      </c>
      <c r="AC7" s="10">
        <v>60.099999999999994</v>
      </c>
      <c r="AD7" s="10">
        <v>60</v>
      </c>
      <c r="AE7" s="10">
        <v>59.900000000000006</v>
      </c>
      <c r="AF7" s="10">
        <v>59.900000000000006</v>
      </c>
      <c r="AG7" s="10">
        <v>59.900000000000006</v>
      </c>
      <c r="AH7" s="10">
        <v>59.7</v>
      </c>
      <c r="AI7" s="10">
        <v>59.699999999999996</v>
      </c>
      <c r="AJ7" s="10">
        <v>59.5</v>
      </c>
      <c r="AK7" s="10">
        <v>59.4</v>
      </c>
      <c r="AL7" s="10">
        <v>59.400000000000006</v>
      </c>
      <c r="AM7" s="10">
        <v>59.6</v>
      </c>
      <c r="AN7" s="10">
        <v>59.900000000000006</v>
      </c>
      <c r="AO7" s="10">
        <v>60</v>
      </c>
      <c r="AP7" s="10">
        <v>60.2</v>
      </c>
      <c r="AQ7" s="10">
        <v>60.5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60.4</v>
      </c>
      <c r="V8" s="10">
        <v>60.199999999999996</v>
      </c>
      <c r="W8" s="10">
        <v>60.4</v>
      </c>
      <c r="X8" s="10">
        <v>60.7</v>
      </c>
      <c r="Y8" s="10">
        <v>60.7</v>
      </c>
      <c r="Z8" s="10">
        <v>60.6</v>
      </c>
      <c r="AA8" s="10">
        <v>60.5</v>
      </c>
      <c r="AB8" s="10">
        <v>60.399999999999991</v>
      </c>
      <c r="AC8" s="10">
        <v>60.3</v>
      </c>
      <c r="AD8" s="10">
        <v>60.300000000000004</v>
      </c>
      <c r="AE8" s="10">
        <v>60.2</v>
      </c>
      <c r="AF8" s="10">
        <v>60.3</v>
      </c>
      <c r="AG8" s="10">
        <v>60.5</v>
      </c>
      <c r="AH8" s="10">
        <v>60.5</v>
      </c>
      <c r="AI8" s="10">
        <v>60.7</v>
      </c>
      <c r="AJ8" s="10">
        <v>60.8</v>
      </c>
      <c r="AK8" s="10">
        <v>61.2</v>
      </c>
      <c r="AL8" s="10">
        <v>61.4</v>
      </c>
      <c r="AM8" s="10">
        <v>61.8</v>
      </c>
      <c r="AN8" s="10">
        <v>62</v>
      </c>
      <c r="AO8" s="10">
        <v>62.5</v>
      </c>
      <c r="AP8" s="10">
        <v>62.9</v>
      </c>
      <c r="AQ8" s="10">
        <v>63.2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60.4</v>
      </c>
      <c r="V9" s="10">
        <v>60.300000000000004</v>
      </c>
      <c r="W9" s="10">
        <v>60.7</v>
      </c>
      <c r="X9" s="10">
        <v>60.400000000000006</v>
      </c>
      <c r="Y9" s="10">
        <v>60.4</v>
      </c>
      <c r="Z9" s="10">
        <v>60.5</v>
      </c>
      <c r="AA9" s="10">
        <v>60.699999999999996</v>
      </c>
      <c r="AB9" s="10">
        <v>60.900000000000006</v>
      </c>
      <c r="AC9" s="10">
        <v>61.2</v>
      </c>
      <c r="AD9" s="10">
        <v>61.5</v>
      </c>
      <c r="AE9" s="10">
        <v>61.5</v>
      </c>
      <c r="AF9" s="10">
        <v>61.7</v>
      </c>
      <c r="AG9" s="10">
        <v>61.9</v>
      </c>
      <c r="AH9" s="10">
        <v>62</v>
      </c>
      <c r="AI9" s="10">
        <v>62.3</v>
      </c>
      <c r="AJ9" s="10">
        <v>62.5</v>
      </c>
      <c r="AK9" s="10">
        <v>62.599999999999994</v>
      </c>
      <c r="AL9" s="10">
        <v>62.900000000000006</v>
      </c>
      <c r="AM9" s="10">
        <v>63.1</v>
      </c>
      <c r="AN9" s="10">
        <v>63.4</v>
      </c>
      <c r="AO9" s="10">
        <v>63.800000000000004</v>
      </c>
      <c r="AP9" s="10">
        <v>64.2</v>
      </c>
      <c r="AQ9" s="10">
        <v>64.800000000000011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606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Q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323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43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97">
        <v>2021</v>
      </c>
      <c r="AD4" s="97">
        <v>2022</v>
      </c>
      <c r="AE4" s="97">
        <v>2023</v>
      </c>
      <c r="AF4" s="97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</row>
    <row r="5" spans="1:43" s="7" customFormat="1">
      <c r="L5" s="6" t="s">
        <v>32</v>
      </c>
      <c r="M5" s="10"/>
      <c r="N5" s="10"/>
      <c r="O5" s="10"/>
      <c r="P5" s="10"/>
      <c r="Q5" s="10"/>
      <c r="R5" s="10"/>
      <c r="S5" s="10"/>
      <c r="T5" s="10"/>
      <c r="U5" s="10">
        <v>822.27352320157229</v>
      </c>
      <c r="V5" s="10">
        <v>811.41822309292775</v>
      </c>
      <c r="W5" s="10">
        <v>814.29687542936335</v>
      </c>
      <c r="X5" s="10">
        <v>790.82721987390198</v>
      </c>
      <c r="Y5" s="10">
        <v>768.96223272073996</v>
      </c>
      <c r="Z5" s="10">
        <v>765.13386018118763</v>
      </c>
      <c r="AA5" s="10">
        <v>752.41540189700572</v>
      </c>
      <c r="AB5" s="10">
        <v>712.44597792150023</v>
      </c>
      <c r="AC5" s="10">
        <v>703.21768915138659</v>
      </c>
      <c r="AD5" s="10">
        <v>675.72803061257275</v>
      </c>
      <c r="AE5" s="10">
        <v>661.70615913350161</v>
      </c>
      <c r="AF5" s="10">
        <v>650.09183007225545</v>
      </c>
      <c r="AG5" s="10">
        <v>655.76633789906998</v>
      </c>
      <c r="AH5" s="10">
        <v>653.77881449091115</v>
      </c>
      <c r="AI5" s="10">
        <v>648.92755794467905</v>
      </c>
      <c r="AJ5" s="10">
        <v>635.73794249220759</v>
      </c>
      <c r="AK5" s="10">
        <v>625.70713150332722</v>
      </c>
      <c r="AL5" s="10">
        <v>614.72824010288389</v>
      </c>
      <c r="AM5" s="10">
        <v>622.15625069882083</v>
      </c>
      <c r="AN5" s="10">
        <v>601.61240973356269</v>
      </c>
      <c r="AO5" s="10">
        <v>591.60210169462027</v>
      </c>
      <c r="AP5" s="10">
        <v>592.13434611846219</v>
      </c>
      <c r="AQ5" s="10">
        <v>590.64149829266091</v>
      </c>
    </row>
    <row r="6" spans="1:43" s="7" customFormat="1">
      <c r="K6" s="8"/>
      <c r="L6" s="6" t="s">
        <v>33</v>
      </c>
      <c r="M6" s="10"/>
      <c r="N6" s="10"/>
      <c r="O6" s="10"/>
      <c r="P6" s="10"/>
      <c r="Q6" s="10"/>
      <c r="R6" s="10"/>
      <c r="S6" s="10"/>
      <c r="T6" s="10"/>
      <c r="U6" s="10">
        <v>822.27343834442945</v>
      </c>
      <c r="V6" s="10">
        <v>814.389776843135</v>
      </c>
      <c r="W6" s="10">
        <v>809.94887446296002</v>
      </c>
      <c r="X6" s="10">
        <v>794.21696399297309</v>
      </c>
      <c r="Y6" s="10">
        <v>783.79565075504115</v>
      </c>
      <c r="Z6" s="10">
        <v>782.48743648866787</v>
      </c>
      <c r="AA6" s="10">
        <v>777.13468789874287</v>
      </c>
      <c r="AB6" s="10">
        <v>757.20767628300257</v>
      </c>
      <c r="AC6" s="10">
        <v>748.3059387334448</v>
      </c>
      <c r="AD6" s="10">
        <v>726.0039137287755</v>
      </c>
      <c r="AE6" s="10">
        <v>733.03163594289344</v>
      </c>
      <c r="AF6" s="10">
        <v>732.69598498553489</v>
      </c>
      <c r="AG6" s="10">
        <v>732.71106710217703</v>
      </c>
      <c r="AH6" s="10">
        <v>725.33418516757308</v>
      </c>
      <c r="AI6" s="10">
        <v>729.84802920175628</v>
      </c>
      <c r="AJ6" s="10">
        <v>724.77516547398079</v>
      </c>
      <c r="AK6" s="10">
        <v>715.52265605818877</v>
      </c>
      <c r="AL6" s="10">
        <v>710.59148664423253</v>
      </c>
      <c r="AM6" s="10">
        <v>714.75660586559786</v>
      </c>
      <c r="AN6" s="10">
        <v>708.51237030710126</v>
      </c>
      <c r="AO6" s="10">
        <v>702.03234271636268</v>
      </c>
      <c r="AP6" s="10">
        <v>702.73270805889422</v>
      </c>
      <c r="AQ6" s="10">
        <v>702.88203268374684</v>
      </c>
    </row>
    <row r="7" spans="1:43" s="7" customFormat="1">
      <c r="L7" s="6" t="s">
        <v>34</v>
      </c>
      <c r="M7" s="10"/>
      <c r="N7" s="10"/>
      <c r="O7" s="10"/>
      <c r="P7" s="10"/>
      <c r="Q7" s="10"/>
      <c r="R7" s="10"/>
      <c r="S7" s="10"/>
      <c r="T7" s="10"/>
      <c r="U7" s="10">
        <v>822.27343834442945</v>
      </c>
      <c r="V7" s="10">
        <v>814.82612785896936</v>
      </c>
      <c r="W7" s="10">
        <v>824.29106165681719</v>
      </c>
      <c r="X7" s="10">
        <v>816.10132665677543</v>
      </c>
      <c r="Y7" s="10">
        <v>809.40734591305556</v>
      </c>
      <c r="Z7" s="10">
        <v>825.95405362514953</v>
      </c>
      <c r="AA7" s="10">
        <v>834.89535432041691</v>
      </c>
      <c r="AB7" s="10">
        <v>819.62097932269842</v>
      </c>
      <c r="AC7" s="10">
        <v>819.66011155340539</v>
      </c>
      <c r="AD7" s="10">
        <v>820.88102160800315</v>
      </c>
      <c r="AE7" s="10">
        <v>831.2083218054853</v>
      </c>
      <c r="AF7" s="10">
        <v>852.75644962017475</v>
      </c>
      <c r="AG7" s="10">
        <v>855.83446212711044</v>
      </c>
      <c r="AH7" s="10">
        <v>850.78275792210673</v>
      </c>
      <c r="AI7" s="10">
        <v>859.90225852877995</v>
      </c>
      <c r="AJ7" s="10">
        <v>859.66021267998212</v>
      </c>
      <c r="AK7" s="10">
        <v>861.13747574786885</v>
      </c>
      <c r="AL7" s="10">
        <v>842.58086397730835</v>
      </c>
      <c r="AM7" s="10">
        <v>836.39366393892374</v>
      </c>
      <c r="AN7" s="10">
        <v>841.49973441768157</v>
      </c>
      <c r="AO7" s="10">
        <v>842.49675786130331</v>
      </c>
      <c r="AP7" s="10">
        <v>844.82081913308787</v>
      </c>
      <c r="AQ7" s="10">
        <v>846.15825892395696</v>
      </c>
    </row>
    <row r="8" spans="1:43" s="7" customFormat="1">
      <c r="L8" s="6" t="s">
        <v>35</v>
      </c>
      <c r="M8" s="10"/>
      <c r="N8" s="10"/>
      <c r="O8" s="10"/>
      <c r="P8" s="10"/>
      <c r="Q8" s="10"/>
      <c r="R8" s="10"/>
      <c r="S8" s="10"/>
      <c r="T8" s="10"/>
      <c r="U8" s="10">
        <v>822.2738380714294</v>
      </c>
      <c r="V8" s="10">
        <v>817.72807611694179</v>
      </c>
      <c r="W8" s="10">
        <v>833.1214403939066</v>
      </c>
      <c r="X8" s="10">
        <v>814.05660774440287</v>
      </c>
      <c r="Y8" s="10">
        <v>804.23382175157303</v>
      </c>
      <c r="Z8" s="10">
        <v>827.79777385696912</v>
      </c>
      <c r="AA8" s="10">
        <v>862.47158117296044</v>
      </c>
      <c r="AB8" s="10">
        <v>861.11326174185763</v>
      </c>
      <c r="AC8" s="10">
        <v>843.60658553395217</v>
      </c>
      <c r="AD8" s="10">
        <v>830.05760598976099</v>
      </c>
      <c r="AE8" s="10">
        <v>826.90142893035738</v>
      </c>
      <c r="AF8" s="10">
        <v>829.46157562747885</v>
      </c>
      <c r="AG8" s="10">
        <v>829.55541099998891</v>
      </c>
      <c r="AH8" s="10">
        <v>834.92798260599045</v>
      </c>
      <c r="AI8" s="10">
        <v>847.2456801930706</v>
      </c>
      <c r="AJ8" s="10">
        <v>849.73499229476965</v>
      </c>
      <c r="AK8" s="10">
        <v>862.02824298842597</v>
      </c>
      <c r="AL8" s="10">
        <v>864.34158003336915</v>
      </c>
      <c r="AM8" s="10">
        <v>859.42613930245295</v>
      </c>
      <c r="AN8" s="10">
        <v>863.96064251817336</v>
      </c>
      <c r="AO8" s="10">
        <v>852.28558699284804</v>
      </c>
      <c r="AP8" s="10">
        <v>852.25533821802821</v>
      </c>
      <c r="AQ8" s="10">
        <v>855.20361089345249</v>
      </c>
    </row>
    <row r="9" spans="1:43" s="7" customFormat="1">
      <c r="L9" s="6" t="s">
        <v>31</v>
      </c>
      <c r="M9" s="10">
        <v>1060.1957286941524</v>
      </c>
      <c r="N9" s="10">
        <v>1045.6211307813837</v>
      </c>
      <c r="O9" s="10">
        <v>1076.2205751286785</v>
      </c>
      <c r="P9" s="10">
        <v>1079.8209805496563</v>
      </c>
      <c r="Q9" s="10">
        <v>1038.3696787496783</v>
      </c>
      <c r="R9" s="10">
        <v>1119.7862549141901</v>
      </c>
      <c r="S9" s="10">
        <v>1031.5885140972284</v>
      </c>
      <c r="T9" s="10">
        <v>880.48613481748248</v>
      </c>
      <c r="U9" s="10">
        <v>822.2738380714294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1"/>
      <c r="AG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1"/>
      <c r="AG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3"/>
      <c r="AG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43" s="13" customFormat="1">
      <c r="A16" s="8"/>
      <c r="B16" s="8"/>
      <c r="C16" s="8"/>
      <c r="D16" s="8"/>
      <c r="E16" s="8"/>
    </row>
    <row r="17" spans="1:33" s="13" customFormat="1">
      <c r="A17" s="7"/>
      <c r="B17" s="7"/>
      <c r="C17" s="7"/>
      <c r="D17" s="7"/>
      <c r="E17" s="7"/>
    </row>
    <row r="18" spans="1:33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3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5" spans="1:33">
      <c r="B25" s="46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Q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2" style="25" customWidth="1"/>
    <col min="14" max="16384" width="9" style="25"/>
  </cols>
  <sheetData>
    <row r="1" spans="1:43" s="7" customFormat="1" ht="25.5">
      <c r="A1" s="18" t="s">
        <v>297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43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43" s="7" customFormat="1">
      <c r="L5" s="6" t="s">
        <v>41</v>
      </c>
      <c r="M5" s="29">
        <v>337.17599187398088</v>
      </c>
      <c r="N5" s="29">
        <v>0</v>
      </c>
      <c r="O5" s="29">
        <v>-15.81561517712413</v>
      </c>
      <c r="P5" s="29">
        <v>-20.786168945726786</v>
      </c>
      <c r="Q5" s="29">
        <v>-28.73862625106716</v>
      </c>
      <c r="R5" s="29">
        <v>-34.416793785805169</v>
      </c>
      <c r="S5" s="29">
        <v>-39.810839309924518</v>
      </c>
      <c r="T5" s="29">
        <v>-45.291543479004702</v>
      </c>
      <c r="U5" s="29">
        <v>-53.525179553653459</v>
      </c>
      <c r="V5" s="29">
        <v>-61.248511274022917</v>
      </c>
      <c r="W5" s="29">
        <v>-69.927542647182577</v>
      </c>
      <c r="X5" s="29">
        <v>-79.939547146951327</v>
      </c>
      <c r="Y5" s="29">
        <v>-89.462722113491424</v>
      </c>
      <c r="Z5" s="29">
        <v>-97.541753829205248</v>
      </c>
      <c r="AA5" s="29">
        <v>-106.8326611632977</v>
      </c>
      <c r="AB5" s="29">
        <v>-115.46836868349232</v>
      </c>
      <c r="AC5" s="29">
        <v>-125.5008288564847</v>
      </c>
      <c r="AD5" s="29">
        <v>-131.80984293415938</v>
      </c>
      <c r="AE5" s="29">
        <v>-137.25659468476189</v>
      </c>
      <c r="AF5" s="29">
        <v>-141.65843837818525</v>
      </c>
      <c r="AG5" s="29">
        <v>-145.71757281795814</v>
      </c>
      <c r="AH5" s="29">
        <v>-148.61997764235505</v>
      </c>
      <c r="AI5" s="29">
        <v>-151.15410134075921</v>
      </c>
      <c r="AJ5" s="29">
        <v>-153.29093428998235</v>
      </c>
      <c r="AK5" s="45"/>
      <c r="AL5" s="45"/>
      <c r="AM5" s="45"/>
      <c r="AN5" s="45"/>
      <c r="AO5" s="45"/>
      <c r="AP5" s="45"/>
      <c r="AQ5" s="45"/>
    </row>
    <row r="6" spans="1:43" s="7" customFormat="1">
      <c r="K6" s="8"/>
      <c r="L6" s="6" t="s">
        <v>37</v>
      </c>
      <c r="M6" s="29">
        <v>123.40333717252075</v>
      </c>
      <c r="N6" s="29">
        <v>0</v>
      </c>
      <c r="O6" s="29">
        <v>-4.0722508127111325</v>
      </c>
      <c r="P6" s="29">
        <v>-6.0370919960768106</v>
      </c>
      <c r="Q6" s="29">
        <v>-8.2170564992366764</v>
      </c>
      <c r="R6" s="29">
        <v>-9.8836444663797636</v>
      </c>
      <c r="S6" s="29">
        <v>-11.366403064130381</v>
      </c>
      <c r="T6" s="29">
        <v>-12.443050228946916</v>
      </c>
      <c r="U6" s="29">
        <v>-13.840082091080546</v>
      </c>
      <c r="V6" s="29">
        <v>-15.135988648151042</v>
      </c>
      <c r="W6" s="29">
        <v>-16.824714728359353</v>
      </c>
      <c r="X6" s="29">
        <v>-17.903966237686561</v>
      </c>
      <c r="Y6" s="29">
        <v>-19.14270173301459</v>
      </c>
      <c r="Z6" s="29">
        <v>-20.825801012542414</v>
      </c>
      <c r="AA6" s="29">
        <v>-22.709085516927345</v>
      </c>
      <c r="AB6" s="29">
        <v>-24.670131812219921</v>
      </c>
      <c r="AC6" s="29">
        <v>-27.029929322424081</v>
      </c>
      <c r="AD6" s="29">
        <v>-29.345671629479099</v>
      </c>
      <c r="AE6" s="29">
        <v>-31.841962409653419</v>
      </c>
      <c r="AF6" s="29">
        <v>-34.050016337283338</v>
      </c>
      <c r="AG6" s="29">
        <v>-36.521389531831744</v>
      </c>
      <c r="AH6" s="29">
        <v>-37.540661373991384</v>
      </c>
      <c r="AI6" s="29">
        <v>-37.658898000155531</v>
      </c>
      <c r="AJ6" s="29">
        <v>-37.65748274098469</v>
      </c>
      <c r="AK6" s="44"/>
      <c r="AL6" s="44"/>
      <c r="AM6" s="44"/>
      <c r="AN6" s="44"/>
      <c r="AO6" s="44"/>
      <c r="AP6" s="44"/>
      <c r="AQ6" s="44"/>
    </row>
    <row r="7" spans="1:43" s="7" customFormat="1">
      <c r="L7" s="6" t="s">
        <v>38</v>
      </c>
      <c r="M7" s="29">
        <v>100.75768650460969</v>
      </c>
      <c r="N7" s="29">
        <v>0</v>
      </c>
      <c r="O7" s="29">
        <v>-1.5090999560457874</v>
      </c>
      <c r="P7" s="29">
        <v>-2.8297960719242923</v>
      </c>
      <c r="Q7" s="29">
        <v>-3.5852608715214274</v>
      </c>
      <c r="R7" s="29">
        <v>-4.1109830983488678</v>
      </c>
      <c r="S7" s="29">
        <v>-4.6726609751887054</v>
      </c>
      <c r="T7" s="29">
        <v>-5.1128190152888777</v>
      </c>
      <c r="U7" s="29">
        <v>-5.8725786166949376</v>
      </c>
      <c r="V7" s="29">
        <v>-6.4936907189267714</v>
      </c>
      <c r="W7" s="29">
        <v>-7.547273192703301</v>
      </c>
      <c r="X7" s="29">
        <v>-8.2154406818406329</v>
      </c>
      <c r="Y7" s="29">
        <v>-8.9820943215692068</v>
      </c>
      <c r="Z7" s="29">
        <v>-9.933009473857652</v>
      </c>
      <c r="AA7" s="29">
        <v>-10.798504794253134</v>
      </c>
      <c r="AB7" s="29">
        <v>-11.497344761200495</v>
      </c>
      <c r="AC7" s="29">
        <v>-12.159561901496119</v>
      </c>
      <c r="AD7" s="29">
        <v>-12.769061133902042</v>
      </c>
      <c r="AE7" s="29">
        <v>-13.363536117767921</v>
      </c>
      <c r="AF7" s="29">
        <v>-13.777535477182781</v>
      </c>
      <c r="AG7" s="29">
        <v>-14.221212190865529</v>
      </c>
      <c r="AH7" s="29">
        <v>-14.261136580495872</v>
      </c>
      <c r="AI7" s="29">
        <v>-14.330991646170844</v>
      </c>
      <c r="AJ7" s="29">
        <v>-14.162541721699128</v>
      </c>
      <c r="AK7" s="44"/>
      <c r="AL7" s="44"/>
      <c r="AM7" s="44"/>
      <c r="AN7" s="44"/>
      <c r="AO7" s="44"/>
      <c r="AP7" s="44"/>
      <c r="AQ7" s="44"/>
    </row>
    <row r="8" spans="1:43" s="7" customFormat="1">
      <c r="L8" s="6" t="s">
        <v>192</v>
      </c>
      <c r="M8" s="29">
        <v>181.03546200000002</v>
      </c>
      <c r="N8" s="29">
        <v>0</v>
      </c>
      <c r="O8" s="29">
        <v>45.134980499999983</v>
      </c>
      <c r="P8" s="29">
        <v>21.498235151597157</v>
      </c>
      <c r="Q8" s="29">
        <v>-32.404299502206129</v>
      </c>
      <c r="R8" s="29">
        <v>-22.208894902499139</v>
      </c>
      <c r="S8" s="29">
        <v>-8.6340516119344102</v>
      </c>
      <c r="T8" s="29">
        <v>-7.3025272299876463</v>
      </c>
      <c r="U8" s="29">
        <v>7.9186591563960746</v>
      </c>
      <c r="V8" s="29">
        <v>19.493016025633494</v>
      </c>
      <c r="W8" s="29">
        <v>19.938859504178851</v>
      </c>
      <c r="X8" s="29">
        <v>27.581391755872744</v>
      </c>
      <c r="Y8" s="29">
        <v>36.429105569401969</v>
      </c>
      <c r="Z8" s="29">
        <v>44.93282627978968</v>
      </c>
      <c r="AA8" s="29">
        <v>50.95510963975363</v>
      </c>
      <c r="AB8" s="29">
        <v>45.273776053625994</v>
      </c>
      <c r="AC8" s="29">
        <v>46.98685936447589</v>
      </c>
      <c r="AD8" s="29">
        <v>49.880948301568679</v>
      </c>
      <c r="AE8" s="29">
        <v>49.924796386128207</v>
      </c>
      <c r="AF8" s="29">
        <v>53.389762335746155</v>
      </c>
      <c r="AG8" s="29">
        <v>52.174533855201645</v>
      </c>
      <c r="AH8" s="29">
        <v>52.431898026080376</v>
      </c>
      <c r="AI8" s="29">
        <v>55.997041910884775</v>
      </c>
      <c r="AJ8" s="29">
        <v>57.70029365559617</v>
      </c>
      <c r="AK8" s="44"/>
      <c r="AL8" s="44"/>
      <c r="AM8" s="44"/>
      <c r="AN8" s="44"/>
      <c r="AO8" s="44"/>
      <c r="AP8" s="44"/>
      <c r="AQ8" s="44"/>
    </row>
    <row r="9" spans="1:43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20.199348507844206</v>
      </c>
      <c r="Q9" s="29">
        <v>32.566581017315514</v>
      </c>
      <c r="R9" s="29">
        <v>13.470037690175502</v>
      </c>
      <c r="S9" s="29">
        <v>5.012078667234988</v>
      </c>
      <c r="T9" s="29">
        <v>-3.6191000126353856</v>
      </c>
      <c r="U9" s="29">
        <v>-40.494523418510425</v>
      </c>
      <c r="V9" s="29">
        <v>-45.327462679236973</v>
      </c>
      <c r="W9" s="29">
        <v>-60.753182234462884</v>
      </c>
      <c r="X9" s="29">
        <v>-68.372887216298835</v>
      </c>
      <c r="Y9" s="29">
        <v>-72.865090739928746</v>
      </c>
      <c r="Z9" s="29">
        <v>-61.110793463751946</v>
      </c>
      <c r="AA9" s="29">
        <v>-54.236429552367042</v>
      </c>
      <c r="AB9" s="29">
        <v>-45.172885324321527</v>
      </c>
      <c r="AC9" s="29">
        <v>-46.820970046149839</v>
      </c>
      <c r="AD9" s="29">
        <v>-49.8215997728378</v>
      </c>
      <c r="AE9" s="29">
        <v>-53.342604144345259</v>
      </c>
      <c r="AF9" s="29">
        <v>-42.135524697023143</v>
      </c>
      <c r="AG9" s="29">
        <v>-56.371929603879849</v>
      </c>
      <c r="AH9" s="29">
        <v>-64.282717280196806</v>
      </c>
      <c r="AI9" s="29">
        <v>-64.556200006602026</v>
      </c>
      <c r="AJ9" s="29">
        <v>-66.996159647219727</v>
      </c>
      <c r="AK9" s="44"/>
      <c r="AL9" s="44"/>
      <c r="AM9" s="44"/>
      <c r="AN9" s="44"/>
      <c r="AO9" s="44"/>
      <c r="AP9" s="44"/>
      <c r="AQ9" s="44"/>
    </row>
    <row r="10" spans="1:43" s="7" customFormat="1">
      <c r="L10" s="6" t="s">
        <v>59</v>
      </c>
      <c r="M10" s="21"/>
      <c r="N10" s="21">
        <v>0</v>
      </c>
      <c r="O10" s="21">
        <v>6.5629603803357875E-2</v>
      </c>
      <c r="P10" s="21">
        <v>0.33960141210760902</v>
      </c>
      <c r="Q10" s="21">
        <v>0.65238459234989221</v>
      </c>
      <c r="R10" s="21">
        <v>0.96875787997133322</v>
      </c>
      <c r="S10" s="21">
        <v>1.2873121992504384</v>
      </c>
      <c r="T10" s="21">
        <v>1.6624531886897256</v>
      </c>
      <c r="U10" s="21">
        <v>2.0759316478985439</v>
      </c>
      <c r="V10" s="21">
        <v>2.5883968893715856</v>
      </c>
      <c r="W10" s="21">
        <v>3.1659813547003228</v>
      </c>
      <c r="X10" s="21">
        <v>3.879162753175164</v>
      </c>
      <c r="Y10" s="21">
        <v>4.6714347660887858</v>
      </c>
      <c r="Z10" s="21">
        <v>5.6424324480387833</v>
      </c>
      <c r="AA10" s="21">
        <v>6.7690238339693174</v>
      </c>
      <c r="AB10" s="21">
        <v>8.0648950735507885</v>
      </c>
      <c r="AC10" s="21">
        <v>9.5407489800612151</v>
      </c>
      <c r="AD10" s="21">
        <v>11.202688438242998</v>
      </c>
      <c r="AE10" s="21">
        <v>13.050519300785282</v>
      </c>
      <c r="AF10" s="21">
        <v>15.076199146524949</v>
      </c>
      <c r="AG10" s="21">
        <v>17.262725494329342</v>
      </c>
      <c r="AH10" s="21">
        <v>19.583775038624751</v>
      </c>
      <c r="AI10" s="21">
        <v>22.0043443388297</v>
      </c>
      <c r="AJ10" s="29">
        <v>24.482491360566748</v>
      </c>
      <c r="AK10" s="44"/>
      <c r="AL10" s="44"/>
      <c r="AM10" s="44"/>
      <c r="AN10" s="44"/>
      <c r="AO10" s="44"/>
      <c r="AP10" s="44"/>
      <c r="AQ10" s="44"/>
    </row>
    <row r="11" spans="1:43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15.507550439968737</v>
      </c>
      <c r="P11" s="21">
        <f t="shared" si="0"/>
        <v>12.384128057821084</v>
      </c>
      <c r="Q11" s="21">
        <f t="shared" si="0"/>
        <v>-39.726277514365989</v>
      </c>
      <c r="R11" s="21">
        <f t="shared" si="0"/>
        <v>-56.181520682886102</v>
      </c>
      <c r="S11" s="21">
        <f t="shared" si="0"/>
        <v>-58.18456409469259</v>
      </c>
      <c r="T11" s="21">
        <f t="shared" si="0"/>
        <v>-72.106586777173803</v>
      </c>
      <c r="U11" s="21">
        <f t="shared" si="0"/>
        <v>-103.73777287564475</v>
      </c>
      <c r="V11" s="21">
        <f t="shared" si="0"/>
        <v>-106.12424040533263</v>
      </c>
      <c r="W11" s="21">
        <f t="shared" si="0"/>
        <v>-131.94787194382891</v>
      </c>
      <c r="X11" s="21">
        <f t="shared" si="0"/>
        <v>-142.97128677372945</v>
      </c>
      <c r="Y11" s="21">
        <f t="shared" si="0"/>
        <v>-149.35206857251319</v>
      </c>
      <c r="Z11" s="21">
        <f t="shared" si="0"/>
        <v>-138.83609905152878</v>
      </c>
      <c r="AA11" s="21">
        <f t="shared" si="0"/>
        <v>-136.85254755312226</v>
      </c>
      <c r="AB11" s="21">
        <f t="shared" si="0"/>
        <v>-143.47005945405746</v>
      </c>
      <c r="AC11" s="21">
        <f t="shared" si="0"/>
        <v>-154.98368178201764</v>
      </c>
      <c r="AD11" s="21">
        <f t="shared" si="0"/>
        <v>-162.66253873056661</v>
      </c>
      <c r="AE11" s="21">
        <f t="shared" si="0"/>
        <v>-172.829381669615</v>
      </c>
      <c r="AF11" s="21">
        <f t="shared" si="0"/>
        <v>-163.1555534074034</v>
      </c>
      <c r="AG11" s="21">
        <f t="shared" si="0"/>
        <v>-183.3948447950043</v>
      </c>
      <c r="AH11" s="21">
        <f t="shared" si="0"/>
        <v>-192.68881981233397</v>
      </c>
      <c r="AI11" s="21">
        <f t="shared" si="0"/>
        <v>-189.69880474397314</v>
      </c>
      <c r="AJ11" s="29">
        <f>SUM(AJ5:AJ10)</f>
        <v>-189.924333383723</v>
      </c>
      <c r="AK11" s="11"/>
    </row>
    <row r="12" spans="1:43" s="7" customFormat="1">
      <c r="K12" s="13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>
      <c r="C25" s="7" t="s">
        <v>162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K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1.625" style="25" bestFit="1" customWidth="1"/>
    <col min="14" max="16384" width="9" style="25"/>
  </cols>
  <sheetData>
    <row r="1" spans="1:37" s="7" customFormat="1" ht="25.5">
      <c r="A1" s="18" t="s">
        <v>298</v>
      </c>
      <c r="C1" s="2"/>
      <c r="D1" s="2"/>
      <c r="E1" s="2"/>
      <c r="F1" s="2"/>
      <c r="G1" s="2"/>
      <c r="H1" s="2"/>
      <c r="I1" s="2"/>
    </row>
    <row r="2" spans="1:37" s="7" customFormat="1">
      <c r="K2" s="1"/>
    </row>
    <row r="3" spans="1:37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7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37" s="7" customFormat="1">
      <c r="L5" s="6" t="s">
        <v>41</v>
      </c>
      <c r="M5" s="29">
        <v>337.17599187398088</v>
      </c>
      <c r="N5" s="29">
        <v>0</v>
      </c>
      <c r="O5" s="29">
        <v>-15.81561517712413</v>
      </c>
      <c r="P5" s="29">
        <v>-19.655789548634118</v>
      </c>
      <c r="Q5" s="29">
        <v>-26.528353996129169</v>
      </c>
      <c r="R5" s="29">
        <v>-31.023615299865185</v>
      </c>
      <c r="S5" s="29">
        <v>-35.013331134329235</v>
      </c>
      <c r="T5" s="29">
        <v>-39.228750287178514</v>
      </c>
      <c r="U5" s="29">
        <v>-43.430648522703336</v>
      </c>
      <c r="V5" s="29">
        <v>-47.035815210132171</v>
      </c>
      <c r="W5" s="29">
        <v>-50.175157501282911</v>
      </c>
      <c r="X5" s="29">
        <v>-53.82810158300498</v>
      </c>
      <c r="Y5" s="29">
        <v>-56.60196523761158</v>
      </c>
      <c r="Z5" s="29">
        <v>-57.721026186146048</v>
      </c>
      <c r="AA5" s="29">
        <v>-59.193309084004397</v>
      </c>
      <c r="AB5" s="29">
        <v>-60.251745558809489</v>
      </c>
      <c r="AC5" s="29">
        <v>-61.45654072414635</v>
      </c>
      <c r="AD5" s="29">
        <v>-62.715571640495853</v>
      </c>
      <c r="AE5" s="29">
        <v>-63.63663733023202</v>
      </c>
      <c r="AF5" s="29">
        <v>-64.711956647268153</v>
      </c>
      <c r="AG5" s="29">
        <v>-66.174945384291732</v>
      </c>
      <c r="AH5" s="29">
        <v>-67.236699426253608</v>
      </c>
      <c r="AI5" s="29">
        <v>-68.537598621307495</v>
      </c>
      <c r="AJ5" s="29">
        <v>-69.900637822231829</v>
      </c>
    </row>
    <row r="6" spans="1:37" s="7" customFormat="1">
      <c r="K6" s="8"/>
      <c r="L6" s="6" t="s">
        <v>37</v>
      </c>
      <c r="M6" s="29">
        <v>123.40333717252075</v>
      </c>
      <c r="N6" s="29">
        <v>0</v>
      </c>
      <c r="O6" s="29">
        <v>-7.9998424695645554E-2</v>
      </c>
      <c r="P6" s="29">
        <v>-1.9283749870521802</v>
      </c>
      <c r="Q6" s="29">
        <v>-4.2473844036766764</v>
      </c>
      <c r="R6" s="29">
        <v>-6.0752259532626596</v>
      </c>
      <c r="S6" s="29">
        <v>-7.819376748347409</v>
      </c>
      <c r="T6" s="29">
        <v>-8.8256751002726901</v>
      </c>
      <c r="U6" s="29">
        <v>-9.6325978027412447</v>
      </c>
      <c r="V6" s="29">
        <v>-10.071984143515053</v>
      </c>
      <c r="W6" s="29">
        <v>-10.296822898342171</v>
      </c>
      <c r="X6" s="29">
        <v>-10.310427263008165</v>
      </c>
      <c r="Y6" s="29">
        <v>-10.302002276858175</v>
      </c>
      <c r="Z6" s="29">
        <v>-10.298231763299867</v>
      </c>
      <c r="AA6" s="29">
        <v>-10.346643255189292</v>
      </c>
      <c r="AB6" s="29">
        <v>-10.461880049752907</v>
      </c>
      <c r="AC6" s="29">
        <v>-10.566432573369411</v>
      </c>
      <c r="AD6" s="29">
        <v>-10.586457516388421</v>
      </c>
      <c r="AE6" s="29">
        <v>-10.519503451466761</v>
      </c>
      <c r="AF6" s="29">
        <v>-10.489255248186268</v>
      </c>
      <c r="AG6" s="29">
        <v>-10.326255299707967</v>
      </c>
      <c r="AH6" s="29">
        <v>-10.267186654145448</v>
      </c>
      <c r="AI6" s="29">
        <v>-10.151178853300877</v>
      </c>
      <c r="AJ6" s="29">
        <v>-10.150545824622625</v>
      </c>
    </row>
    <row r="7" spans="1:37" s="7" customFormat="1">
      <c r="L7" s="6" t="s">
        <v>38</v>
      </c>
      <c r="M7" s="29">
        <v>100.75768650460971</v>
      </c>
      <c r="N7" s="29">
        <v>0</v>
      </c>
      <c r="O7" s="29">
        <v>-1.7664987091855835</v>
      </c>
      <c r="P7" s="29">
        <v>-3.1332791467918923</v>
      </c>
      <c r="Q7" s="29">
        <v>-3.9846946672825396</v>
      </c>
      <c r="R7" s="29">
        <v>-4.6795522841846804</v>
      </c>
      <c r="S7" s="29">
        <v>-5.1238099748000963</v>
      </c>
      <c r="T7" s="29">
        <v>-5.4880156981856771</v>
      </c>
      <c r="U7" s="29">
        <v>-5.9124689665825514</v>
      </c>
      <c r="V7" s="29">
        <v>-6.3423680865513461</v>
      </c>
      <c r="W7" s="29">
        <v>-6.9730572473635561</v>
      </c>
      <c r="X7" s="29">
        <v>-7.6533312472989792</v>
      </c>
      <c r="Y7" s="29">
        <v>-8.3522919139955292</v>
      </c>
      <c r="Z7" s="29">
        <v>-9.0781981345845111</v>
      </c>
      <c r="AA7" s="29">
        <v>-9.772347987632358</v>
      </c>
      <c r="AB7" s="29">
        <v>-10.44336111562302</v>
      </c>
      <c r="AC7" s="29">
        <v>-10.901826564890811</v>
      </c>
      <c r="AD7" s="29">
        <v>-11.29259521717853</v>
      </c>
      <c r="AE7" s="29">
        <v>-11.561505537408365</v>
      </c>
      <c r="AF7" s="29">
        <v>-12.000814144735017</v>
      </c>
      <c r="AG7" s="29">
        <v>-12.386727439036221</v>
      </c>
      <c r="AH7" s="29">
        <v>-12.739082895570832</v>
      </c>
      <c r="AI7" s="29">
        <v>-13.045519417599053</v>
      </c>
      <c r="AJ7" s="29">
        <v>-13.416460723610442</v>
      </c>
    </row>
    <row r="8" spans="1:37" s="7" customFormat="1">
      <c r="L8" s="6" t="s">
        <v>192</v>
      </c>
      <c r="M8" s="29">
        <v>90.517731000000012</v>
      </c>
      <c r="N8" s="29">
        <v>0</v>
      </c>
      <c r="O8" s="29">
        <v>45.134980499999983</v>
      </c>
      <c r="P8" s="29">
        <v>18.250502331055372</v>
      </c>
      <c r="Q8" s="29">
        <v>-37.982858240103013</v>
      </c>
      <c r="R8" s="29">
        <v>-31.949691372836952</v>
      </c>
      <c r="S8" s="29">
        <v>-17.539647180412089</v>
      </c>
      <c r="T8" s="29">
        <v>-12.801867998541951</v>
      </c>
      <c r="U8" s="29">
        <v>5.5758633704175793</v>
      </c>
      <c r="V8" s="29">
        <v>17.951447179599114</v>
      </c>
      <c r="W8" s="29">
        <v>18.532245576555454</v>
      </c>
      <c r="X8" s="29">
        <v>30.020181412299195</v>
      </c>
      <c r="Y8" s="29">
        <v>38.860264628774217</v>
      </c>
      <c r="Z8" s="29">
        <v>43.473641302965262</v>
      </c>
      <c r="AA8" s="29">
        <v>46.375460614479181</v>
      </c>
      <c r="AB8" s="29">
        <v>44.875546080824222</v>
      </c>
      <c r="AC8" s="29">
        <v>45.362060128078781</v>
      </c>
      <c r="AD8" s="29">
        <v>48.366585383147282</v>
      </c>
      <c r="AE8" s="29">
        <v>48.758149061430856</v>
      </c>
      <c r="AF8" s="29">
        <v>50.967885160312989</v>
      </c>
      <c r="AG8" s="29">
        <v>54.09856374172287</v>
      </c>
      <c r="AH8" s="29">
        <v>56.702188874351606</v>
      </c>
      <c r="AI8" s="29">
        <v>57.375916280557391</v>
      </c>
      <c r="AJ8" s="29">
        <v>59.838186350928765</v>
      </c>
    </row>
    <row r="9" spans="1:37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13.283362823956395</v>
      </c>
      <c r="Q9" s="29">
        <v>31.099963730612046</v>
      </c>
      <c r="R9" s="29">
        <v>18.818985248314817</v>
      </c>
      <c r="S9" s="29">
        <v>11.385021628216265</v>
      </c>
      <c r="T9" s="29">
        <v>8.1560532087276272</v>
      </c>
      <c r="U9" s="29">
        <v>-17.228486885386076</v>
      </c>
      <c r="V9" s="29">
        <v>-28.878916965233842</v>
      </c>
      <c r="W9" s="29">
        <v>-46.560836259482542</v>
      </c>
      <c r="X9" s="29">
        <v>-41.295836259482542</v>
      </c>
      <c r="Y9" s="29">
        <v>-43.093836259482543</v>
      </c>
      <c r="Z9" s="29">
        <v>-43.645836259482536</v>
      </c>
      <c r="AA9" s="29">
        <v>-50.434836259482537</v>
      </c>
      <c r="AB9" s="29">
        <v>-43.106836259482535</v>
      </c>
      <c r="AC9" s="29">
        <v>-47.11383625948254</v>
      </c>
      <c r="AD9" s="29">
        <v>-56.210836259482534</v>
      </c>
      <c r="AE9" s="29">
        <v>-60.781836259482532</v>
      </c>
      <c r="AF9" s="29">
        <v>-56.374836259482535</v>
      </c>
      <c r="AG9" s="29">
        <v>-62.797836259482537</v>
      </c>
      <c r="AH9" s="29">
        <v>-69.464836259482539</v>
      </c>
      <c r="AI9" s="29">
        <v>-68.397836259482546</v>
      </c>
      <c r="AJ9" s="29">
        <v>-67.894836259482531</v>
      </c>
    </row>
    <row r="10" spans="1:37" s="7" customFormat="1">
      <c r="L10" s="6" t="s">
        <v>59</v>
      </c>
      <c r="M10" s="21"/>
      <c r="N10" s="21">
        <v>0</v>
      </c>
      <c r="O10" s="21">
        <v>6.5629603803357875E-2</v>
      </c>
      <c r="P10" s="21">
        <v>0.2368833485845763</v>
      </c>
      <c r="Q10" s="21">
        <v>0.46902550153495109</v>
      </c>
      <c r="R10" s="21">
        <v>0.72387938998168777</v>
      </c>
      <c r="S10" s="21">
        <v>0.97049880504877795</v>
      </c>
      <c r="T10" s="21">
        <v>1.2370293580741687</v>
      </c>
      <c r="U10" s="21">
        <v>1.5357327289985758</v>
      </c>
      <c r="V10" s="21">
        <v>1.9174758685023559</v>
      </c>
      <c r="W10" s="21">
        <v>2.3563291686560053</v>
      </c>
      <c r="X10" s="21">
        <v>2.8583069098510547</v>
      </c>
      <c r="Y10" s="21">
        <v>3.4295319181509729</v>
      </c>
      <c r="Z10" s="21">
        <v>4.0760828520912931</v>
      </c>
      <c r="AA10" s="21">
        <v>4.8038039463462265</v>
      </c>
      <c r="AB10" s="21">
        <v>5.6180785188207141</v>
      </c>
      <c r="AC10" s="21">
        <v>6.4541715752255673</v>
      </c>
      <c r="AD10" s="21">
        <v>7.3671999837328279</v>
      </c>
      <c r="AE10" s="21">
        <v>8.3576673515477999</v>
      </c>
      <c r="AF10" s="21">
        <v>9.3264624456977785</v>
      </c>
      <c r="AG10" s="21">
        <v>10.347716368602015</v>
      </c>
      <c r="AH10" s="21">
        <v>11.41570591034343</v>
      </c>
      <c r="AI10" s="21">
        <v>12.523282192956275</v>
      </c>
      <c r="AJ10" s="29">
        <v>13.662009758868116</v>
      </c>
    </row>
    <row r="11" spans="1:37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19.24240407484443</v>
      </c>
      <c r="P11" s="21">
        <f t="shared" si="0"/>
        <v>7.0533048211181528</v>
      </c>
      <c r="Q11" s="21">
        <f t="shared" si="0"/>
        <v>-41.174302075044402</v>
      </c>
      <c r="R11" s="21">
        <f t="shared" si="0"/>
        <v>-54.18522027185297</v>
      </c>
      <c r="S11" s="21">
        <f t="shared" si="0"/>
        <v>-53.140644604623787</v>
      </c>
      <c r="T11" s="21">
        <f t="shared" si="0"/>
        <v>-56.951226517377037</v>
      </c>
      <c r="U11" s="21">
        <f t="shared" si="0"/>
        <v>-69.092606077997047</v>
      </c>
      <c r="V11" s="21">
        <f t="shared" si="0"/>
        <v>-72.460161357330946</v>
      </c>
      <c r="W11" s="21">
        <f t="shared" si="0"/>
        <v>-93.117299161259723</v>
      </c>
      <c r="X11" s="21">
        <f t="shared" si="0"/>
        <v>-80.209208030644419</v>
      </c>
      <c r="Y11" s="21">
        <f t="shared" si="0"/>
        <v>-76.060299141022639</v>
      </c>
      <c r="Z11" s="21">
        <f t="shared" si="0"/>
        <v>-73.19356818845641</v>
      </c>
      <c r="AA11" s="21">
        <f t="shared" si="0"/>
        <v>-78.567872025483183</v>
      </c>
      <c r="AB11" s="21">
        <f t="shared" si="0"/>
        <v>-73.770198384023018</v>
      </c>
      <c r="AC11" s="21">
        <f t="shared" si="0"/>
        <v>-78.222404418584759</v>
      </c>
      <c r="AD11" s="21">
        <f t="shared" si="0"/>
        <v>-85.071675266665224</v>
      </c>
      <c r="AE11" s="21">
        <f t="shared" si="0"/>
        <v>-89.383666165611018</v>
      </c>
      <c r="AF11" s="21">
        <f t="shared" si="0"/>
        <v>-83.282514693661199</v>
      </c>
      <c r="AG11" s="21">
        <f t="shared" si="0"/>
        <v>-87.239484272193579</v>
      </c>
      <c r="AH11" s="21">
        <f t="shared" si="0"/>
        <v>-91.589910450757387</v>
      </c>
      <c r="AI11" s="21">
        <f t="shared" si="0"/>
        <v>-90.232934678176306</v>
      </c>
      <c r="AJ11" s="29">
        <f>SUM(AJ5:AJ10)</f>
        <v>-87.862284520150553</v>
      </c>
      <c r="AK11" s="11"/>
    </row>
    <row r="12" spans="1:37" s="7" customFormat="1">
      <c r="K12" s="13"/>
      <c r="AK12" s="11"/>
    </row>
    <row r="13" spans="1:37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K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1.625" style="25" bestFit="1" customWidth="1"/>
    <col min="14" max="16384" width="9" style="25"/>
  </cols>
  <sheetData>
    <row r="1" spans="1:37" s="7" customFormat="1" ht="25.5">
      <c r="A1" s="18" t="s">
        <v>299</v>
      </c>
      <c r="C1" s="2"/>
      <c r="D1" s="2"/>
      <c r="E1" s="2"/>
      <c r="F1" s="2"/>
      <c r="G1" s="2"/>
      <c r="H1" s="2"/>
      <c r="I1" s="2"/>
    </row>
    <row r="2" spans="1:37" s="7" customFormat="1">
      <c r="K2" s="1"/>
      <c r="L2" s="1"/>
    </row>
    <row r="3" spans="1:37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7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37" s="7" customFormat="1">
      <c r="L5" s="6" t="s">
        <v>41</v>
      </c>
      <c r="M5" s="29">
        <v>337.17599187398088</v>
      </c>
      <c r="N5" s="29">
        <v>0</v>
      </c>
      <c r="O5" s="29">
        <v>-15.811863015809138</v>
      </c>
      <c r="P5" s="29">
        <v>-17.279185015698772</v>
      </c>
      <c r="Q5" s="29">
        <v>-21.912140360218871</v>
      </c>
      <c r="R5" s="29">
        <v>-23.946035301388235</v>
      </c>
      <c r="S5" s="29">
        <v>-25.295263302652415</v>
      </c>
      <c r="T5" s="29">
        <v>-27.18710842425503</v>
      </c>
      <c r="U5" s="29">
        <v>-29.099923532555806</v>
      </c>
      <c r="V5" s="29">
        <v>-30.572526816087304</v>
      </c>
      <c r="W5" s="29">
        <v>-31.567087709023951</v>
      </c>
      <c r="X5" s="29">
        <v>-32.93452780584073</v>
      </c>
      <c r="Y5" s="29">
        <v>-33.890316158468693</v>
      </c>
      <c r="Z5" s="29">
        <v>-34.343482101880682</v>
      </c>
      <c r="AA5" s="29">
        <v>-34.876313501793675</v>
      </c>
      <c r="AB5" s="29">
        <v>-35.186173425695529</v>
      </c>
      <c r="AC5" s="29">
        <v>-35.761542347552847</v>
      </c>
      <c r="AD5" s="29">
        <v>-36.338117513289149</v>
      </c>
      <c r="AE5" s="29">
        <v>-36.747032428079933</v>
      </c>
      <c r="AF5" s="29">
        <v>-37.255754382233533</v>
      </c>
      <c r="AG5" s="29">
        <v>-38.111385570317907</v>
      </c>
      <c r="AH5" s="29">
        <v>-38.690144073312524</v>
      </c>
      <c r="AI5" s="29">
        <v>-39.415050122817036</v>
      </c>
      <c r="AJ5" s="29">
        <v>-40.259993242059807</v>
      </c>
    </row>
    <row r="6" spans="1:37" s="7" customFormat="1">
      <c r="K6" s="8"/>
      <c r="L6" s="6" t="s">
        <v>37</v>
      </c>
      <c r="M6" s="29">
        <v>123.40333717252075</v>
      </c>
      <c r="N6" s="29">
        <v>0</v>
      </c>
      <c r="O6" s="29">
        <v>-1.6291992191092675</v>
      </c>
      <c r="P6" s="29">
        <v>-1.7988372886400157</v>
      </c>
      <c r="Q6" s="29">
        <v>-3.3186278609353081</v>
      </c>
      <c r="R6" s="29">
        <v>-3.6646089807090334</v>
      </c>
      <c r="S6" s="29">
        <v>-4.1437848564078337</v>
      </c>
      <c r="T6" s="29">
        <v>-3.8897052777497265</v>
      </c>
      <c r="U6" s="29">
        <v>-3.5402170280211891</v>
      </c>
      <c r="V6" s="29">
        <v>-3.0366986239246927</v>
      </c>
      <c r="W6" s="29">
        <v>-2.6530313759923985</v>
      </c>
      <c r="X6" s="29">
        <v>-2.3207690284881011</v>
      </c>
      <c r="Y6" s="29">
        <v>-2.152665517848618</v>
      </c>
      <c r="Z6" s="29">
        <v>-2.0117517762267454</v>
      </c>
      <c r="AA6" s="29">
        <v>-1.9338465087389238</v>
      </c>
      <c r="AB6" s="29">
        <v>-1.8508116379449149</v>
      </c>
      <c r="AC6" s="29">
        <v>-1.8154453641533621</v>
      </c>
      <c r="AD6" s="29">
        <v>-1.7770244633733796</v>
      </c>
      <c r="AE6" s="29">
        <v>-1.7363319836173048</v>
      </c>
      <c r="AF6" s="29">
        <v>-1.8639805224223664</v>
      </c>
      <c r="AG6" s="29">
        <v>-1.880791612835921</v>
      </c>
      <c r="AH6" s="29">
        <v>-1.9738194385286931</v>
      </c>
      <c r="AI6" s="29">
        <v>-1.9683046804732953</v>
      </c>
      <c r="AJ6" s="29">
        <v>-2.0721337978274335</v>
      </c>
    </row>
    <row r="7" spans="1:37" s="7" customFormat="1">
      <c r="L7" s="6" t="s">
        <v>38</v>
      </c>
      <c r="M7" s="29">
        <v>100.75768650460971</v>
      </c>
      <c r="N7" s="29">
        <v>0</v>
      </c>
      <c r="O7" s="29">
        <v>0.3262237229572662</v>
      </c>
      <c r="P7" s="29">
        <v>0.46790802800718723</v>
      </c>
      <c r="Q7" s="29">
        <v>0.4126218849958434</v>
      </c>
      <c r="R7" s="29">
        <v>0.558741586708976</v>
      </c>
      <c r="S7" s="29">
        <v>0.41446489285205246</v>
      </c>
      <c r="T7" s="29">
        <v>0.20893914992822715</v>
      </c>
      <c r="U7" s="29">
        <v>-0.29733239368367492</v>
      </c>
      <c r="V7" s="29">
        <v>-1.0343749568927052</v>
      </c>
      <c r="W7" s="29">
        <v>-2.0701749159336345</v>
      </c>
      <c r="X7" s="29">
        <v>-3.0175822715996361</v>
      </c>
      <c r="Y7" s="29">
        <v>-3.8931076828930031</v>
      </c>
      <c r="Z7" s="29">
        <v>-4.6593630681025076</v>
      </c>
      <c r="AA7" s="29">
        <v>-5.3367332992462764</v>
      </c>
      <c r="AB7" s="29">
        <v>-6.0661215157958281</v>
      </c>
      <c r="AC7" s="29">
        <v>-6.6400961681158464</v>
      </c>
      <c r="AD7" s="29">
        <v>-7.3034660830450946</v>
      </c>
      <c r="AE7" s="29">
        <v>-7.81147293385159</v>
      </c>
      <c r="AF7" s="29">
        <v>-8.2638856576905795</v>
      </c>
      <c r="AG7" s="29">
        <v>-8.6896632364379087</v>
      </c>
      <c r="AH7" s="29">
        <v>-9.0699678563876773</v>
      </c>
      <c r="AI7" s="29">
        <v>-9.3642230290351733</v>
      </c>
      <c r="AJ7" s="29">
        <v>-9.7722632950864039</v>
      </c>
    </row>
    <row r="8" spans="1:37" s="7" customFormat="1">
      <c r="L8" s="6" t="s">
        <v>192</v>
      </c>
      <c r="M8" s="29">
        <v>181.03546200000002</v>
      </c>
      <c r="N8" s="29">
        <v>0</v>
      </c>
      <c r="O8" s="29">
        <v>45.134980499999983</v>
      </c>
      <c r="P8" s="29">
        <v>17.247944131394775</v>
      </c>
      <c r="Q8" s="29">
        <v>-36.494855577577766</v>
      </c>
      <c r="R8" s="29">
        <v>-23.65197732828409</v>
      </c>
      <c r="S8" s="29">
        <v>-5.8132558616937899</v>
      </c>
      <c r="T8" s="29">
        <v>-4.0866909357748966</v>
      </c>
      <c r="U8" s="29">
        <v>11.351342625353823</v>
      </c>
      <c r="V8" s="29">
        <v>27.298549351225631</v>
      </c>
      <c r="W8" s="29">
        <v>33.126166817224089</v>
      </c>
      <c r="X8" s="29">
        <v>49.222113540877189</v>
      </c>
      <c r="Y8" s="29">
        <v>52.720743423500437</v>
      </c>
      <c r="Z8" s="29">
        <v>58.882246114740553</v>
      </c>
      <c r="AA8" s="29">
        <v>60.904593201875883</v>
      </c>
      <c r="AB8" s="29">
        <v>62.848747191453555</v>
      </c>
      <c r="AC8" s="29">
        <v>65.609774133636932</v>
      </c>
      <c r="AD8" s="29">
        <v>67.20048107049962</v>
      </c>
      <c r="AE8" s="29">
        <v>63.755073534026309</v>
      </c>
      <c r="AF8" s="29">
        <v>65.615125342360841</v>
      </c>
      <c r="AG8" s="29">
        <v>69.443659569484538</v>
      </c>
      <c r="AH8" s="29">
        <v>69.253955766342955</v>
      </c>
      <c r="AI8" s="29">
        <v>70.758985938023983</v>
      </c>
      <c r="AJ8" s="29">
        <v>74.218001810474874</v>
      </c>
    </row>
    <row r="9" spans="1:37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20.231880482275471</v>
      </c>
      <c r="Q9" s="29">
        <v>41.97495113971442</v>
      </c>
      <c r="R9" s="29">
        <v>27.957163083246314</v>
      </c>
      <c r="S9" s="29">
        <v>31.698667731831307</v>
      </c>
      <c r="T9" s="29">
        <v>35.933859733144033</v>
      </c>
      <c r="U9" s="29">
        <v>10.700881096001609</v>
      </c>
      <c r="V9" s="29">
        <v>2.1740555105792225</v>
      </c>
      <c r="W9" s="29">
        <v>0.95064749136309956</v>
      </c>
      <c r="X9" s="29">
        <v>3.3912811778816376</v>
      </c>
      <c r="Y9" s="29">
        <v>24.40666630602405</v>
      </c>
      <c r="Z9" s="29">
        <v>25.090282721244449</v>
      </c>
      <c r="AA9" s="29">
        <v>20.328760012846715</v>
      </c>
      <c r="AB9" s="29">
        <v>29.755310472669521</v>
      </c>
      <c r="AC9" s="29">
        <v>29.388536664976328</v>
      </c>
      <c r="AD9" s="29">
        <v>31.342336494146963</v>
      </c>
      <c r="AE9" s="29">
        <v>15.292901001137125</v>
      </c>
      <c r="AF9" s="29">
        <v>9.0781417553365031</v>
      </c>
      <c r="AG9" s="29">
        <v>13.628023197781971</v>
      </c>
      <c r="AH9" s="29">
        <v>15.602084060508957</v>
      </c>
      <c r="AI9" s="29">
        <v>17.857495644465445</v>
      </c>
      <c r="AJ9" s="29">
        <v>18.343753854783955</v>
      </c>
    </row>
    <row r="10" spans="1:37" s="7" customFormat="1">
      <c r="L10" s="6" t="s">
        <v>59</v>
      </c>
      <c r="M10" s="21"/>
      <c r="N10" s="21">
        <v>0</v>
      </c>
      <c r="O10" s="21">
        <v>6.5629603803357875E-2</v>
      </c>
      <c r="P10" s="21">
        <v>0.11790028130963923</v>
      </c>
      <c r="Q10" s="21">
        <v>0.20826162042802768</v>
      </c>
      <c r="R10" s="21">
        <v>0.31961223668496108</v>
      </c>
      <c r="S10" s="21">
        <v>0.45409772568089735</v>
      </c>
      <c r="T10" s="21">
        <v>0.61402273728278522</v>
      </c>
      <c r="U10" s="21">
        <v>0.80185301333059633</v>
      </c>
      <c r="V10" s="21">
        <v>0.98195729728120762</v>
      </c>
      <c r="W10" s="21">
        <v>1.1970778608718118</v>
      </c>
      <c r="X10" s="21">
        <v>1.438510952033776</v>
      </c>
      <c r="Y10" s="21">
        <v>1.688463339043043</v>
      </c>
      <c r="Z10" s="21">
        <v>1.9635331218845178</v>
      </c>
      <c r="AA10" s="21">
        <v>2.2399318930207084</v>
      </c>
      <c r="AB10" s="21">
        <v>2.538654078253288</v>
      </c>
      <c r="AC10" s="21">
        <v>2.860803928916432</v>
      </c>
      <c r="AD10" s="21">
        <v>3.2426900854749707</v>
      </c>
      <c r="AE10" s="21">
        <v>3.6573912191800559</v>
      </c>
      <c r="AF10" s="21">
        <v>4.0636695609858968</v>
      </c>
      <c r="AG10" s="21">
        <v>4.4507474181068627</v>
      </c>
      <c r="AH10" s="21">
        <v>4.857609826690263</v>
      </c>
      <c r="AI10" s="21">
        <v>5.2841873238429766</v>
      </c>
      <c r="AJ10" s="29">
        <v>5.7302504049789604</v>
      </c>
    </row>
    <row r="11" spans="1:37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19.78967787388865</v>
      </c>
      <c r="P11" s="21">
        <f t="shared" si="0"/>
        <v>18.987610618648283</v>
      </c>
      <c r="Q11" s="21">
        <f t="shared" si="0"/>
        <v>-19.129789153593652</v>
      </c>
      <c r="R11" s="21">
        <f t="shared" si="0"/>
        <v>-22.427104703741108</v>
      </c>
      <c r="S11" s="21">
        <f t="shared" si="0"/>
        <v>-2.685073670389782</v>
      </c>
      <c r="T11" s="21">
        <f t="shared" si="0"/>
        <v>1.5933169825753923</v>
      </c>
      <c r="U11" s="21">
        <f t="shared" si="0"/>
        <v>-10.083396219574642</v>
      </c>
      <c r="V11" s="21">
        <f t="shared" si="0"/>
        <v>-4.1890382378186413</v>
      </c>
      <c r="W11" s="21">
        <f t="shared" si="0"/>
        <v>-1.0164018314909842</v>
      </c>
      <c r="X11" s="21">
        <f t="shared" si="0"/>
        <v>15.779026564864134</v>
      </c>
      <c r="Y11" s="21">
        <f t="shared" si="0"/>
        <v>38.879783709357213</v>
      </c>
      <c r="Z11" s="21">
        <f t="shared" si="0"/>
        <v>44.921465011659585</v>
      </c>
      <c r="AA11" s="21">
        <f t="shared" si="0"/>
        <v>41.326391797964433</v>
      </c>
      <c r="AB11" s="21">
        <f t="shared" si="0"/>
        <v>52.039605162940092</v>
      </c>
      <c r="AC11" s="21">
        <f t="shared" si="0"/>
        <v>53.642030847707638</v>
      </c>
      <c r="AD11" s="21">
        <f t="shared" si="0"/>
        <v>56.366899590413929</v>
      </c>
      <c r="AE11" s="21">
        <f t="shared" si="0"/>
        <v>36.410528408794661</v>
      </c>
      <c r="AF11" s="21">
        <f t="shared" si="0"/>
        <v>31.373316096336762</v>
      </c>
      <c r="AG11" s="21">
        <f t="shared" si="0"/>
        <v>38.840589765781637</v>
      </c>
      <c r="AH11" s="21">
        <f t="shared" si="0"/>
        <v>39.979718285313282</v>
      </c>
      <c r="AI11" s="21">
        <f t="shared" si="0"/>
        <v>43.153091074006902</v>
      </c>
      <c r="AJ11" s="29">
        <f>SUM(AJ5:AJ10)</f>
        <v>46.187615735264146</v>
      </c>
      <c r="AK11" s="11"/>
    </row>
    <row r="12" spans="1:37" s="7" customFormat="1">
      <c r="K12" s="13"/>
      <c r="AK12" s="11"/>
    </row>
    <row r="13" spans="1:37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L30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1.625" style="25" bestFit="1" customWidth="1"/>
    <col min="14" max="16384" width="9" style="25"/>
  </cols>
  <sheetData>
    <row r="1" spans="1:38" s="7" customFormat="1" ht="25.5">
      <c r="A1" s="18" t="s">
        <v>300</v>
      </c>
      <c r="C1" s="2"/>
      <c r="D1" s="2"/>
      <c r="E1" s="2"/>
      <c r="F1" s="2"/>
      <c r="G1" s="2"/>
      <c r="H1" s="2"/>
      <c r="I1" s="2"/>
    </row>
    <row r="2" spans="1:38" s="7" customFormat="1">
      <c r="K2" s="1"/>
      <c r="L2" s="1"/>
    </row>
    <row r="3" spans="1:38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8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38" s="7" customFormat="1">
      <c r="L5" s="6" t="s">
        <v>41</v>
      </c>
      <c r="M5" s="29">
        <v>337.17599187398088</v>
      </c>
      <c r="N5" s="29">
        <v>0</v>
      </c>
      <c r="O5" s="29">
        <v>-15.811863015809138</v>
      </c>
      <c r="P5" s="29">
        <v>-17.994006218887989</v>
      </c>
      <c r="Q5" s="29">
        <v>-23.281870394491534</v>
      </c>
      <c r="R5" s="29">
        <v>-26.103552374385572</v>
      </c>
      <c r="S5" s="29">
        <v>-28.633439421097364</v>
      </c>
      <c r="T5" s="29">
        <v>-31.431838399026731</v>
      </c>
      <c r="U5" s="29">
        <v>-34.683976685216123</v>
      </c>
      <c r="V5" s="29">
        <v>-37.301605713142123</v>
      </c>
      <c r="W5" s="29">
        <v>-39.474753275387968</v>
      </c>
      <c r="X5" s="29">
        <v>-41.232500683614944</v>
      </c>
      <c r="Y5" s="29">
        <v>-42.649581074902358</v>
      </c>
      <c r="Z5" s="29">
        <v>-43.417677866091651</v>
      </c>
      <c r="AA5" s="29">
        <v>-44.495275943630304</v>
      </c>
      <c r="AB5" s="29">
        <v>-45.041592677648282</v>
      </c>
      <c r="AC5" s="29">
        <v>-45.500442355620976</v>
      </c>
      <c r="AD5" s="29">
        <v>-45.370879480644874</v>
      </c>
      <c r="AE5" s="29">
        <v>-44.967287058113413</v>
      </c>
      <c r="AF5" s="29">
        <v>-44.707225890926964</v>
      </c>
      <c r="AG5" s="29">
        <v>-44.401544270495606</v>
      </c>
      <c r="AH5" s="29">
        <v>-43.833751846089342</v>
      </c>
      <c r="AI5" s="29">
        <v>-43.411384712378208</v>
      </c>
      <c r="AJ5" s="29">
        <v>-43.095670757880953</v>
      </c>
    </row>
    <row r="6" spans="1:38" s="7" customFormat="1">
      <c r="K6" s="8"/>
      <c r="L6" s="6" t="s">
        <v>37</v>
      </c>
      <c r="M6" s="29">
        <v>123.40333717252075</v>
      </c>
      <c r="N6" s="29">
        <v>0</v>
      </c>
      <c r="O6" s="29">
        <v>0.95809771003675337</v>
      </c>
      <c r="P6" s="29">
        <v>3.0940095147219893</v>
      </c>
      <c r="Q6" s="29">
        <v>3.7120714069637728</v>
      </c>
      <c r="R6" s="29">
        <v>5.8228733039952516</v>
      </c>
      <c r="S6" s="29">
        <v>7.329571106797161</v>
      </c>
      <c r="T6" s="29">
        <v>7.879676434558391</v>
      </c>
      <c r="U6" s="29">
        <v>8.6244993274677739</v>
      </c>
      <c r="V6" s="29">
        <v>9.9972133222280917</v>
      </c>
      <c r="W6" s="29">
        <v>11.561978931615229</v>
      </c>
      <c r="X6" s="29">
        <v>12.982794881062844</v>
      </c>
      <c r="Y6" s="29">
        <v>14.516550232627665</v>
      </c>
      <c r="Z6" s="29">
        <v>15.757350098927631</v>
      </c>
      <c r="AA6" s="29">
        <v>16.935580206766119</v>
      </c>
      <c r="AB6" s="29">
        <v>18.266391509030072</v>
      </c>
      <c r="AC6" s="29">
        <v>19.126491296937175</v>
      </c>
      <c r="AD6" s="29">
        <v>20.567387161851613</v>
      </c>
      <c r="AE6" s="29">
        <v>21.501055796600141</v>
      </c>
      <c r="AF6" s="29">
        <v>22.534180825962537</v>
      </c>
      <c r="AG6" s="29">
        <v>23.157221089546354</v>
      </c>
      <c r="AH6" s="29">
        <v>24.01009735753324</v>
      </c>
      <c r="AI6" s="29">
        <v>24.536415411144205</v>
      </c>
      <c r="AJ6" s="29">
        <v>25.170969056026436</v>
      </c>
    </row>
    <row r="7" spans="1:38" s="7" customFormat="1">
      <c r="L7" s="6" t="s">
        <v>38</v>
      </c>
      <c r="M7" s="29">
        <v>100.75768650460969</v>
      </c>
      <c r="N7" s="29">
        <v>0</v>
      </c>
      <c r="O7" s="29">
        <v>1.3852259647254499</v>
      </c>
      <c r="P7" s="29">
        <v>2.7417121589014499</v>
      </c>
      <c r="Q7" s="29">
        <v>3.163031895061863</v>
      </c>
      <c r="R7" s="29">
        <v>3.5050642122462818</v>
      </c>
      <c r="S7" s="29">
        <v>3.3629146583815128</v>
      </c>
      <c r="T7" s="29">
        <v>3.2545978635089767</v>
      </c>
      <c r="U7" s="29">
        <v>3.0921297705216944</v>
      </c>
      <c r="V7" s="29">
        <v>3.2230630001644585</v>
      </c>
      <c r="W7" s="29">
        <v>3.1153037514887245</v>
      </c>
      <c r="X7" s="29">
        <v>2.9428847946480374</v>
      </c>
      <c r="Y7" s="29">
        <v>2.8014511722396236</v>
      </c>
      <c r="Z7" s="29">
        <v>2.4596977872228933</v>
      </c>
      <c r="AA7" s="29">
        <v>2.2402857109483989</v>
      </c>
      <c r="AB7" s="29">
        <v>2.1850924553535549</v>
      </c>
      <c r="AC7" s="29">
        <v>2.0515763716249467</v>
      </c>
      <c r="AD7" s="29">
        <v>2.2871955838065077</v>
      </c>
      <c r="AE7" s="29">
        <v>2.3607374659988807</v>
      </c>
      <c r="AF7" s="29">
        <v>2.2340098428742152</v>
      </c>
      <c r="AG7" s="29">
        <v>2.1220833307843918</v>
      </c>
      <c r="AH7" s="29">
        <v>2.2104713836791632</v>
      </c>
      <c r="AI7" s="29">
        <v>2.1538980767338529</v>
      </c>
      <c r="AJ7" s="29">
        <v>2.3591298377461953</v>
      </c>
    </row>
    <row r="8" spans="1:38" s="7" customFormat="1">
      <c r="L8" s="6" t="s">
        <v>192</v>
      </c>
      <c r="M8" s="29">
        <v>181.03546200000002</v>
      </c>
      <c r="N8" s="29">
        <v>0</v>
      </c>
      <c r="O8" s="29">
        <v>45.134980499999983</v>
      </c>
      <c r="P8" s="29">
        <v>25.490776335786194</v>
      </c>
      <c r="Q8" s="29">
        <v>-27.991831003199962</v>
      </c>
      <c r="R8" s="29">
        <v>-14.259718384213784</v>
      </c>
      <c r="S8" s="29">
        <v>6.0461524137554647</v>
      </c>
      <c r="T8" s="29">
        <v>10.508107894605303</v>
      </c>
      <c r="U8" s="29">
        <v>28.129776927398325</v>
      </c>
      <c r="V8" s="29">
        <v>41.139046120639932</v>
      </c>
      <c r="W8" s="29">
        <v>42.871091155971897</v>
      </c>
      <c r="X8" s="29">
        <v>53.033417519308841</v>
      </c>
      <c r="Y8" s="29">
        <v>59.065925753673469</v>
      </c>
      <c r="Z8" s="29">
        <v>67.68078489011026</v>
      </c>
      <c r="AA8" s="29">
        <v>69.502989873369444</v>
      </c>
      <c r="AB8" s="29">
        <v>69.573054138020126</v>
      </c>
      <c r="AC8" s="29">
        <v>71.268694934080628</v>
      </c>
      <c r="AD8" s="29">
        <v>71.209933833086723</v>
      </c>
      <c r="AE8" s="29">
        <v>67.477909181698095</v>
      </c>
      <c r="AF8" s="29">
        <v>68.386767749503349</v>
      </c>
      <c r="AG8" s="29">
        <v>70.523720568765356</v>
      </c>
      <c r="AH8" s="29">
        <v>73.711268717296917</v>
      </c>
      <c r="AI8" s="29">
        <v>78.769347555685755</v>
      </c>
      <c r="AJ8" s="29">
        <v>80.218594660704213</v>
      </c>
    </row>
    <row r="9" spans="1:38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17.08666378912622</v>
      </c>
      <c r="Q9" s="29">
        <v>26.761599623684674</v>
      </c>
      <c r="R9" s="29">
        <v>8.4728463182268001</v>
      </c>
      <c r="S9" s="29">
        <v>16.820240166014401</v>
      </c>
      <c r="T9" s="29">
        <v>45.728183480099318</v>
      </c>
      <c r="U9" s="29">
        <v>34.179525197610843</v>
      </c>
      <c r="V9" s="29">
        <v>10.721510598248869</v>
      </c>
      <c r="W9" s="29">
        <v>-1.2182669499812562</v>
      </c>
      <c r="X9" s="29">
        <v>-9.6976300504736059</v>
      </c>
      <c r="Y9" s="29">
        <v>-10.735746741133923</v>
      </c>
      <c r="Z9" s="29">
        <v>-15.938134160434828</v>
      </c>
      <c r="AA9" s="29">
        <v>-11.739145253546212</v>
      </c>
      <c r="AB9" s="29">
        <v>-0.45254943247294932</v>
      </c>
      <c r="AC9" s="29">
        <v>0.31443919741445825</v>
      </c>
      <c r="AD9" s="29">
        <v>10.020426373610519</v>
      </c>
      <c r="AE9" s="29">
        <v>11.830744899602792</v>
      </c>
      <c r="AF9" s="29">
        <v>4.1556607089532349</v>
      </c>
      <c r="AG9" s="29">
        <v>5.6621650244885302</v>
      </c>
      <c r="AH9" s="29">
        <v>-10.43765628137723</v>
      </c>
      <c r="AI9" s="29">
        <v>-15.384794907245322</v>
      </c>
      <c r="AJ9" s="29">
        <v>-16.167199239101791</v>
      </c>
    </row>
    <row r="10" spans="1:38" s="7" customFormat="1">
      <c r="L10" s="6" t="s">
        <v>59</v>
      </c>
      <c r="M10" s="21"/>
      <c r="N10" s="21">
        <v>0</v>
      </c>
      <c r="O10" s="21">
        <v>6.5629603803357875E-2</v>
      </c>
      <c r="P10" s="21">
        <v>0.33960141210760902</v>
      </c>
      <c r="Q10" s="21">
        <v>0.65238459234989221</v>
      </c>
      <c r="R10" s="21">
        <v>0.96875787997133322</v>
      </c>
      <c r="S10" s="21">
        <v>1.2873121992504384</v>
      </c>
      <c r="T10" s="21">
        <v>1.6624531886897256</v>
      </c>
      <c r="U10" s="21">
        <v>2.0759316478985439</v>
      </c>
      <c r="V10" s="21">
        <v>2.5883968893715856</v>
      </c>
      <c r="W10" s="21">
        <v>3.1659813547003228</v>
      </c>
      <c r="X10" s="21">
        <v>3.879162753175164</v>
      </c>
      <c r="Y10" s="21">
        <v>4.6714347660887858</v>
      </c>
      <c r="Z10" s="21">
        <v>5.6424324480387833</v>
      </c>
      <c r="AA10" s="21">
        <v>6.7690238339693174</v>
      </c>
      <c r="AB10" s="21">
        <v>8.0648950735507885</v>
      </c>
      <c r="AC10" s="21">
        <v>9.5407489800612151</v>
      </c>
      <c r="AD10" s="21">
        <v>11.202688438242998</v>
      </c>
      <c r="AE10" s="21">
        <v>13.050519300785282</v>
      </c>
      <c r="AF10" s="21">
        <v>15.076199146524949</v>
      </c>
      <c r="AG10" s="21">
        <v>17.262725494329342</v>
      </c>
      <c r="AH10" s="21">
        <v>19.583775038624751</v>
      </c>
      <c r="AI10" s="21">
        <v>22.0043443388297</v>
      </c>
      <c r="AJ10" s="29">
        <v>24.482491360566748</v>
      </c>
      <c r="AK10" s="11"/>
      <c r="AL10" s="8"/>
    </row>
    <row r="11" spans="1:38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23.435977044802854</v>
      </c>
      <c r="P11" s="21">
        <f t="shared" si="0"/>
        <v>30.758756991755472</v>
      </c>
      <c r="Q11" s="21">
        <f t="shared" si="0"/>
        <v>-16.984613879631294</v>
      </c>
      <c r="R11" s="21">
        <f t="shared" si="0"/>
        <v>-21.593729044159687</v>
      </c>
      <c r="S11" s="21">
        <f t="shared" si="0"/>
        <v>6.2127511231016133</v>
      </c>
      <c r="T11" s="21">
        <f t="shared" si="0"/>
        <v>37.601180462434982</v>
      </c>
      <c r="U11" s="21">
        <f t="shared" si="0"/>
        <v>41.417886185681056</v>
      </c>
      <c r="V11" s="21">
        <f t="shared" si="0"/>
        <v>30.367624217510816</v>
      </c>
      <c r="W11" s="21">
        <f t="shared" si="0"/>
        <v>20.021334968406947</v>
      </c>
      <c r="X11" s="21">
        <f t="shared" si="0"/>
        <v>21.908129214106339</v>
      </c>
      <c r="Y11" s="21">
        <f t="shared" si="0"/>
        <v>27.670034108593264</v>
      </c>
      <c r="Z11" s="21">
        <f t="shared" si="0"/>
        <v>32.184453197773088</v>
      </c>
      <c r="AA11" s="21">
        <f t="shared" si="0"/>
        <v>39.213458427876759</v>
      </c>
      <c r="AB11" s="21">
        <f t="shared" si="0"/>
        <v>52.595291065833308</v>
      </c>
      <c r="AC11" s="21">
        <f t="shared" si="0"/>
        <v>56.801508424497449</v>
      </c>
      <c r="AD11" s="21">
        <f t="shared" si="0"/>
        <v>69.91675190995349</v>
      </c>
      <c r="AE11" s="21">
        <f t="shared" si="0"/>
        <v>71.253679586571778</v>
      </c>
      <c r="AF11" s="21">
        <f t="shared" si="0"/>
        <v>67.679592382891315</v>
      </c>
      <c r="AG11" s="21">
        <f t="shared" si="0"/>
        <v>74.326371237418371</v>
      </c>
      <c r="AH11" s="21">
        <f t="shared" si="0"/>
        <v>65.2442043696675</v>
      </c>
      <c r="AI11" s="21">
        <f t="shared" si="0"/>
        <v>68.667825762769979</v>
      </c>
      <c r="AJ11" s="29">
        <f>SUM(AJ5:AJ10)</f>
        <v>72.968314918060855</v>
      </c>
      <c r="AK11" s="11"/>
      <c r="AL11" s="7"/>
    </row>
    <row r="12" spans="1:38" s="7" customFormat="1">
      <c r="K12" s="13"/>
    </row>
    <row r="13" spans="1:38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8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30" spans="1:37" ht="11.25" customHeigh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AV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32" bestFit="1" customWidth="1"/>
    <col min="13" max="45" width="9.25" style="32" bestFit="1" customWidth="1"/>
    <col min="46" max="46" width="8.25" style="32" customWidth="1"/>
    <col min="47" max="47" width="9.5" style="32" customWidth="1"/>
    <col min="48" max="48" width="8.625" style="32" customWidth="1"/>
    <col min="49" max="16384" width="9" style="32"/>
  </cols>
  <sheetData>
    <row r="1" spans="1:48" s="7" customFormat="1" ht="25.5">
      <c r="A1" s="18" t="s">
        <v>324</v>
      </c>
      <c r="C1" s="2"/>
      <c r="D1" s="2"/>
      <c r="E1" s="2"/>
      <c r="F1" s="2"/>
      <c r="G1" s="2"/>
      <c r="H1" s="2"/>
      <c r="I1" s="2"/>
    </row>
    <row r="2" spans="1:48" s="7" customFormat="1">
      <c r="K2" s="1"/>
      <c r="L2" s="1"/>
    </row>
    <row r="3" spans="1:48" s="7" customFormat="1">
      <c r="K3" s="1"/>
      <c r="L3" s="87"/>
      <c r="M3" s="4" t="s">
        <v>190</v>
      </c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</row>
    <row r="4" spans="1:48" s="7" customFormat="1">
      <c r="K4" s="1"/>
      <c r="L4" s="6" t="s">
        <v>391</v>
      </c>
      <c r="M4" s="94">
        <v>2004</v>
      </c>
      <c r="N4" s="94">
        <v>2005</v>
      </c>
      <c r="O4" s="94">
        <v>2006</v>
      </c>
      <c r="P4" s="94">
        <v>2007</v>
      </c>
      <c r="Q4" s="94">
        <v>2008</v>
      </c>
      <c r="R4" s="94">
        <v>2009</v>
      </c>
      <c r="S4" s="94">
        <v>2010</v>
      </c>
      <c r="T4" s="94">
        <v>2011</v>
      </c>
      <c r="U4" s="94">
        <v>2012</v>
      </c>
      <c r="V4" s="94">
        <v>2013</v>
      </c>
      <c r="W4" s="94">
        <v>2014</v>
      </c>
      <c r="X4" s="94">
        <v>2015</v>
      </c>
      <c r="Y4" s="94">
        <v>2016</v>
      </c>
      <c r="Z4" s="94">
        <v>2017</v>
      </c>
      <c r="AA4" s="94">
        <v>2018</v>
      </c>
      <c r="AB4" s="94">
        <v>2019</v>
      </c>
      <c r="AC4" s="94">
        <v>2020</v>
      </c>
      <c r="AD4" s="94">
        <v>2021</v>
      </c>
      <c r="AE4" s="94">
        <v>2022</v>
      </c>
      <c r="AF4" s="94">
        <v>2023</v>
      </c>
      <c r="AG4" s="94">
        <v>2024</v>
      </c>
      <c r="AH4" s="94">
        <v>2025</v>
      </c>
      <c r="AI4" s="94">
        <v>2026</v>
      </c>
      <c r="AJ4" s="94">
        <v>2027</v>
      </c>
      <c r="AK4" s="94">
        <v>2028</v>
      </c>
      <c r="AL4" s="94">
        <v>2029</v>
      </c>
      <c r="AM4" s="94">
        <v>2030</v>
      </c>
      <c r="AN4" s="94">
        <v>2031</v>
      </c>
      <c r="AO4" s="94">
        <v>2032</v>
      </c>
      <c r="AP4" s="94">
        <v>2033</v>
      </c>
      <c r="AQ4" s="94">
        <v>2034</v>
      </c>
      <c r="AR4" s="94">
        <v>2035</v>
      </c>
    </row>
    <row r="5" spans="1:48" s="48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56</v>
      </c>
      <c r="M5" s="29">
        <v>51.916599999999995</v>
      </c>
      <c r="N5" s="29">
        <v>57.822499999999998</v>
      </c>
      <c r="O5" s="29">
        <v>66.04768</v>
      </c>
      <c r="P5" s="29">
        <v>69.953369999999993</v>
      </c>
      <c r="Q5" s="29">
        <v>73.212429999999998</v>
      </c>
      <c r="R5" s="29">
        <v>70.030810000000002</v>
      </c>
      <c r="S5" s="29">
        <v>75.355710000000002</v>
      </c>
      <c r="T5" s="29">
        <v>68.873369999999994</v>
      </c>
      <c r="U5" s="29">
        <v>63.795830000000002</v>
      </c>
      <c r="V5" s="29">
        <v>63.057699999999997</v>
      </c>
      <c r="W5" s="29">
        <v>62.077190000000002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109"/>
      <c r="AP5" s="109"/>
      <c r="AQ5" s="109"/>
      <c r="AR5" s="109"/>
    </row>
    <row r="6" spans="1:48" s="48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>
        <v>62.077190000000002</v>
      </c>
      <c r="X6" s="29">
        <v>62.58386925734667</v>
      </c>
      <c r="Y6" s="29">
        <v>31.617601930445037</v>
      </c>
      <c r="Z6" s="29">
        <v>32.700304230298542</v>
      </c>
      <c r="AA6" s="29">
        <v>35.472725875580885</v>
      </c>
      <c r="AB6" s="29">
        <v>32.12348806655428</v>
      </c>
      <c r="AC6" s="29">
        <v>35.719081259746133</v>
      </c>
      <c r="AD6" s="29">
        <v>37.491259694364842</v>
      </c>
      <c r="AE6" s="29">
        <v>37.714181433637521</v>
      </c>
      <c r="AF6" s="29">
        <v>41.535447559484467</v>
      </c>
      <c r="AG6" s="29">
        <v>45.959304466249087</v>
      </c>
      <c r="AH6" s="29">
        <v>50.211164821442935</v>
      </c>
      <c r="AI6" s="29">
        <v>53.222306501424903</v>
      </c>
      <c r="AJ6" s="29">
        <v>50.381639708361106</v>
      </c>
      <c r="AK6" s="29">
        <v>51.23818136378604</v>
      </c>
      <c r="AL6" s="29">
        <v>52.685225832332442</v>
      </c>
      <c r="AM6" s="29">
        <v>52.707149874612199</v>
      </c>
      <c r="AN6" s="29">
        <v>54.439632849421173</v>
      </c>
      <c r="AO6" s="29">
        <v>53.832018609148925</v>
      </c>
      <c r="AP6" s="29">
        <v>53.96070069458829</v>
      </c>
      <c r="AQ6" s="29">
        <v>55.743272636990476</v>
      </c>
      <c r="AR6" s="29">
        <v>56.594898509346194</v>
      </c>
    </row>
    <row r="7" spans="1:48" s="48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>
        <v>62.077190000000002</v>
      </c>
      <c r="X7" s="29">
        <v>60.960002847075799</v>
      </c>
      <c r="Y7" s="29">
        <v>28.828322561496591</v>
      </c>
      <c r="Z7" s="29">
        <v>27.829905995129621</v>
      </c>
      <c r="AA7" s="29">
        <v>31.019928091342063</v>
      </c>
      <c r="AB7" s="29">
        <v>29.373817682277121</v>
      </c>
      <c r="AC7" s="29">
        <v>34.5476833667569</v>
      </c>
      <c r="AD7" s="29">
        <v>36.720475271347645</v>
      </c>
      <c r="AE7" s="29">
        <v>37.010874469825822</v>
      </c>
      <c r="AF7" s="29">
        <v>42.754842387697686</v>
      </c>
      <c r="AG7" s="29">
        <v>47.174883995935204</v>
      </c>
      <c r="AH7" s="29">
        <v>49.481572333030741</v>
      </c>
      <c r="AI7" s="29">
        <v>50.932481988787693</v>
      </c>
      <c r="AJ7" s="29">
        <v>50.182524721960206</v>
      </c>
      <c r="AK7" s="29">
        <v>50.425781745587493</v>
      </c>
      <c r="AL7" s="29">
        <v>51.928044373121729</v>
      </c>
      <c r="AM7" s="29">
        <v>52.123826212263538</v>
      </c>
      <c r="AN7" s="29">
        <v>53.228694261704597</v>
      </c>
      <c r="AO7" s="29">
        <v>54.794033552409537</v>
      </c>
      <c r="AP7" s="29">
        <v>56.095846118723884</v>
      </c>
      <c r="AQ7" s="29">
        <v>56.432709821826791</v>
      </c>
      <c r="AR7" s="29">
        <v>57.663844857012478</v>
      </c>
    </row>
    <row r="8" spans="1:48" s="48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>
        <v>62.077190000000002</v>
      </c>
      <c r="X8" s="29">
        <v>60.458723747245486</v>
      </c>
      <c r="Y8" s="29">
        <v>29.572323892759211</v>
      </c>
      <c r="Z8" s="29">
        <v>31.978763017406045</v>
      </c>
      <c r="AA8" s="29">
        <v>36.883123750701195</v>
      </c>
      <c r="AB8" s="29">
        <v>33.731406213660634</v>
      </c>
      <c r="AC8" s="29">
        <v>37.435422994224993</v>
      </c>
      <c r="AD8" s="29">
        <v>41.394026357160911</v>
      </c>
      <c r="AE8" s="29">
        <v>44.30783509016014</v>
      </c>
      <c r="AF8" s="29">
        <v>52.35580845198669</v>
      </c>
      <c r="AG8" s="29">
        <v>54.1051233932983</v>
      </c>
      <c r="AH8" s="29">
        <v>57.185874738918379</v>
      </c>
      <c r="AI8" s="29">
        <v>58.197048282486037</v>
      </c>
      <c r="AJ8" s="29">
        <v>59.169125277274887</v>
      </c>
      <c r="AK8" s="29">
        <v>60.549638748366561</v>
      </c>
      <c r="AL8" s="29">
        <v>61.344992216797912</v>
      </c>
      <c r="AM8" s="29">
        <v>59.622288448561243</v>
      </c>
      <c r="AN8" s="29">
        <v>60.552314352728516</v>
      </c>
      <c r="AO8" s="29">
        <v>62.466581466290364</v>
      </c>
      <c r="AP8" s="29">
        <v>62.371729564719573</v>
      </c>
      <c r="AQ8" s="29">
        <v>63.12424465056008</v>
      </c>
      <c r="AR8" s="29">
        <v>64.853752586785546</v>
      </c>
    </row>
    <row r="9" spans="1:48" s="48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/>
      <c r="V9" s="29"/>
      <c r="W9" s="29">
        <v>62.077190000000002</v>
      </c>
      <c r="X9" s="29">
        <v>64.580139849441181</v>
      </c>
      <c r="Y9" s="29">
        <v>33.823836179948117</v>
      </c>
      <c r="Z9" s="29">
        <v>36.674892489441206</v>
      </c>
      <c r="AA9" s="29">
        <v>42.812827888425815</v>
      </c>
      <c r="AB9" s="29">
        <v>41.028805628850741</v>
      </c>
      <c r="AC9" s="29">
        <v>45.824640145247265</v>
      </c>
      <c r="AD9" s="29">
        <v>48.314274741868054</v>
      </c>
      <c r="AE9" s="29">
        <v>49.180297259534044</v>
      </c>
      <c r="AF9" s="29">
        <v>54.261460441202516</v>
      </c>
      <c r="AG9" s="29">
        <v>57.277714558384815</v>
      </c>
      <c r="AH9" s="29">
        <v>61.585144126603225</v>
      </c>
      <c r="AI9" s="29">
        <v>62.496246618232803</v>
      </c>
      <c r="AJ9" s="29">
        <v>62.531278750558165</v>
      </c>
      <c r="AK9" s="29">
        <v>63.379099148588402</v>
      </c>
      <c r="AL9" s="29">
        <v>63.349718598091464</v>
      </c>
      <c r="AM9" s="29">
        <v>61.483706272397143</v>
      </c>
      <c r="AN9" s="29">
        <v>61.93813555629977</v>
      </c>
      <c r="AO9" s="29">
        <v>63.00661196593078</v>
      </c>
      <c r="AP9" s="29">
        <v>64.600386040196554</v>
      </c>
      <c r="AQ9" s="29">
        <v>67.129425459390987</v>
      </c>
      <c r="AR9" s="29">
        <v>67.854049011900202</v>
      </c>
    </row>
    <row r="10" spans="1:48" s="7" customFormat="1">
      <c r="V10" s="13"/>
      <c r="W10" s="13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1"/>
      <c r="AV10" s="11"/>
    </row>
    <row r="11" spans="1:48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8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8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8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H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34" s="7" customFormat="1" ht="25.5">
      <c r="A1" s="18" t="s">
        <v>325</v>
      </c>
      <c r="C1" s="2"/>
      <c r="D1" s="2"/>
      <c r="E1" s="2"/>
      <c r="F1" s="2"/>
      <c r="G1" s="2"/>
      <c r="H1" s="2"/>
      <c r="I1" s="2"/>
    </row>
    <row r="2" spans="1:34" s="7" customFormat="1">
      <c r="K2" s="1"/>
      <c r="L2" s="1"/>
    </row>
    <row r="3" spans="1:34" s="85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326</v>
      </c>
      <c r="N3" s="5"/>
      <c r="O3" s="5"/>
      <c r="P3" s="5"/>
      <c r="Q3" s="5"/>
      <c r="R3" s="5"/>
      <c r="S3" s="5"/>
      <c r="T3" s="5"/>
      <c r="U3" s="5"/>
      <c r="V3" s="5"/>
    </row>
    <row r="4" spans="1:34" s="85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97">
        <v>2021</v>
      </c>
      <c r="U4" s="97">
        <v>2022</v>
      </c>
      <c r="V4" s="97">
        <v>2023</v>
      </c>
      <c r="W4" s="97">
        <v>2024</v>
      </c>
      <c r="X4" s="97">
        <v>2025</v>
      </c>
      <c r="Y4" s="97">
        <v>2026</v>
      </c>
      <c r="Z4" s="97">
        <v>2027</v>
      </c>
      <c r="AA4" s="97">
        <v>2028</v>
      </c>
      <c r="AB4" s="97">
        <v>2029</v>
      </c>
      <c r="AC4" s="97">
        <v>2030</v>
      </c>
      <c r="AD4" s="97">
        <v>2031</v>
      </c>
      <c r="AE4" s="97">
        <v>2032</v>
      </c>
      <c r="AF4" s="97">
        <v>2033</v>
      </c>
      <c r="AG4" s="97">
        <v>2034</v>
      </c>
      <c r="AH4" s="97">
        <v>2035</v>
      </c>
    </row>
    <row r="5" spans="1:34" s="85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32</v>
      </c>
      <c r="M5" s="56">
        <v>4921.0292872</v>
      </c>
      <c r="N5" s="56">
        <v>4779.0963488999996</v>
      </c>
      <c r="O5" s="56">
        <v>4789.4037952999997</v>
      </c>
      <c r="P5" s="56">
        <v>4743.4800254000002</v>
      </c>
      <c r="Q5" s="56">
        <v>4803.9075100999999</v>
      </c>
      <c r="R5" s="56">
        <v>4603.6915419999996</v>
      </c>
      <c r="S5" s="56">
        <v>4402.4861136</v>
      </c>
      <c r="T5" s="56">
        <v>4322.9499667</v>
      </c>
      <c r="U5" s="56">
        <v>4200.2914855999998</v>
      </c>
      <c r="V5" s="56">
        <v>4022.4793589000001</v>
      </c>
      <c r="W5" s="56">
        <v>3943.4286176999999</v>
      </c>
      <c r="X5" s="56">
        <v>3994.5416429000002</v>
      </c>
      <c r="Y5" s="56">
        <v>3885.6493958999999</v>
      </c>
      <c r="Z5" s="56">
        <v>3756.2766147000002</v>
      </c>
      <c r="AA5" s="56">
        <v>3736.1970003000001</v>
      </c>
      <c r="AB5" s="56">
        <v>3664.9450602000002</v>
      </c>
      <c r="AC5" s="56">
        <v>3631.4345385000001</v>
      </c>
      <c r="AD5" s="56">
        <v>3668.9117342</v>
      </c>
      <c r="AE5" s="56">
        <v>3517.0326497000001</v>
      </c>
      <c r="AF5" s="56">
        <v>3495.0487799000002</v>
      </c>
      <c r="AG5" s="56">
        <v>3447.9980288000002</v>
      </c>
      <c r="AH5" s="56">
        <v>3434.5349956999999</v>
      </c>
    </row>
    <row r="6" spans="1:34" s="85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33</v>
      </c>
      <c r="M6" s="56">
        <v>4945.9020228999998</v>
      </c>
      <c r="N6" s="56">
        <v>4811.8162431000001</v>
      </c>
      <c r="O6" s="56">
        <v>4906.9324291000003</v>
      </c>
      <c r="P6" s="56">
        <v>4869.0872533000002</v>
      </c>
      <c r="Q6" s="56">
        <v>5035.1354402999996</v>
      </c>
      <c r="R6" s="56">
        <v>4894.1583151000004</v>
      </c>
      <c r="S6" s="56">
        <v>4806.9376725000002</v>
      </c>
      <c r="T6" s="56">
        <v>4798.2147316000001</v>
      </c>
      <c r="U6" s="56">
        <v>4758.2267359999996</v>
      </c>
      <c r="V6" s="56">
        <v>4777.5392609999999</v>
      </c>
      <c r="W6" s="56">
        <v>4822.6639145999998</v>
      </c>
      <c r="X6" s="56">
        <v>4823.7109643000003</v>
      </c>
      <c r="Y6" s="56">
        <v>4706.9810649000001</v>
      </c>
      <c r="Z6" s="56">
        <v>4716.0734237999995</v>
      </c>
      <c r="AA6" s="56">
        <v>4683.4872237</v>
      </c>
      <c r="AB6" s="56">
        <v>4705.4544353000001</v>
      </c>
      <c r="AC6" s="56">
        <v>4609.4803942999997</v>
      </c>
      <c r="AD6" s="56">
        <v>4656.0248971999999</v>
      </c>
      <c r="AE6" s="56">
        <v>4680.8265916</v>
      </c>
      <c r="AF6" s="56">
        <v>4641.2711165000001</v>
      </c>
      <c r="AG6" s="56">
        <v>4544.1553518000001</v>
      </c>
      <c r="AH6" s="56">
        <v>4559.4440974999998</v>
      </c>
    </row>
    <row r="7" spans="1:34" s="85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34</v>
      </c>
      <c r="M7" s="56">
        <v>4974.1977251999997</v>
      </c>
      <c r="N7" s="56">
        <v>4868.7360583999998</v>
      </c>
      <c r="O7" s="56">
        <v>4987.9839027999997</v>
      </c>
      <c r="P7" s="56">
        <v>4986.8417499999996</v>
      </c>
      <c r="Q7" s="56">
        <v>5197.9687680999996</v>
      </c>
      <c r="R7" s="56">
        <v>5094.5956103999997</v>
      </c>
      <c r="S7" s="56">
        <v>5040.4233998</v>
      </c>
      <c r="T7" s="56">
        <v>5066.6447046000003</v>
      </c>
      <c r="U7" s="56">
        <v>5070.5899066000002</v>
      </c>
      <c r="V7" s="56">
        <v>5101.7365219000003</v>
      </c>
      <c r="W7" s="56">
        <v>5162.0700611000002</v>
      </c>
      <c r="X7" s="56">
        <v>5163.2786765000001</v>
      </c>
      <c r="Y7" s="56">
        <v>5058.9347263999998</v>
      </c>
      <c r="Z7" s="56">
        <v>5077.7081316000003</v>
      </c>
      <c r="AA7" s="56">
        <v>5062.8416667000001</v>
      </c>
      <c r="AB7" s="56">
        <v>5083.2494777000002</v>
      </c>
      <c r="AC7" s="56">
        <v>4981.8646177999999</v>
      </c>
      <c r="AD7" s="56">
        <v>5029.2465789999997</v>
      </c>
      <c r="AE7" s="56">
        <v>5058.4056994000002</v>
      </c>
      <c r="AF7" s="56">
        <v>5023.1054174999999</v>
      </c>
      <c r="AG7" s="56">
        <v>4938.4293997000004</v>
      </c>
      <c r="AH7" s="56">
        <v>4955.9675233999997</v>
      </c>
    </row>
    <row r="8" spans="1:34" s="85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35</v>
      </c>
      <c r="M8" s="56">
        <v>5009.4931423999997</v>
      </c>
      <c r="N8" s="56">
        <v>4899.7406884000002</v>
      </c>
      <c r="O8" s="56">
        <v>4965.2492083999996</v>
      </c>
      <c r="P8" s="56">
        <v>4961.9336698999996</v>
      </c>
      <c r="Q8" s="56">
        <v>5163.2672135000003</v>
      </c>
      <c r="R8" s="56">
        <v>5208.0624750999996</v>
      </c>
      <c r="S8" s="56">
        <v>5114.7478811999999</v>
      </c>
      <c r="T8" s="56">
        <v>5036.9567023999998</v>
      </c>
      <c r="U8" s="56">
        <v>5086.6493393999999</v>
      </c>
      <c r="V8" s="56">
        <v>5018.1770667000001</v>
      </c>
      <c r="W8" s="56">
        <v>4997.3525006</v>
      </c>
      <c r="X8" s="56">
        <v>5057.7584466999997</v>
      </c>
      <c r="Y8" s="56">
        <v>4962.2375899999997</v>
      </c>
      <c r="Z8" s="56">
        <v>4991.7965645000004</v>
      </c>
      <c r="AA8" s="56">
        <v>5029.7193639999996</v>
      </c>
      <c r="AB8" s="56">
        <v>5075.5036872999999</v>
      </c>
      <c r="AC8" s="56">
        <v>5034.2953356999997</v>
      </c>
      <c r="AD8" s="56">
        <v>5027.3618446999999</v>
      </c>
      <c r="AE8" s="56">
        <v>5081.5048373</v>
      </c>
      <c r="AF8" s="56">
        <v>4991.6303443999996</v>
      </c>
      <c r="AG8" s="56">
        <v>4952.6828348999998</v>
      </c>
      <c r="AH8" s="56">
        <v>4923.1010168000003</v>
      </c>
    </row>
    <row r="9" spans="1:34" s="7" customFormat="1"/>
    <row r="10" spans="1:3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1"/>
      <c r="X10" s="11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1"/>
      <c r="X11" s="11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3"/>
      <c r="X12" s="13"/>
    </row>
    <row r="13" spans="1:3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3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3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s="13" customFormat="1">
      <c r="A16" s="8"/>
      <c r="B16" s="8"/>
      <c r="C16" s="8"/>
      <c r="D16" s="8"/>
      <c r="E16" s="8"/>
    </row>
    <row r="17" spans="1:34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34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34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34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34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34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34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607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604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.5" style="1" customWidth="1"/>
    <col min="13" max="16384" width="9" style="1"/>
  </cols>
  <sheetData>
    <row r="1" spans="1:43" s="7" customFormat="1" ht="25.5">
      <c r="A1" s="18" t="s">
        <v>327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65">
        <v>2021</v>
      </c>
      <c r="AD4" s="65">
        <v>2022</v>
      </c>
      <c r="AE4" s="65">
        <v>2023</v>
      </c>
      <c r="AF4" s="65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</row>
    <row r="5" spans="1:43" s="7" customFormat="1">
      <c r="L5" s="6" t="s">
        <v>32</v>
      </c>
      <c r="M5" s="10"/>
      <c r="N5" s="10"/>
      <c r="O5" s="10"/>
      <c r="P5" s="10"/>
      <c r="Q5" s="10"/>
      <c r="R5" s="10"/>
      <c r="S5" s="10"/>
      <c r="T5" s="10"/>
      <c r="U5" s="10"/>
      <c r="V5" s="10">
        <v>321.36037669685675</v>
      </c>
      <c r="W5" s="10">
        <v>316.38982292825409</v>
      </c>
      <c r="X5" s="10">
        <v>308.43736562291372</v>
      </c>
      <c r="Y5" s="10">
        <v>302.75919808817571</v>
      </c>
      <c r="Z5" s="10">
        <v>297.36515256405636</v>
      </c>
      <c r="AA5" s="10">
        <v>291.88444839497618</v>
      </c>
      <c r="AB5" s="10">
        <v>283.65081232032742</v>
      </c>
      <c r="AC5" s="10">
        <v>275.92748059995796</v>
      </c>
      <c r="AD5" s="10">
        <v>267.2484492267983</v>
      </c>
      <c r="AE5" s="10">
        <v>257.23644472702955</v>
      </c>
      <c r="AF5" s="10">
        <v>247.71326976048945</v>
      </c>
      <c r="AG5" s="10">
        <v>239.63423804477563</v>
      </c>
      <c r="AH5" s="10">
        <v>230.34333071068318</v>
      </c>
      <c r="AI5" s="10">
        <v>221.70762319048856</v>
      </c>
      <c r="AJ5" s="10">
        <v>211.67516301749617</v>
      </c>
      <c r="AK5" s="10">
        <v>205.3661489398215</v>
      </c>
      <c r="AL5" s="10">
        <v>199.91939718921898</v>
      </c>
      <c r="AM5" s="10">
        <v>195.51755349579562</v>
      </c>
      <c r="AN5" s="10">
        <v>191.45841905602273</v>
      </c>
      <c r="AO5" s="10">
        <v>188.55601423162582</v>
      </c>
      <c r="AP5" s="10">
        <v>186.02189053322167</v>
      </c>
      <c r="AQ5" s="10">
        <v>183.88505758399853</v>
      </c>
    </row>
    <row r="6" spans="1:43" s="7" customFormat="1">
      <c r="K6" s="8"/>
      <c r="L6" s="6" t="s">
        <v>33</v>
      </c>
      <c r="M6" s="10"/>
      <c r="N6" s="10"/>
      <c r="O6" s="10"/>
      <c r="P6" s="10"/>
      <c r="Q6" s="10"/>
      <c r="R6" s="10"/>
      <c r="S6" s="10"/>
      <c r="T6" s="10"/>
      <c r="U6" s="10"/>
      <c r="V6" s="10">
        <v>321.36037669685675</v>
      </c>
      <c r="W6" s="10">
        <v>317.52020232534676</v>
      </c>
      <c r="X6" s="10">
        <v>310.64763787785171</v>
      </c>
      <c r="Y6" s="10">
        <v>306.15237657411569</v>
      </c>
      <c r="Z6" s="10">
        <v>302.16266073965164</v>
      </c>
      <c r="AA6" s="10">
        <v>297.94724158680236</v>
      </c>
      <c r="AB6" s="10">
        <v>293.74534335127754</v>
      </c>
      <c r="AC6" s="10">
        <v>290.14017666384871</v>
      </c>
      <c r="AD6" s="10">
        <v>287.00083437269797</v>
      </c>
      <c r="AE6" s="10">
        <v>283.3478902909759</v>
      </c>
      <c r="AF6" s="10">
        <v>280.5740266363693</v>
      </c>
      <c r="AG6" s="10">
        <v>279.45496568783483</v>
      </c>
      <c r="AH6" s="10">
        <v>277.98268278997648</v>
      </c>
      <c r="AI6" s="10">
        <v>276.92424631517139</v>
      </c>
      <c r="AJ6" s="10">
        <v>275.71945114983453</v>
      </c>
      <c r="AK6" s="10">
        <v>274.46042023348502</v>
      </c>
      <c r="AL6" s="10">
        <v>273.53935454374886</v>
      </c>
      <c r="AM6" s="10">
        <v>272.46403522671272</v>
      </c>
      <c r="AN6" s="10">
        <v>271.00104648968914</v>
      </c>
      <c r="AO6" s="10">
        <v>269.93929244772727</v>
      </c>
      <c r="AP6" s="10">
        <v>268.63839325267338</v>
      </c>
      <c r="AQ6" s="10">
        <v>267.27535405174905</v>
      </c>
    </row>
    <row r="7" spans="1:43" s="7" customFormat="1">
      <c r="L7" s="6" t="s">
        <v>34</v>
      </c>
      <c r="M7" s="10"/>
      <c r="N7" s="10"/>
      <c r="O7" s="10"/>
      <c r="P7" s="10"/>
      <c r="Q7" s="10"/>
      <c r="R7" s="10"/>
      <c r="S7" s="10"/>
      <c r="T7" s="10"/>
      <c r="U7" s="10"/>
      <c r="V7" s="10">
        <v>321.36412885817174</v>
      </c>
      <c r="W7" s="10">
        <v>319.8968068582821</v>
      </c>
      <c r="X7" s="10">
        <v>315.26385151376201</v>
      </c>
      <c r="Y7" s="10">
        <v>313.22995657259264</v>
      </c>
      <c r="Z7" s="10">
        <v>311.88072857132846</v>
      </c>
      <c r="AA7" s="10">
        <v>309.98888344972585</v>
      </c>
      <c r="AB7" s="10">
        <v>308.07606834142507</v>
      </c>
      <c r="AC7" s="10">
        <v>306.60346505789357</v>
      </c>
      <c r="AD7" s="10">
        <v>305.60890416495693</v>
      </c>
      <c r="AE7" s="10">
        <v>304.24146406814015</v>
      </c>
      <c r="AF7" s="10">
        <v>303.28567571551218</v>
      </c>
      <c r="AG7" s="10">
        <v>302.8325097721002</v>
      </c>
      <c r="AH7" s="10">
        <v>302.2996783721872</v>
      </c>
      <c r="AI7" s="10">
        <v>301.98981844828535</v>
      </c>
      <c r="AJ7" s="10">
        <v>301.41444952642803</v>
      </c>
      <c r="AK7" s="10">
        <v>300.83787436069173</v>
      </c>
      <c r="AL7" s="10">
        <v>300.42895944590094</v>
      </c>
      <c r="AM7" s="10">
        <v>299.92023749174734</v>
      </c>
      <c r="AN7" s="10">
        <v>299.06460630366297</v>
      </c>
      <c r="AO7" s="10">
        <v>298.48584780066835</v>
      </c>
      <c r="AP7" s="10">
        <v>297.76094175116384</v>
      </c>
      <c r="AQ7" s="10">
        <v>296.91599863192107</v>
      </c>
    </row>
    <row r="8" spans="1:43" s="7" customFormat="1">
      <c r="L8" s="6" t="s">
        <v>35</v>
      </c>
      <c r="M8" s="10"/>
      <c r="N8" s="10"/>
      <c r="O8" s="10"/>
      <c r="P8" s="10"/>
      <c r="Q8" s="10"/>
      <c r="R8" s="10"/>
      <c r="S8" s="10"/>
      <c r="T8" s="10"/>
      <c r="U8" s="10"/>
      <c r="V8" s="10">
        <v>321.36412885817174</v>
      </c>
      <c r="W8" s="10">
        <v>319.18198565509289</v>
      </c>
      <c r="X8" s="10">
        <v>313.89412147948934</v>
      </c>
      <c r="Y8" s="10">
        <v>311.0724394995953</v>
      </c>
      <c r="Z8" s="10">
        <v>308.54255245288351</v>
      </c>
      <c r="AA8" s="10">
        <v>305.74415347495415</v>
      </c>
      <c r="AB8" s="10">
        <v>302.49201518876475</v>
      </c>
      <c r="AC8" s="10">
        <v>299.87438616083875</v>
      </c>
      <c r="AD8" s="10">
        <v>297.70123859859291</v>
      </c>
      <c r="AE8" s="10">
        <v>295.94349119036593</v>
      </c>
      <c r="AF8" s="10">
        <v>294.52641079907852</v>
      </c>
      <c r="AG8" s="10">
        <v>293.75831400788923</v>
      </c>
      <c r="AH8" s="10">
        <v>292.68071593035057</v>
      </c>
      <c r="AI8" s="10">
        <v>292.13439919633259</v>
      </c>
      <c r="AJ8" s="10">
        <v>291.6755495183599</v>
      </c>
      <c r="AK8" s="10">
        <v>291.805112393336</v>
      </c>
      <c r="AL8" s="10">
        <v>292.20870481586746</v>
      </c>
      <c r="AM8" s="10">
        <v>292.46876598305391</v>
      </c>
      <c r="AN8" s="10">
        <v>292.77444760348527</v>
      </c>
      <c r="AO8" s="10">
        <v>293.34224002789153</v>
      </c>
      <c r="AP8" s="10">
        <v>293.76460716160267</v>
      </c>
      <c r="AQ8" s="10">
        <v>294.08032111609992</v>
      </c>
    </row>
    <row r="9" spans="1:43" s="7" customFormat="1">
      <c r="L9" s="6" t="s">
        <v>31</v>
      </c>
      <c r="M9" s="10">
        <v>404.89873718935735</v>
      </c>
      <c r="N9" s="10">
        <v>393.02466038310178</v>
      </c>
      <c r="O9" s="10">
        <v>380.45000215580751</v>
      </c>
      <c r="P9" s="10">
        <v>377.26437456569874</v>
      </c>
      <c r="Q9" s="10">
        <v>351.1255929138693</v>
      </c>
      <c r="R9" s="10">
        <v>358.82877630645993</v>
      </c>
      <c r="S9" s="10">
        <v>343.01332008077338</v>
      </c>
      <c r="T9" s="10">
        <v>343.07874694721812</v>
      </c>
      <c r="U9" s="10">
        <v>337.17599187398088</v>
      </c>
      <c r="V9" s="10">
        <v>321.36412885817174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" style="1" customWidth="1"/>
    <col min="13" max="16384" width="9" style="1"/>
  </cols>
  <sheetData>
    <row r="1" spans="1:43" s="7" customFormat="1" ht="25.5">
      <c r="A1" s="18" t="s">
        <v>328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3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65">
        <v>2021</v>
      </c>
      <c r="AD4" s="65">
        <v>2022</v>
      </c>
      <c r="AE4" s="65">
        <v>2023</v>
      </c>
      <c r="AF4" s="65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</row>
    <row r="5" spans="1:43" s="7" customFormat="1">
      <c r="L5" s="6" t="s">
        <v>31</v>
      </c>
      <c r="M5" s="10">
        <v>123.003</v>
      </c>
      <c r="N5" s="10">
        <v>121.259</v>
      </c>
      <c r="O5" s="10">
        <v>121.379</v>
      </c>
      <c r="P5" s="10">
        <v>116.655</v>
      </c>
      <c r="Q5" s="10">
        <v>115.797</v>
      </c>
      <c r="R5" s="10">
        <v>109.56155105271762</v>
      </c>
      <c r="S5" s="10">
        <v>110.85811919998881</v>
      </c>
      <c r="T5" s="10">
        <v>110.61999958073569</v>
      </c>
      <c r="U5" s="10">
        <v>109.61630556706039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109.61630556706039</v>
      </c>
      <c r="V6" s="10">
        <v>110.3447391808361</v>
      </c>
      <c r="W6" s="10">
        <v>110.0722429910023</v>
      </c>
      <c r="X6" s="10">
        <v>109.3849740628975</v>
      </c>
      <c r="Y6" s="10">
        <v>108.49145145281061</v>
      </c>
      <c r="Z6" s="10">
        <v>108.20865777030779</v>
      </c>
      <c r="AA6" s="10">
        <v>108.22186092717671</v>
      </c>
      <c r="AB6" s="10">
        <v>110.00272079369481</v>
      </c>
      <c r="AC6" s="10">
        <v>112.04944193100771</v>
      </c>
      <c r="AD6" s="10">
        <v>114.4216503006914</v>
      </c>
      <c r="AE6" s="10">
        <v>116.9217359172699</v>
      </c>
      <c r="AF6" s="10">
        <v>119.4809108759022</v>
      </c>
      <c r="AG6" s="10">
        <v>122.0003402786388</v>
      </c>
      <c r="AH6" s="10">
        <v>124.6096657176622</v>
      </c>
      <c r="AI6" s="10">
        <v>127.17628193717339</v>
      </c>
      <c r="AJ6" s="10">
        <v>129.66201123324029</v>
      </c>
      <c r="AK6" s="10">
        <v>131.94020697860623</v>
      </c>
      <c r="AL6" s="10">
        <v>134.0732773072902</v>
      </c>
      <c r="AM6" s="10">
        <v>136.11299190010698</v>
      </c>
      <c r="AN6" s="10">
        <v>138.0598018819241</v>
      </c>
      <c r="AO6" s="10">
        <v>139.9133963894825</v>
      </c>
      <c r="AP6" s="10">
        <v>141.6981090726232</v>
      </c>
      <c r="AQ6" s="10">
        <v>143.3388508544565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109.61630556706039</v>
      </c>
      <c r="V7" s="10">
        <v>110.4197391808361</v>
      </c>
      <c r="W7" s="10">
        <v>110.9006931732977</v>
      </c>
      <c r="X7" s="10">
        <v>111.299687777912</v>
      </c>
      <c r="Y7" s="10">
        <v>111.59360828755079</v>
      </c>
      <c r="Z7" s="10">
        <v>112.14171299998499</v>
      </c>
      <c r="AA7" s="10">
        <v>112.6590088016563</v>
      </c>
      <c r="AB7" s="10">
        <v>113.08145865192979</v>
      </c>
      <c r="AC7" s="10">
        <v>113.5034902811439</v>
      </c>
      <c r="AD7" s="10">
        <v>113.9042486872803</v>
      </c>
      <c r="AE7" s="10">
        <v>114.319804534195</v>
      </c>
      <c r="AF7" s="10">
        <v>114.8302752482232</v>
      </c>
      <c r="AG7" s="10">
        <v>115.1298232077245</v>
      </c>
      <c r="AH7" s="10">
        <v>115.1802562052671</v>
      </c>
      <c r="AI7" s="10">
        <v>115.0744198413845</v>
      </c>
      <c r="AJ7" s="10">
        <v>114.9598155199135</v>
      </c>
      <c r="AK7" s="10">
        <v>114.9745056207945</v>
      </c>
      <c r="AL7" s="10">
        <v>115.21349033338069</v>
      </c>
      <c r="AM7" s="10">
        <v>115.68047168067061</v>
      </c>
      <c r="AN7" s="10">
        <v>116.3142705041281</v>
      </c>
      <c r="AO7" s="10">
        <v>117.04621221400809</v>
      </c>
      <c r="AP7" s="10">
        <v>117.8583737615661</v>
      </c>
      <c r="AQ7" s="10">
        <v>118.66736675704389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109.61630556706039</v>
      </c>
      <c r="V8" s="10">
        <v>110.8067391808361</v>
      </c>
      <c r="W8" s="10">
        <v>111.44914335559299</v>
      </c>
      <c r="X8" s="10">
        <v>112.07772659803551</v>
      </c>
      <c r="Y8" s="10">
        <v>112.6332274134473</v>
      </c>
      <c r="Z8" s="10">
        <v>113.3936747429768</v>
      </c>
      <c r="AA8" s="10">
        <v>114.1576964826733</v>
      </c>
      <c r="AB8" s="10">
        <v>114.87111599759399</v>
      </c>
      <c r="AC8" s="10">
        <v>115.5583604650908</v>
      </c>
      <c r="AD8" s="10">
        <v>116.221236199713</v>
      </c>
      <c r="AE8" s="10">
        <v>116.9235244956644</v>
      </c>
      <c r="AF8" s="10">
        <v>117.6995549439653</v>
      </c>
      <c r="AG8" s="10">
        <v>118.47085512361549</v>
      </c>
      <c r="AH8" s="10">
        <v>119.24724106627849</v>
      </c>
      <c r="AI8" s="10">
        <v>120.04345094030261</v>
      </c>
      <c r="AJ8" s="10">
        <v>120.8246179130328</v>
      </c>
      <c r="AK8" s="10">
        <v>121.5788057109073</v>
      </c>
      <c r="AL8" s="10">
        <v>122.3506596167513</v>
      </c>
      <c r="AM8" s="10">
        <v>123.1532489116458</v>
      </c>
      <c r="AN8" s="10">
        <v>124.02197037673</v>
      </c>
      <c r="AO8" s="10">
        <v>124.95949694170231</v>
      </c>
      <c r="AP8" s="10">
        <v>125.994640121598</v>
      </c>
      <c r="AQ8" s="10">
        <v>127.02819778105578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109.61630556706039</v>
      </c>
      <c r="V9" s="10">
        <v>110.9307391808361</v>
      </c>
      <c r="W9" s="10">
        <v>111.7252429910023</v>
      </c>
      <c r="X9" s="10">
        <v>112.46897406289749</v>
      </c>
      <c r="Y9" s="10">
        <v>113.2464514528106</v>
      </c>
      <c r="Z9" s="10">
        <v>114.32665777030779</v>
      </c>
      <c r="AA9" s="10">
        <v>115.3988609271767</v>
      </c>
      <c r="AB9" s="10">
        <v>116.6717207936948</v>
      </c>
      <c r="AC9" s="10">
        <v>117.8494419310077</v>
      </c>
      <c r="AD9" s="10">
        <v>118.83165030069141</v>
      </c>
      <c r="AE9" s="10">
        <v>119.7517359172699</v>
      </c>
      <c r="AF9" s="10">
        <v>120.75691087590221</v>
      </c>
      <c r="AG9" s="10">
        <v>121.75434027863881</v>
      </c>
      <c r="AH9" s="10">
        <v>122.7296657176622</v>
      </c>
      <c r="AI9" s="10">
        <v>123.6842819371734</v>
      </c>
      <c r="AJ9" s="10">
        <v>124.5720112332403</v>
      </c>
      <c r="AK9" s="10">
        <v>125.45220697860621</v>
      </c>
      <c r="AL9" s="10">
        <v>126.3802773072902</v>
      </c>
      <c r="AM9" s="10">
        <v>127.39699190010701</v>
      </c>
      <c r="AN9" s="10">
        <v>128.51880188192411</v>
      </c>
      <c r="AO9" s="10">
        <v>129.73039638948251</v>
      </c>
      <c r="AP9" s="10">
        <v>131.04710907262319</v>
      </c>
      <c r="AQ9" s="10">
        <v>132.3388508544565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AR3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0.5" style="1" bestFit="1" customWidth="1"/>
    <col min="13" max="16384" width="9" style="1"/>
  </cols>
  <sheetData>
    <row r="1" spans="1:43" s="7" customFormat="1" ht="25.5">
      <c r="A1" s="18" t="s">
        <v>81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4" t="s">
        <v>392</v>
      </c>
    </row>
    <row r="4" spans="1:43" s="7" customFormat="1">
      <c r="K4" s="1"/>
      <c r="L4" s="6" t="s">
        <v>391</v>
      </c>
      <c r="M4" s="94">
        <v>2014</v>
      </c>
      <c r="N4" s="94">
        <v>2015</v>
      </c>
      <c r="O4" s="94">
        <v>2016</v>
      </c>
      <c r="P4" s="94">
        <v>2017</v>
      </c>
      <c r="Q4" s="94">
        <v>2018</v>
      </c>
      <c r="R4" s="94">
        <v>2019</v>
      </c>
      <c r="S4" s="94">
        <v>2020</v>
      </c>
      <c r="T4" s="94">
        <v>2021</v>
      </c>
      <c r="U4" s="94">
        <v>2022</v>
      </c>
      <c r="V4" s="94">
        <v>2023</v>
      </c>
      <c r="W4" s="94">
        <v>2024</v>
      </c>
      <c r="X4" s="94">
        <v>2025</v>
      </c>
      <c r="Y4" s="94">
        <v>2026</v>
      </c>
      <c r="Z4" s="94">
        <v>2027</v>
      </c>
      <c r="AA4" s="94">
        <v>2028</v>
      </c>
      <c r="AB4" s="94">
        <v>2029</v>
      </c>
      <c r="AC4" s="94">
        <v>2030</v>
      </c>
      <c r="AD4" s="94">
        <v>2031</v>
      </c>
      <c r="AE4" s="94">
        <v>2032</v>
      </c>
      <c r="AF4" s="94">
        <v>2033</v>
      </c>
      <c r="AG4" s="94">
        <v>2034</v>
      </c>
      <c r="AH4" s="94">
        <v>2035</v>
      </c>
      <c r="AI4" s="5"/>
    </row>
    <row r="5" spans="1:43" s="7" customFormat="1">
      <c r="L5" s="6" t="s">
        <v>75</v>
      </c>
      <c r="M5" s="110">
        <v>0.4</v>
      </c>
      <c r="N5" s="110">
        <v>0.4</v>
      </c>
      <c r="O5" s="110">
        <v>0.4</v>
      </c>
      <c r="P5" s="110">
        <v>0.4</v>
      </c>
      <c r="Q5" s="110">
        <v>0.4</v>
      </c>
      <c r="R5" s="110">
        <v>0.4</v>
      </c>
      <c r="S5" s="110">
        <v>0.4</v>
      </c>
      <c r="T5" s="110">
        <v>0.4</v>
      </c>
      <c r="U5" s="110">
        <v>0.4</v>
      </c>
      <c r="V5" s="110">
        <v>0.4</v>
      </c>
      <c r="W5" s="110">
        <v>0.4</v>
      </c>
      <c r="X5" s="110">
        <v>0.4</v>
      </c>
      <c r="Y5" s="110">
        <v>0.4</v>
      </c>
      <c r="Z5" s="110">
        <v>0.4</v>
      </c>
      <c r="AA5" s="110">
        <v>0.4</v>
      </c>
      <c r="AB5" s="110">
        <v>0.4</v>
      </c>
      <c r="AC5" s="110">
        <v>0.4</v>
      </c>
      <c r="AD5" s="110">
        <v>0.4</v>
      </c>
      <c r="AE5" s="110">
        <v>0.4</v>
      </c>
      <c r="AF5" s="110">
        <v>0.4</v>
      </c>
      <c r="AG5" s="111">
        <v>0.4</v>
      </c>
      <c r="AH5" s="111">
        <v>0.4</v>
      </c>
      <c r="AI5" s="13"/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76</v>
      </c>
      <c r="M6" s="77">
        <v>0.2</v>
      </c>
      <c r="N6" s="77">
        <v>0.2</v>
      </c>
      <c r="O6" s="77">
        <v>0.2</v>
      </c>
      <c r="P6" s="77">
        <v>0.2</v>
      </c>
      <c r="Q6" s="77">
        <v>0.2</v>
      </c>
      <c r="R6" s="77">
        <v>0.2</v>
      </c>
      <c r="S6" s="77">
        <v>0.2</v>
      </c>
      <c r="T6" s="77">
        <v>0.2</v>
      </c>
      <c r="U6" s="77">
        <v>0.2</v>
      </c>
      <c r="V6" s="77">
        <v>0.2</v>
      </c>
      <c r="W6" s="77">
        <v>0.2</v>
      </c>
      <c r="X6" s="77">
        <v>0.2</v>
      </c>
      <c r="Y6" s="77">
        <v>0.2</v>
      </c>
      <c r="Z6" s="77">
        <v>0.2</v>
      </c>
      <c r="AA6" s="77">
        <v>0.2</v>
      </c>
      <c r="AB6" s="77">
        <v>0.2</v>
      </c>
      <c r="AC6" s="77">
        <v>0.2</v>
      </c>
      <c r="AD6" s="77">
        <v>0.2</v>
      </c>
      <c r="AE6" s="77">
        <v>0.2</v>
      </c>
      <c r="AF6" s="77">
        <v>0.2</v>
      </c>
      <c r="AG6" s="77">
        <v>0.2</v>
      </c>
      <c r="AH6" s="77">
        <v>0.2</v>
      </c>
      <c r="AI6" s="13"/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77</v>
      </c>
      <c r="M7" s="77">
        <v>1.0864843534363948</v>
      </c>
      <c r="N7" s="77">
        <v>1.0829709923193103</v>
      </c>
      <c r="O7" s="77">
        <v>1.0810799313831221</v>
      </c>
      <c r="P7" s="77">
        <v>1.0803056915426534</v>
      </c>
      <c r="Q7" s="77">
        <v>1.0770416565797363</v>
      </c>
      <c r="R7" s="77">
        <v>1.0733097736951129</v>
      </c>
      <c r="S7" s="77">
        <v>1.0390996274828677</v>
      </c>
      <c r="T7" s="77">
        <v>1.0052144524194477</v>
      </c>
      <c r="U7" s="77">
        <v>0.96168995815976599</v>
      </c>
      <c r="V7" s="77">
        <v>0.91405164282154683</v>
      </c>
      <c r="W7" s="77">
        <v>0.85675890191915505</v>
      </c>
      <c r="X7" s="77">
        <v>0.79760529267407643</v>
      </c>
      <c r="Y7" s="77">
        <v>0.74167004777563683</v>
      </c>
      <c r="Z7" s="77">
        <v>0.68911308876545663</v>
      </c>
      <c r="AA7" s="77">
        <v>0.63972051719170731</v>
      </c>
      <c r="AB7" s="77">
        <v>0.59329267469180325</v>
      </c>
      <c r="AC7" s="77">
        <v>0.54964232030472848</v>
      </c>
      <c r="AD7" s="77">
        <v>0.50859600530589022</v>
      </c>
      <c r="AE7" s="77">
        <v>0.46999064545160252</v>
      </c>
      <c r="AF7" s="77">
        <v>0.43367483266810014</v>
      </c>
      <c r="AG7" s="77">
        <v>0.39950691521190507</v>
      </c>
      <c r="AH7" s="77">
        <v>0.36735274446261368</v>
      </c>
      <c r="AK7" s="13"/>
      <c r="AL7" s="13"/>
      <c r="AM7" s="13"/>
      <c r="AP7" s="13"/>
      <c r="AQ7" s="13"/>
    </row>
    <row r="8" spans="1:43" s="7" customFormat="1">
      <c r="L8" s="6" t="s">
        <v>78</v>
      </c>
      <c r="M8" s="77">
        <v>22.640678207201749</v>
      </c>
      <c r="N8" s="77">
        <v>22.743376233160806</v>
      </c>
      <c r="O8" s="77">
        <v>22.849762439443833</v>
      </c>
      <c r="P8" s="77">
        <v>22.943475059702337</v>
      </c>
      <c r="Q8" s="77">
        <v>22.986941431745564</v>
      </c>
      <c r="R8" s="77">
        <v>23.035810347397028</v>
      </c>
      <c r="S8" s="77">
        <v>22.773012963080099</v>
      </c>
      <c r="T8" s="77">
        <v>22.519876139627556</v>
      </c>
      <c r="U8" s="77">
        <v>22.162316896825711</v>
      </c>
      <c r="V8" s="77">
        <v>21.757690422695163</v>
      </c>
      <c r="W8" s="77">
        <v>21.330360131047971</v>
      </c>
      <c r="X8" s="77">
        <v>20.869181162306159</v>
      </c>
      <c r="Y8" s="77">
        <v>20.3902913531081</v>
      </c>
      <c r="Z8" s="77">
        <v>19.94057190155273</v>
      </c>
      <c r="AA8" s="77">
        <v>19.517650191589226</v>
      </c>
      <c r="AB8" s="77">
        <v>19.145411004908485</v>
      </c>
      <c r="AC8" s="77">
        <v>18.816433524015967</v>
      </c>
      <c r="AD8" s="77">
        <v>18.528108697411877</v>
      </c>
      <c r="AE8" s="77">
        <v>18.278180689322873</v>
      </c>
      <c r="AF8" s="77">
        <v>18.069137015641278</v>
      </c>
      <c r="AG8" s="77">
        <v>17.894158926206682</v>
      </c>
      <c r="AH8" s="77">
        <v>17.7544454260352</v>
      </c>
      <c r="AK8" s="13"/>
      <c r="AL8" s="13"/>
      <c r="AM8" s="13"/>
      <c r="AP8" s="13"/>
      <c r="AQ8" s="13"/>
    </row>
    <row r="9" spans="1:43" s="7" customFormat="1">
      <c r="L9" s="6" t="s">
        <v>79</v>
      </c>
      <c r="M9" s="77">
        <v>2.3111865859018601</v>
      </c>
      <c r="N9" s="77">
        <v>2.3335204617517893</v>
      </c>
      <c r="O9" s="77">
        <v>2.3551094521118623</v>
      </c>
      <c r="P9" s="77">
        <v>2.3768970893497534</v>
      </c>
      <c r="Q9" s="77">
        <v>2.3660066651957146</v>
      </c>
      <c r="R9" s="77">
        <v>2.3568036625657727</v>
      </c>
      <c r="S9" s="77">
        <v>2.3472263286491417</v>
      </c>
      <c r="T9" s="77">
        <v>2.3393927431942911</v>
      </c>
      <c r="U9" s="77">
        <v>2.3314661740060756</v>
      </c>
      <c r="V9" s="77">
        <v>2.3243467616018054</v>
      </c>
      <c r="W9" s="77">
        <v>2.314306953681339</v>
      </c>
      <c r="X9" s="77">
        <v>2.3078916620820764</v>
      </c>
      <c r="Y9" s="77">
        <v>2.3019918931628069</v>
      </c>
      <c r="Z9" s="77">
        <v>2.2986854282556552</v>
      </c>
      <c r="AA9" s="77">
        <v>2.2979686778981798</v>
      </c>
      <c r="AB9" s="77">
        <v>2.3004249534218171</v>
      </c>
      <c r="AC9" s="77">
        <v>2.3059465594975914</v>
      </c>
      <c r="AD9" s="77">
        <v>2.3144428789432387</v>
      </c>
      <c r="AE9" s="77">
        <v>2.326802952079738</v>
      </c>
      <c r="AF9" s="77">
        <v>2.3419946201688751</v>
      </c>
      <c r="AG9" s="77">
        <v>2.3599748874843627</v>
      </c>
      <c r="AH9" s="77">
        <v>2.3807044429879376</v>
      </c>
      <c r="AK9" s="13"/>
      <c r="AL9" s="13"/>
      <c r="AM9" s="13"/>
      <c r="AP9" s="13"/>
      <c r="AQ9" s="13"/>
    </row>
    <row r="10" spans="1:43" s="7" customFormat="1">
      <c r="L10" s="6" t="s">
        <v>80</v>
      </c>
      <c r="M10" s="77">
        <v>0.12844639735180707</v>
      </c>
      <c r="N10" s="77">
        <v>0.15847295331679467</v>
      </c>
      <c r="O10" s="77">
        <v>0.18996378405512107</v>
      </c>
      <c r="P10" s="77">
        <v>0.23916345994115279</v>
      </c>
      <c r="Q10" s="77">
        <v>0.38046008606663884</v>
      </c>
      <c r="R10" s="77">
        <v>0.52216153459170156</v>
      </c>
      <c r="S10" s="77">
        <v>1.0137656199978138</v>
      </c>
      <c r="T10" s="77">
        <v>1.5013944314850083</v>
      </c>
      <c r="U10" s="77">
        <v>2.1113164724754552</v>
      </c>
      <c r="V10" s="77">
        <v>2.7801504518896336</v>
      </c>
      <c r="W10" s="77">
        <v>3.4932165071606183</v>
      </c>
      <c r="X10" s="77">
        <v>4.2477531334550838</v>
      </c>
      <c r="Y10" s="77">
        <v>5.0261019504432127</v>
      </c>
      <c r="Z10" s="77">
        <v>5.77961225488085</v>
      </c>
      <c r="AA10" s="77">
        <v>6.5113617956087797</v>
      </c>
      <c r="AB10" s="77">
        <v>7.1975902098986442</v>
      </c>
      <c r="AC10" s="77">
        <v>7.8465427676385877</v>
      </c>
      <c r="AD10" s="77">
        <v>8.4616446029707415</v>
      </c>
      <c r="AE10" s="77">
        <v>9.0450012109604891</v>
      </c>
      <c r="AF10" s="77">
        <v>9.5959089983443207</v>
      </c>
      <c r="AG10" s="77">
        <v>10.121997646986436</v>
      </c>
      <c r="AH10" s="77">
        <v>10.622895060730599</v>
      </c>
      <c r="AK10" s="13"/>
      <c r="AL10" s="13"/>
      <c r="AM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7"/>
      <c r="AJ11" s="7"/>
      <c r="AK11" s="13"/>
      <c r="AL11" s="13"/>
      <c r="AM11" s="13"/>
      <c r="AN11" s="7"/>
      <c r="AO11" s="7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44" s="13" customFormat="1">
      <c r="A17" s="7"/>
      <c r="B17" s="7"/>
      <c r="C17" s="7"/>
      <c r="D17" s="7"/>
      <c r="E17" s="7"/>
    </row>
    <row r="18" spans="1:44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4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4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4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4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4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7" spans="1:44">
      <c r="AN27" s="13"/>
      <c r="AO27" s="13"/>
      <c r="AP27" s="13"/>
      <c r="AQ27" s="13"/>
      <c r="AR27" s="13"/>
    </row>
    <row r="28" spans="1:44">
      <c r="AN28" s="13"/>
      <c r="AO28" s="13"/>
      <c r="AP28" s="13"/>
      <c r="AQ28" s="13"/>
      <c r="AR28" s="13"/>
    </row>
    <row r="29" spans="1:44">
      <c r="AN29" s="7"/>
      <c r="AO29" s="7"/>
      <c r="AP29" s="13"/>
      <c r="AQ29" s="13"/>
      <c r="AR29" s="13"/>
    </row>
    <row r="30" spans="1:44">
      <c r="AN30" s="7"/>
      <c r="AO30" s="7"/>
      <c r="AP30" s="13"/>
      <c r="AQ30" s="13"/>
      <c r="AR30" s="13"/>
    </row>
    <row r="31" spans="1:44">
      <c r="AN31" s="7"/>
      <c r="AO31" s="7"/>
      <c r="AP31" s="13"/>
      <c r="AQ31" s="13"/>
      <c r="AR31" s="13"/>
    </row>
    <row r="32" spans="1:44">
      <c r="AN32" s="7"/>
      <c r="AO32" s="7"/>
      <c r="AP32" s="13"/>
      <c r="AQ32" s="13"/>
      <c r="AR32" s="13"/>
    </row>
    <row r="33" spans="40:44">
      <c r="AN33" s="7"/>
      <c r="AO33" s="7"/>
      <c r="AP33" s="13"/>
      <c r="AQ33" s="13"/>
      <c r="AR33" s="13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" style="1" customWidth="1"/>
    <col min="13" max="16384" width="9" style="1"/>
  </cols>
  <sheetData>
    <row r="1" spans="1:44" s="7" customFormat="1" ht="25.5">
      <c r="A1" s="18" t="s">
        <v>701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L3" s="3"/>
      <c r="M3" s="4" t="s">
        <v>702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4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65">
        <v>2021</v>
      </c>
      <c r="AD4" s="65">
        <v>2022</v>
      </c>
      <c r="AE4" s="65">
        <v>2023</v>
      </c>
      <c r="AF4" s="65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  <c r="AR4" s="97">
        <v>2036</v>
      </c>
    </row>
    <row r="5" spans="1:44" s="7" customFormat="1">
      <c r="L5" s="6" t="s">
        <v>31</v>
      </c>
      <c r="M5" s="10">
        <v>1.9139999999999999</v>
      </c>
      <c r="N5" s="10">
        <v>1.919</v>
      </c>
      <c r="O5" s="10">
        <v>1.823</v>
      </c>
      <c r="P5" s="10">
        <v>1.829</v>
      </c>
      <c r="Q5" s="10">
        <v>1.9830000000000001</v>
      </c>
      <c r="R5" s="10">
        <v>2.028</v>
      </c>
      <c r="S5" s="10">
        <v>1.95</v>
      </c>
      <c r="T5" s="10">
        <v>1.9633859130791</v>
      </c>
      <c r="U5" s="10">
        <v>1.9767718261581999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</row>
    <row r="6" spans="1:44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1.9767718261581999</v>
      </c>
      <c r="V6" s="10">
        <v>2.00118658590186</v>
      </c>
      <c r="W6" s="10">
        <v>2.0235204617517892</v>
      </c>
      <c r="X6" s="10">
        <v>2.0451094521118622</v>
      </c>
      <c r="Y6" s="10">
        <v>2.0668970893497534</v>
      </c>
      <c r="Z6" s="10">
        <v>2.0560066651957145</v>
      </c>
      <c r="AA6" s="10">
        <v>2.0468036625657726</v>
      </c>
      <c r="AB6" s="10">
        <v>2.0372263286491417</v>
      </c>
      <c r="AC6" s="10">
        <v>2.0293927431942911</v>
      </c>
      <c r="AD6" s="10">
        <v>2.0214661740060755</v>
      </c>
      <c r="AE6" s="10">
        <v>2.0143467616018054</v>
      </c>
      <c r="AF6" s="10">
        <v>2.0043069536813389</v>
      </c>
      <c r="AG6" s="10">
        <v>1.9978916620820764</v>
      </c>
      <c r="AH6" s="10">
        <v>1.9919918931628069</v>
      </c>
      <c r="AI6" s="10">
        <v>1.9886854282556554</v>
      </c>
      <c r="AJ6" s="10">
        <v>1.98796867789818</v>
      </c>
      <c r="AK6" s="10">
        <v>1.990424953421817</v>
      </c>
      <c r="AL6" s="10">
        <v>1.9959465594975916</v>
      </c>
      <c r="AM6" s="10">
        <v>2.0044428789432387</v>
      </c>
      <c r="AN6" s="10">
        <v>2.0168029520797379</v>
      </c>
      <c r="AO6" s="10">
        <v>2.031994620168875</v>
      </c>
      <c r="AP6" s="10">
        <v>2.0499748874843626</v>
      </c>
      <c r="AQ6" s="10">
        <v>2.0707044429879375</v>
      </c>
      <c r="AR6" s="10">
        <v>2.0916436178746567</v>
      </c>
    </row>
    <row r="7" spans="1:44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1.9767718261581999</v>
      </c>
      <c r="V7" s="10">
        <v>2.0047577714301901</v>
      </c>
      <c r="W7" s="10">
        <v>2.0337575793495257</v>
      </c>
      <c r="X7" s="10">
        <v>2.0642399431375758</v>
      </c>
      <c r="Y7" s="10">
        <v>2.0959277366009763</v>
      </c>
      <c r="Z7" s="10">
        <v>2.0944320144192563</v>
      </c>
      <c r="AA7" s="10">
        <v>2.0956433909044017</v>
      </c>
      <c r="AB7" s="10">
        <v>2.1001004878489451</v>
      </c>
      <c r="AC7" s="10">
        <v>2.1064682881454515</v>
      </c>
      <c r="AD7" s="10">
        <v>2.1158487272511177</v>
      </c>
      <c r="AE7" s="10">
        <v>2.1281050743117058</v>
      </c>
      <c r="AF7" s="10">
        <v>2.1417804309591286</v>
      </c>
      <c r="AG7" s="10">
        <v>2.1586942723997686</v>
      </c>
      <c r="AH7" s="10">
        <v>2.1784571016809475</v>
      </c>
      <c r="AI7" s="10">
        <v>2.200739920803751</v>
      </c>
      <c r="AJ7" s="10">
        <v>2.2252545280917646</v>
      </c>
      <c r="AK7" s="10">
        <v>2.2524617202183701</v>
      </c>
      <c r="AL7" s="10">
        <v>2.2823223006403688</v>
      </c>
      <c r="AM7" s="10">
        <v>2.3148153087369407</v>
      </c>
      <c r="AN7" s="10">
        <v>2.3499335025437631</v>
      </c>
      <c r="AO7" s="10">
        <v>2.3876824708107414</v>
      </c>
      <c r="AP7" s="10">
        <v>2.4280806028819559</v>
      </c>
      <c r="AQ7" s="10">
        <v>2.4711515142655518</v>
      </c>
      <c r="AR7" s="10">
        <v>2.5149864461702172</v>
      </c>
    </row>
    <row r="8" spans="1:44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1.9767718261581999</v>
      </c>
      <c r="V8" s="10">
        <v>2.0049371995581255</v>
      </c>
      <c r="W8" s="10">
        <v>2.0342825622704823</v>
      </c>
      <c r="X8" s="10">
        <v>2.0647002020371681</v>
      </c>
      <c r="Y8" s="10">
        <v>2.0964913541523735</v>
      </c>
      <c r="Z8" s="10">
        <v>2.0951522111686089</v>
      </c>
      <c r="AA8" s="10">
        <v>2.0962559561382959</v>
      </c>
      <c r="AB8" s="10">
        <v>2.1006266383884986</v>
      </c>
      <c r="AC8" s="10">
        <v>2.106509802542992</v>
      </c>
      <c r="AD8" s="10">
        <v>2.1154881098079521</v>
      </c>
      <c r="AE8" s="10">
        <v>2.1274255383827865</v>
      </c>
      <c r="AF8" s="10">
        <v>2.1404177312762926</v>
      </c>
      <c r="AG8" s="10">
        <v>2.1564303116815893</v>
      </c>
      <c r="AH8" s="10">
        <v>2.1750172602203732</v>
      </c>
      <c r="AI8" s="10">
        <v>2.1962931078948529</v>
      </c>
      <c r="AJ8" s="10">
        <v>2.2202035632630435</v>
      </c>
      <c r="AK8" s="10">
        <v>2.2467087218993846</v>
      </c>
      <c r="AL8" s="10">
        <v>2.2757749258076014</v>
      </c>
      <c r="AM8" s="10">
        <v>2.3074299804936365</v>
      </c>
      <c r="AN8" s="10">
        <v>2.3414118598570135</v>
      </c>
      <c r="AO8" s="10">
        <v>2.3780062809971398</v>
      </c>
      <c r="AP8" s="10">
        <v>2.4170268953076528</v>
      </c>
      <c r="AQ8" s="10">
        <v>2.4587092414875333</v>
      </c>
      <c r="AR8" s="10">
        <v>2.5011104120985497</v>
      </c>
    </row>
    <row r="9" spans="1:44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1.9767718261581999</v>
      </c>
      <c r="V9" s="10">
        <v>2.0017852140860999</v>
      </c>
      <c r="W9" s="10">
        <v>2.0249189098389944</v>
      </c>
      <c r="X9" s="10">
        <v>2.0485064180311503</v>
      </c>
      <c r="Y9" s="10">
        <v>2.0706852092474062</v>
      </c>
      <c r="Z9" s="10">
        <v>2.0602119510195354</v>
      </c>
      <c r="AA9" s="10">
        <v>2.052238682431196</v>
      </c>
      <c r="AB9" s="10">
        <v>2.0452826001571038</v>
      </c>
      <c r="AC9" s="10">
        <v>2.0418106137931096</v>
      </c>
      <c r="AD9" s="10">
        <v>2.0416451428475346</v>
      </c>
      <c r="AE9" s="10">
        <v>2.0446300534235338</v>
      </c>
      <c r="AF9" s="10">
        <v>2.050656382666407</v>
      </c>
      <c r="AG9" s="10">
        <v>2.0596185672397787</v>
      </c>
      <c r="AH9" s="10">
        <v>2.0714474074166738</v>
      </c>
      <c r="AI9" s="10">
        <v>2.0860493392955934</v>
      </c>
      <c r="AJ9" s="10">
        <v>2.1034209597347622</v>
      </c>
      <c r="AK9" s="10">
        <v>2.1235330185887205</v>
      </c>
      <c r="AL9" s="10">
        <v>2.1465033140560474</v>
      </c>
      <c r="AM9" s="10">
        <v>2.1739503259046185</v>
      </c>
      <c r="AN9" s="10">
        <v>2.204269812323973</v>
      </c>
      <c r="AO9" s="10">
        <v>2.2374163761404224</v>
      </c>
      <c r="AP9" s="10">
        <v>2.2733656906120601</v>
      </c>
      <c r="AQ9" s="10">
        <v>2.3120970463598427</v>
      </c>
      <c r="AR9" s="10">
        <v>2.351488268632512</v>
      </c>
    </row>
    <row r="10" spans="1:44" s="7" customFormat="1"/>
    <row r="11" spans="1:4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  <c r="AR11" s="7"/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  <c r="AR12" s="8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4" s="13" customFormat="1">
      <c r="A16" s="8"/>
      <c r="B16" s="8"/>
      <c r="C16" s="8"/>
      <c r="D16" s="8"/>
      <c r="E16" s="8"/>
      <c r="AR16" s="7"/>
    </row>
    <row r="17" spans="1:44" s="13" customFormat="1">
      <c r="A17" s="7"/>
      <c r="B17" s="7"/>
      <c r="C17" s="7"/>
      <c r="D17" s="7"/>
      <c r="E17" s="7"/>
    </row>
    <row r="18" spans="1:44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4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4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4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4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4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44">
      <c r="C24" t="s">
        <v>699</v>
      </c>
      <c r="D24"/>
      <c r="AR24" s="13"/>
    </row>
    <row r="25" spans="1:44">
      <c r="C25" t="s">
        <v>700</v>
      </c>
      <c r="D25"/>
    </row>
    <row r="28" spans="1:44" ht="20.25">
      <c r="H28" s="300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Z27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20" width="9" style="1"/>
    <col min="21" max="21" width="11" style="1" bestFit="1" customWidth="1"/>
    <col min="22" max="16384" width="9" style="1"/>
  </cols>
  <sheetData>
    <row r="1" spans="1:43" s="7" customFormat="1" ht="25.5">
      <c r="A1" s="18" t="s">
        <v>329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3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10">
        <v>35.287367124459657</v>
      </c>
      <c r="N5" s="10">
        <v>32.70091835511532</v>
      </c>
      <c r="O5" s="10">
        <v>31.30737868942537</v>
      </c>
      <c r="P5" s="10">
        <v>31.372140704244565</v>
      </c>
      <c r="Q5" s="10">
        <v>34.524079360338852</v>
      </c>
      <c r="R5" s="10">
        <v>31.82280486834172</v>
      </c>
      <c r="S5" s="10">
        <v>29.26920560142926</v>
      </c>
      <c r="T5" s="10">
        <v>30.425445240375666</v>
      </c>
      <c r="U5" s="10">
        <v>28.458854958984428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28.458854958984428</v>
      </c>
      <c r="V6" s="10">
        <v>29.14986409678913</v>
      </c>
      <c r="W6" s="10">
        <v>29.394073998828148</v>
      </c>
      <c r="X6" s="10">
        <v>29.745071591558194</v>
      </c>
      <c r="Y6" s="10">
        <v>29.946845315344369</v>
      </c>
      <c r="Z6" s="10">
        <v>30.383783234011826</v>
      </c>
      <c r="AA6" s="10">
        <v>30.787954562730679</v>
      </c>
      <c r="AB6" s="10">
        <v>32.594579328759096</v>
      </c>
      <c r="AC6" s="10">
        <v>34.4309084246715</v>
      </c>
      <c r="AD6" s="10">
        <v>36.569794863545731</v>
      </c>
      <c r="AE6" s="10">
        <v>38.795084305413752</v>
      </c>
      <c r="AF6" s="10">
        <v>41.020570919527195</v>
      </c>
      <c r="AG6" s="10">
        <v>43.21791726037636</v>
      </c>
      <c r="AH6" s="10">
        <v>45.498261778140758</v>
      </c>
      <c r="AI6" s="10">
        <v>47.724124992937043</v>
      </c>
      <c r="AJ6" s="10">
        <v>49.872721409180464</v>
      </c>
      <c r="AK6" s="10">
        <v>51.788230979949361</v>
      </c>
      <c r="AL6" s="10">
        <v>53.531291977771424</v>
      </c>
      <c r="AM6" s="10">
        <v>55.160236932308848</v>
      </c>
      <c r="AN6" s="10">
        <v>56.654135218272216</v>
      </c>
      <c r="AO6" s="10">
        <v>58.017266365238122</v>
      </c>
      <c r="AP6" s="10">
        <v>59.258286237800057</v>
      </c>
      <c r="AQ6" s="10">
        <v>60.391036864400355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28.475023621622949</v>
      </c>
      <c r="V7" s="10">
        <v>29.16815087746496</v>
      </c>
      <c r="W7" s="10">
        <v>29.495837491244441</v>
      </c>
      <c r="X7" s="10">
        <v>29.831859679456912</v>
      </c>
      <c r="Y7" s="10">
        <v>30.119031188178155</v>
      </c>
      <c r="Z7" s="10">
        <v>30.596498425186667</v>
      </c>
      <c r="AA7" s="10">
        <v>31.072490882703363</v>
      </c>
      <c r="AB7" s="10">
        <v>31.512797670194377</v>
      </c>
      <c r="AC7" s="10">
        <v>31.998534489853789</v>
      </c>
      <c r="AD7" s="10">
        <v>32.471366836600566</v>
      </c>
      <c r="AE7" s="10">
        <v>32.929057461120443</v>
      </c>
      <c r="AF7" s="10">
        <v>33.372336587098168</v>
      </c>
      <c r="AG7" s="10">
        <v>33.692633575417958</v>
      </c>
      <c r="AH7" s="10">
        <v>34.07299631401753</v>
      </c>
      <c r="AI7" s="10">
        <v>34.463560624506222</v>
      </c>
      <c r="AJ7" s="10">
        <v>34.870409653519353</v>
      </c>
      <c r="AK7" s="10">
        <v>35.290927863360615</v>
      </c>
      <c r="AL7" s="10">
        <v>35.721691354461626</v>
      </c>
      <c r="AM7" s="10">
        <v>36.173110063071753</v>
      </c>
      <c r="AN7" s="10">
        <v>36.639837394020461</v>
      </c>
      <c r="AO7" s="10">
        <v>37.115286296952895</v>
      </c>
      <c r="AP7" s="10">
        <v>37.610137480085257</v>
      </c>
      <c r="AQ7" s="10">
        <v>38.112424547430052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28.458987539033163</v>
      </c>
      <c r="V8" s="10">
        <v>29.186091265739712</v>
      </c>
      <c r="W8" s="10">
        <v>29.450600777536508</v>
      </c>
      <c r="X8" s="10">
        <v>29.769140775015757</v>
      </c>
      <c r="Y8" s="10">
        <v>30.056765098997289</v>
      </c>
      <c r="Z8" s="10">
        <v>30.42436638571154</v>
      </c>
      <c r="AA8" s="10">
        <v>30.808483812508449</v>
      </c>
      <c r="AB8" s="10">
        <v>31.198882206654012</v>
      </c>
      <c r="AC8" s="10">
        <v>31.619492281216743</v>
      </c>
      <c r="AD8" s="10">
        <v>32.051533073702828</v>
      </c>
      <c r="AE8" s="10">
        <v>32.487262676591527</v>
      </c>
      <c r="AF8" s="10">
        <v>32.939834628924743</v>
      </c>
      <c r="AG8" s="10">
        <v>33.399321267867265</v>
      </c>
      <c r="AH8" s="10">
        <v>33.864700493390544</v>
      </c>
      <c r="AI8" s="10">
        <v>34.344069017985937</v>
      </c>
      <c r="AJ8" s="10">
        <v>34.838009699548799</v>
      </c>
      <c r="AK8" s="10">
        <v>35.342990466776698</v>
      </c>
      <c r="AL8" s="10">
        <v>35.855500658375206</v>
      </c>
      <c r="AM8" s="10">
        <v>36.379670046276694</v>
      </c>
      <c r="AN8" s="10">
        <v>36.924427974515353</v>
      </c>
      <c r="AO8" s="10">
        <v>37.483130275397322</v>
      </c>
      <c r="AP8" s="10">
        <v>38.052179754054684</v>
      </c>
      <c r="AQ8" s="10">
        <v>38.630084391324203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28.42062890607977</v>
      </c>
      <c r="V9" s="10">
        <v>29.069664437782325</v>
      </c>
      <c r="W9" s="10">
        <v>29.368579150783749</v>
      </c>
      <c r="X9" s="10">
        <v>29.69891247496556</v>
      </c>
      <c r="Y9" s="10">
        <v>30.096231131465167</v>
      </c>
      <c r="Z9" s="10">
        <v>30.701429246425679</v>
      </c>
      <c r="AA9" s="10">
        <v>31.321729380841546</v>
      </c>
      <c r="AB9" s="10">
        <v>32.192435869028444</v>
      </c>
      <c r="AC9" s="10">
        <v>33.016671310791359</v>
      </c>
      <c r="AD9" s="10">
        <v>33.683068077938444</v>
      </c>
      <c r="AE9" s="10">
        <v>34.251311744024392</v>
      </c>
      <c r="AF9" s="10">
        <v>34.805893983705793</v>
      </c>
      <c r="AG9" s="10">
        <v>35.361346164216052</v>
      </c>
      <c r="AH9" s="10">
        <v>35.916257147536626</v>
      </c>
      <c r="AI9" s="10">
        <v>36.478842342442611</v>
      </c>
      <c r="AJ9" s="10">
        <v>37.036846111099095</v>
      </c>
      <c r="AK9" s="10">
        <v>37.588166416961826</v>
      </c>
      <c r="AL9" s="10">
        <v>38.133008696848215</v>
      </c>
      <c r="AM9" s="10">
        <v>38.698216908112315</v>
      </c>
      <c r="AN9" s="10">
        <v>39.283826073568171</v>
      </c>
      <c r="AO9" s="10">
        <v>39.885065120900848</v>
      </c>
      <c r="AP9" s="10">
        <v>40.497787142724079</v>
      </c>
      <c r="AQ9" s="10">
        <v>41.116593968623405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52" s="13" customFormat="1">
      <c r="A17" s="7"/>
      <c r="B17" s="7"/>
      <c r="C17" s="7"/>
      <c r="D17" s="7"/>
      <c r="E17" s="7"/>
    </row>
    <row r="18" spans="1:52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52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52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52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52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52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52"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S3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20" width="9" style="1"/>
    <col min="21" max="21" width="11" style="1" bestFit="1" customWidth="1"/>
    <col min="22" max="16384" width="9" style="1"/>
  </cols>
  <sheetData>
    <row r="1" spans="1:36" s="7" customFormat="1" ht="25.5">
      <c r="A1" s="18" t="s">
        <v>719</v>
      </c>
      <c r="C1" s="2"/>
      <c r="D1" s="2"/>
      <c r="E1" s="2"/>
      <c r="F1" s="2"/>
      <c r="G1" s="2"/>
      <c r="H1" s="2"/>
      <c r="I1" s="2"/>
    </row>
    <row r="2" spans="1:36" s="7" customFormat="1">
      <c r="K2" s="1"/>
      <c r="L2" s="1"/>
    </row>
    <row r="3" spans="1:36" s="7" customFormat="1">
      <c r="K3" s="1"/>
      <c r="L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6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65">
        <v>2033</v>
      </c>
      <c r="AH4" s="65">
        <v>2034</v>
      </c>
      <c r="AI4" s="65">
        <v>2035</v>
      </c>
      <c r="AJ4" s="65">
        <v>2036</v>
      </c>
    </row>
    <row r="5" spans="1:36" s="7" customFormat="1">
      <c r="L5" s="6" t="s">
        <v>32</v>
      </c>
      <c r="M5" s="10">
        <v>0.13609687207617083</v>
      </c>
      <c r="N5" s="10">
        <v>0.13717889186471002</v>
      </c>
      <c r="O5" s="10">
        <v>0.13828126160372431</v>
      </c>
      <c r="P5" s="10">
        <v>0.1394162880804605</v>
      </c>
      <c r="Q5" s="10">
        <v>0.13639200956562314</v>
      </c>
      <c r="R5" s="10">
        <v>0.27488743564361273</v>
      </c>
      <c r="S5" s="10">
        <v>0.4153872383874746</v>
      </c>
      <c r="T5" s="10">
        <v>0.55779453881678076</v>
      </c>
      <c r="U5" s="10">
        <v>0.70206268990807497</v>
      </c>
      <c r="V5" s="10">
        <v>0.8481894756183409</v>
      </c>
      <c r="W5" s="10">
        <v>0.99603428530819893</v>
      </c>
      <c r="X5" s="10">
        <v>1.1455538056113317</v>
      </c>
      <c r="Y5" s="10">
        <v>1.2965662456104516</v>
      </c>
      <c r="Z5" s="10">
        <v>1.4491242990904822</v>
      </c>
      <c r="AA5" s="10">
        <v>1.6033322539850088</v>
      </c>
      <c r="AB5" s="10">
        <v>1.7591002372633542</v>
      </c>
      <c r="AC5" s="10">
        <v>1.9161135143538082</v>
      </c>
      <c r="AD5" s="10">
        <v>2.0741903071448831</v>
      </c>
      <c r="AE5" s="10">
        <v>2.2333115188920596</v>
      </c>
      <c r="AF5" s="10">
        <v>2.3949697511303989</v>
      </c>
      <c r="AG5" s="10">
        <v>2.5575899022944322</v>
      </c>
      <c r="AH5" s="10">
        <v>2.7210801665183482</v>
      </c>
      <c r="AI5" s="10">
        <v>2.8853525781085274</v>
      </c>
      <c r="AJ5" s="10">
        <v>3.0503228637584892</v>
      </c>
    </row>
    <row r="6" spans="1:36" s="7" customFormat="1">
      <c r="K6" s="8"/>
      <c r="L6" s="6" t="s">
        <v>33</v>
      </c>
      <c r="M6" s="10">
        <v>0.13609687207617083</v>
      </c>
      <c r="N6" s="10">
        <v>0.13717889186471002</v>
      </c>
      <c r="O6" s="10">
        <v>0.13828126160372431</v>
      </c>
      <c r="P6" s="10">
        <v>0.1394162880804605</v>
      </c>
      <c r="Q6" s="10">
        <v>0.13639200956562314</v>
      </c>
      <c r="R6" s="10">
        <v>0.27488743564361273</v>
      </c>
      <c r="S6" s="10">
        <v>0.4153872383874746</v>
      </c>
      <c r="T6" s="10">
        <v>0.55779453881678076</v>
      </c>
      <c r="U6" s="10">
        <v>0.70206268990807497</v>
      </c>
      <c r="V6" s="10">
        <v>0.8481894756183409</v>
      </c>
      <c r="W6" s="10">
        <v>0.99603428530819893</v>
      </c>
      <c r="X6" s="10">
        <v>1.1455538056113317</v>
      </c>
      <c r="Y6" s="10">
        <v>1.2965662456104516</v>
      </c>
      <c r="Z6" s="10">
        <v>1.4491242990904822</v>
      </c>
      <c r="AA6" s="10">
        <v>1.6033322539850088</v>
      </c>
      <c r="AB6" s="10">
        <v>1.7591002372633542</v>
      </c>
      <c r="AC6" s="10">
        <v>1.9161135143538082</v>
      </c>
      <c r="AD6" s="10">
        <v>2.0741903071448831</v>
      </c>
      <c r="AE6" s="10">
        <v>2.2333115188920596</v>
      </c>
      <c r="AF6" s="10">
        <v>2.3949697511303989</v>
      </c>
      <c r="AG6" s="10">
        <v>2.5575899022944322</v>
      </c>
      <c r="AH6" s="10">
        <v>2.7210801665183482</v>
      </c>
      <c r="AI6" s="10">
        <v>2.8853525781085274</v>
      </c>
      <c r="AJ6" s="10">
        <v>3.0503228637584892</v>
      </c>
    </row>
    <row r="7" spans="1:36" s="7" customFormat="1">
      <c r="L7" s="6" t="s">
        <v>34</v>
      </c>
      <c r="M7" s="10">
        <v>0.13609687207617083</v>
      </c>
      <c r="N7" s="10">
        <v>0.13717889186471002</v>
      </c>
      <c r="O7" s="10">
        <v>0.13828126160372431</v>
      </c>
      <c r="P7" s="10">
        <v>0.1394162880804605</v>
      </c>
      <c r="Q7" s="10">
        <v>0.13639200956562314</v>
      </c>
      <c r="R7" s="10">
        <v>0.27488743564361273</v>
      </c>
      <c r="S7" s="10">
        <v>0.4153872383874746</v>
      </c>
      <c r="T7" s="10">
        <v>0.55779453881678076</v>
      </c>
      <c r="U7" s="10">
        <v>0.70206268990807497</v>
      </c>
      <c r="V7" s="10">
        <v>0.8481894756183409</v>
      </c>
      <c r="W7" s="10">
        <v>0.99603428530819893</v>
      </c>
      <c r="X7" s="10">
        <v>1.1455538056113317</v>
      </c>
      <c r="Y7" s="10">
        <v>1.2965662456104516</v>
      </c>
      <c r="Z7" s="10">
        <v>1.4491242990904822</v>
      </c>
      <c r="AA7" s="10">
        <v>1.6033322539850088</v>
      </c>
      <c r="AB7" s="10">
        <v>1.7591002372633542</v>
      </c>
      <c r="AC7" s="10">
        <v>1.9161135143538082</v>
      </c>
      <c r="AD7" s="10">
        <v>2.0741903071448831</v>
      </c>
      <c r="AE7" s="10">
        <v>2.2333115188920596</v>
      </c>
      <c r="AF7" s="10">
        <v>2.3949697511303989</v>
      </c>
      <c r="AG7" s="10">
        <v>2.5575899022944322</v>
      </c>
      <c r="AH7" s="10">
        <v>2.7210801665183482</v>
      </c>
      <c r="AI7" s="10">
        <v>2.8853525781085274</v>
      </c>
      <c r="AJ7" s="10">
        <v>3.0503228637584892</v>
      </c>
    </row>
    <row r="8" spans="1:36" s="7" customFormat="1">
      <c r="L8" s="6" t="s">
        <v>35</v>
      </c>
      <c r="M8" s="10">
        <v>0.13609687207617083</v>
      </c>
      <c r="N8" s="10">
        <v>0.13717889186471002</v>
      </c>
      <c r="O8" s="10">
        <v>0.13828126160372431</v>
      </c>
      <c r="P8" s="10">
        <v>0.1394162880804605</v>
      </c>
      <c r="Q8" s="10">
        <v>0.27691711033020461</v>
      </c>
      <c r="R8" s="10">
        <v>0.55810479357945619</v>
      </c>
      <c r="S8" s="10">
        <v>0.84336196884729697</v>
      </c>
      <c r="T8" s="10">
        <v>1.1324919424461912</v>
      </c>
      <c r="U8" s="10">
        <v>1.4254000067830617</v>
      </c>
      <c r="V8" s="10">
        <v>1.722081662619056</v>
      </c>
      <c r="W8" s="10">
        <v>2.0222514277469497</v>
      </c>
      <c r="X8" s="10">
        <v>2.3258213629078552</v>
      </c>
      <c r="Y8" s="10">
        <v>2.632422377451523</v>
      </c>
      <c r="Z8" s="10">
        <v>2.9421614557291615</v>
      </c>
      <c r="AA8" s="10">
        <v>3.2552503338483514</v>
      </c>
      <c r="AB8" s="10">
        <v>3.571506542322568</v>
      </c>
      <c r="AC8" s="10">
        <v>3.8902910745971258</v>
      </c>
      <c r="AD8" s="10">
        <v>4.2112348660214298</v>
      </c>
      <c r="AE8" s="10">
        <v>4.5342991444172114</v>
      </c>
      <c r="AF8" s="10">
        <v>4.8625143432041433</v>
      </c>
      <c r="AG8" s="10">
        <v>5.1926825289008169</v>
      </c>
      <c r="AH8" s="10">
        <v>5.5246173077796765</v>
      </c>
      <c r="AI8" s="10">
        <v>5.8581400828264032</v>
      </c>
      <c r="AJ8" s="10">
        <v>6.1930797536914781</v>
      </c>
    </row>
    <row r="9" spans="1:36" s="7" customFormat="1"/>
    <row r="10" spans="1:36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1"/>
    </row>
    <row r="11" spans="1:36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</row>
    <row r="12" spans="1:36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</row>
    <row r="13" spans="1:36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s="13" customFormat="1">
      <c r="A16" s="8"/>
      <c r="B16" s="8"/>
      <c r="C16" s="8"/>
      <c r="D16" s="8"/>
      <c r="E16" s="8"/>
    </row>
    <row r="17" spans="1:45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45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45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45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45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45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45" s="13" customFormat="1">
      <c r="K23" s="7"/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45">
      <c r="C24" s="185" t="s">
        <v>720</v>
      </c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</row>
    <row r="25" spans="1:45">
      <c r="C25" s="185" t="s">
        <v>721</v>
      </c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</row>
    <row r="26" spans="1:45">
      <c r="C26" s="185" t="s">
        <v>722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</row>
    <row r="27" spans="1:45">
      <c r="C27" s="185" t="s">
        <v>723</v>
      </c>
      <c r="AK27" s="20"/>
      <c r="AL27" s="20"/>
      <c r="AM27" s="20"/>
      <c r="AN27" s="20"/>
      <c r="AO27" s="20"/>
      <c r="AP27" s="20"/>
      <c r="AQ27" s="20"/>
      <c r="AR27" s="20"/>
      <c r="AS27" s="20"/>
    </row>
    <row r="30" spans="1:45" ht="20.25">
      <c r="I30" s="310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AS23"/>
  <sheetViews>
    <sheetView showGridLines="0" zoomScaleNormal="100" workbookViewId="0">
      <selection activeCell="M25" sqref="M25"/>
    </sheetView>
  </sheetViews>
  <sheetFormatPr defaultRowHeight="15"/>
  <cols>
    <col min="1" max="1" width="3.625" style="7" customWidth="1"/>
    <col min="2" max="12" width="9" style="7"/>
    <col min="13" max="14" width="9" style="23"/>
    <col min="15" max="18" width="18.5" style="54" customWidth="1"/>
    <col min="19" max="16384" width="9" style="23"/>
  </cols>
  <sheetData>
    <row r="1" spans="1:45" s="7" customFormat="1" ht="25.5">
      <c r="A1" s="18" t="s">
        <v>89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</row>
    <row r="2" spans="1:45" s="7" customFormat="1">
      <c r="K2" s="1"/>
      <c r="L2" s="1"/>
      <c r="M2" s="1"/>
      <c r="O2" s="49"/>
      <c r="P2" s="49"/>
      <c r="Q2" s="49"/>
      <c r="R2" s="49"/>
    </row>
    <row r="3" spans="1:45" s="7" customFormat="1">
      <c r="K3" s="1"/>
      <c r="L3" s="1"/>
      <c r="M3" s="101"/>
      <c r="O3" s="4" t="s">
        <v>393</v>
      </c>
      <c r="P3" s="102"/>
      <c r="Q3" s="102"/>
      <c r="R3" s="49"/>
    </row>
    <row r="4" spans="1:45" s="7" customFormat="1">
      <c r="K4" s="1"/>
      <c r="L4" s="1"/>
      <c r="M4" s="3"/>
      <c r="N4" s="4"/>
      <c r="O4" s="50" t="s">
        <v>82</v>
      </c>
      <c r="P4" s="50" t="s">
        <v>83</v>
      </c>
      <c r="Q4" s="50" t="s">
        <v>84</v>
      </c>
      <c r="R4" s="51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45" s="7" customFormat="1">
      <c r="L5" s="371" t="s">
        <v>394</v>
      </c>
      <c r="M5" s="50" t="s">
        <v>85</v>
      </c>
      <c r="N5" s="9"/>
      <c r="O5" s="103">
        <v>0.6939553837342497</v>
      </c>
      <c r="P5" s="103">
        <v>4.3946468401486992E-2</v>
      </c>
      <c r="Q5" s="103">
        <v>0.57427478597072623</v>
      </c>
      <c r="R5" s="52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</row>
    <row r="6" spans="1:45" s="7" customFormat="1">
      <c r="K6" s="8"/>
      <c r="L6" s="371"/>
      <c r="M6" s="372">
        <v>2020</v>
      </c>
      <c r="N6" s="104" t="s">
        <v>86</v>
      </c>
      <c r="O6" s="40">
        <v>0.73599146620847677</v>
      </c>
      <c r="P6" s="40">
        <v>5.4144733581164804E-2</v>
      </c>
      <c r="Q6" s="40">
        <v>0.60041397404032026</v>
      </c>
      <c r="R6" s="49"/>
    </row>
    <row r="7" spans="1:45" s="7" customFormat="1">
      <c r="L7" s="371"/>
      <c r="M7" s="373"/>
      <c r="N7" s="104" t="s">
        <v>87</v>
      </c>
      <c r="O7" s="40">
        <v>0.76923888888888903</v>
      </c>
      <c r="P7" s="40">
        <v>8.0724659231722423E-2</v>
      </c>
      <c r="Q7" s="40">
        <v>0.61110162938414803</v>
      </c>
      <c r="R7" s="49"/>
    </row>
    <row r="8" spans="1:45" s="7" customFormat="1">
      <c r="L8" s="371"/>
      <c r="M8" s="374"/>
      <c r="N8" s="104" t="s">
        <v>88</v>
      </c>
      <c r="O8" s="40">
        <v>0.82575950744559001</v>
      </c>
      <c r="P8" s="40">
        <v>0.10464659231722431</v>
      </c>
      <c r="Q8" s="40">
        <v>0.63915672466169549</v>
      </c>
      <c r="R8" s="49"/>
    </row>
    <row r="9" spans="1:45" s="7" customFormat="1">
      <c r="L9" s="371"/>
      <c r="M9" s="372">
        <v>2035</v>
      </c>
      <c r="N9" s="104" t="s">
        <v>86</v>
      </c>
      <c r="O9" s="40">
        <v>0.83650693012600297</v>
      </c>
      <c r="P9" s="40">
        <v>8.9485501858736036E-2</v>
      </c>
      <c r="Q9" s="40">
        <v>0.66255150510908556</v>
      </c>
      <c r="R9" s="49"/>
    </row>
    <row r="10" spans="1:45" s="7" customFormat="1">
      <c r="L10" s="371"/>
      <c r="M10" s="373"/>
      <c r="N10" s="104" t="s">
        <v>87</v>
      </c>
      <c r="O10" s="40">
        <v>0.90000000000000013</v>
      </c>
      <c r="P10" s="40">
        <v>0.20441734820322183</v>
      </c>
      <c r="Q10" s="40">
        <v>0.69809417288042019</v>
      </c>
      <c r="R10" s="5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 s="8" customFormat="1">
      <c r="A11" s="7"/>
      <c r="B11" s="7"/>
      <c r="C11" s="7"/>
      <c r="D11" s="7"/>
      <c r="E11" s="7"/>
      <c r="K11" s="13"/>
      <c r="L11" s="371"/>
      <c r="M11" s="374"/>
      <c r="N11" s="104" t="s">
        <v>88</v>
      </c>
      <c r="O11" s="40">
        <v>0.90000000000000013</v>
      </c>
      <c r="P11" s="40">
        <v>0.30785600991325901</v>
      </c>
      <c r="Q11" s="40">
        <v>0.7913936757801715</v>
      </c>
      <c r="R11" s="49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s="7" customFormat="1">
      <c r="K12" s="13"/>
      <c r="L12" s="13"/>
      <c r="M12" s="13"/>
      <c r="N12" s="14"/>
      <c r="O12" s="53"/>
      <c r="P12" s="53"/>
      <c r="Q12" s="53"/>
      <c r="R12" s="53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1"/>
      <c r="AL12" s="11"/>
    </row>
    <row r="13" spans="1:45" s="7" customFormat="1">
      <c r="K13" s="13"/>
      <c r="L13" s="13"/>
      <c r="M13" s="13"/>
      <c r="N13" s="14"/>
      <c r="O13" s="53"/>
      <c r="P13" s="53"/>
      <c r="Q13" s="53"/>
      <c r="R13" s="53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3"/>
      <c r="AL13" s="13"/>
    </row>
    <row r="14" spans="1:45" s="7" customFormat="1">
      <c r="K14" s="13"/>
      <c r="L14" s="13"/>
      <c r="M14" s="13"/>
      <c r="N14" s="13"/>
      <c r="O14" s="52"/>
      <c r="P14" s="52"/>
      <c r="Q14" s="52"/>
      <c r="R14" s="5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45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45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3">
    <mergeCell ref="L5:L11"/>
    <mergeCell ref="M6:M8"/>
    <mergeCell ref="M9:M11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421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13.873493333333332</v>
      </c>
      <c r="AA5" s="172">
        <v>13.959243333333333</v>
      </c>
      <c r="AB5" s="172">
        <v>14.204243333333332</v>
      </c>
      <c r="AC5" s="172">
        <v>14.449243333333332</v>
      </c>
      <c r="AD5" s="172">
        <v>14.694243333333331</v>
      </c>
      <c r="AE5" s="172">
        <v>14.93924333333333</v>
      </c>
      <c r="AF5" s="172">
        <v>15.184243333333329</v>
      </c>
      <c r="AG5" s="172">
        <v>15.429243333333329</v>
      </c>
      <c r="AH5" s="172">
        <v>15.674243333333328</v>
      </c>
      <c r="AI5" s="172">
        <v>15.919243333333327</v>
      </c>
      <c r="AJ5" s="172">
        <v>16.164243333333328</v>
      </c>
      <c r="AK5" s="172">
        <v>16.409243333333329</v>
      </c>
      <c r="AL5" s="172">
        <v>16.65424333333333</v>
      </c>
      <c r="AM5" s="172">
        <v>16.899243333333331</v>
      </c>
      <c r="AN5" s="172">
        <v>17.144243333333332</v>
      </c>
      <c r="AO5" s="172">
        <v>17.389243333333333</v>
      </c>
      <c r="AP5" s="172">
        <v>17.634243333333334</v>
      </c>
      <c r="AQ5" s="172">
        <v>17.879243333333335</v>
      </c>
      <c r="AR5" s="172">
        <v>18.124243333333336</v>
      </c>
      <c r="AS5" s="172">
        <v>18.369243333333337</v>
      </c>
      <c r="AT5" s="172">
        <v>18.614243333333338</v>
      </c>
      <c r="AU5" s="172">
        <v>18.859243333333339</v>
      </c>
      <c r="AV5" s="172">
        <v>19.10424333333334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13.479734444444443</v>
      </c>
      <c r="AA6" s="172">
        <v>13.619734444444443</v>
      </c>
      <c r="AB6" s="172">
        <v>14.019734444444444</v>
      </c>
      <c r="AC6" s="172">
        <v>14.419734444444444</v>
      </c>
      <c r="AD6" s="172">
        <v>14.819734444444444</v>
      </c>
      <c r="AE6" s="172">
        <v>15.219734444444445</v>
      </c>
      <c r="AF6" s="172">
        <v>15.619734444444445</v>
      </c>
      <c r="AG6" s="172">
        <v>16.019734444444445</v>
      </c>
      <c r="AH6" s="172">
        <v>16.419734444444444</v>
      </c>
      <c r="AI6" s="172">
        <v>16.819734444444443</v>
      </c>
      <c r="AJ6" s="172">
        <v>17.219734444444441</v>
      </c>
      <c r="AK6" s="172">
        <v>17.46</v>
      </c>
      <c r="AL6" s="172">
        <v>17.46</v>
      </c>
      <c r="AM6" s="172">
        <v>17.46</v>
      </c>
      <c r="AN6" s="172">
        <v>17.46</v>
      </c>
      <c r="AO6" s="172">
        <v>17.46</v>
      </c>
      <c r="AP6" s="172">
        <v>17.46</v>
      </c>
      <c r="AQ6" s="172">
        <v>17.46</v>
      </c>
      <c r="AR6" s="172">
        <v>17.46</v>
      </c>
      <c r="AS6" s="172">
        <v>17.46</v>
      </c>
      <c r="AT6" s="172">
        <v>17.46</v>
      </c>
      <c r="AU6" s="172">
        <v>17.46</v>
      </c>
      <c r="AV6" s="172">
        <v>17.46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0.35689800000000005</v>
      </c>
      <c r="AA7" s="172">
        <v>0.36839800000000006</v>
      </c>
      <c r="AB7" s="172">
        <v>0.41094800000000009</v>
      </c>
      <c r="AC7" s="172">
        <v>0.4753480000000001</v>
      </c>
      <c r="AD7" s="172">
        <v>0.55469800000000014</v>
      </c>
      <c r="AE7" s="172">
        <v>0.64439800000000014</v>
      </c>
      <c r="AF7" s="172">
        <v>0.74214800000000014</v>
      </c>
      <c r="AG7" s="172">
        <v>0.84449800000000019</v>
      </c>
      <c r="AH7" s="172">
        <v>0.94914800000000021</v>
      </c>
      <c r="AI7" s="172">
        <v>1.0560980000000002</v>
      </c>
      <c r="AJ7" s="172">
        <v>1.1641980000000003</v>
      </c>
      <c r="AK7" s="172">
        <v>1.2734480000000004</v>
      </c>
      <c r="AL7" s="172">
        <v>1.3838480000000004</v>
      </c>
      <c r="AM7" s="172">
        <v>1.4953980000000004</v>
      </c>
      <c r="AN7" s="172">
        <v>1.6080980000000005</v>
      </c>
      <c r="AO7" s="172">
        <v>1.7207980000000005</v>
      </c>
      <c r="AP7" s="172">
        <v>1.8334980000000005</v>
      </c>
      <c r="AQ7" s="172">
        <v>1.9461980000000005</v>
      </c>
      <c r="AR7" s="172">
        <v>2.0577480000000006</v>
      </c>
      <c r="AS7" s="172">
        <v>2.1681480000000004</v>
      </c>
      <c r="AT7" s="172">
        <v>2.2762480000000003</v>
      </c>
      <c r="AU7" s="172">
        <v>2.3820480000000002</v>
      </c>
      <c r="AV7" s="172">
        <v>2.4843980000000001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425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13.858993333333332</v>
      </c>
      <c r="AA5" s="172">
        <v>13.893993333333333</v>
      </c>
      <c r="AB5" s="172">
        <v>13.993993333333332</v>
      </c>
      <c r="AC5" s="172">
        <v>14.093993333333332</v>
      </c>
      <c r="AD5" s="172">
        <v>14.193993333333331</v>
      </c>
      <c r="AE5" s="172">
        <v>14.293993333333331</v>
      </c>
      <c r="AF5" s="172">
        <v>14.393993333333331</v>
      </c>
      <c r="AG5" s="172">
        <v>14.49399333333333</v>
      </c>
      <c r="AH5" s="172">
        <v>14.59399333333333</v>
      </c>
      <c r="AI5" s="172">
        <v>14.69399333333333</v>
      </c>
      <c r="AJ5" s="172">
        <v>14.793993333333329</v>
      </c>
      <c r="AK5" s="172">
        <v>14.893993333333329</v>
      </c>
      <c r="AL5" s="172">
        <v>14.993993333333329</v>
      </c>
      <c r="AM5" s="172">
        <v>15.093993333333328</v>
      </c>
      <c r="AN5" s="172">
        <v>15.193993333333328</v>
      </c>
      <c r="AO5" s="172">
        <v>15.293993333333328</v>
      </c>
      <c r="AP5" s="172">
        <v>15.393993333333327</v>
      </c>
      <c r="AQ5" s="172">
        <v>15.493993333333327</v>
      </c>
      <c r="AR5" s="172">
        <v>15.593993333333326</v>
      </c>
      <c r="AS5" s="172">
        <v>15.693993333333326</v>
      </c>
      <c r="AT5" s="172">
        <v>15.793993333333326</v>
      </c>
      <c r="AU5" s="172">
        <v>15.893993333333325</v>
      </c>
      <c r="AV5" s="172">
        <v>15.993993333333325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13.452734444444443</v>
      </c>
      <c r="AA6" s="172">
        <v>13.498234444444444</v>
      </c>
      <c r="AB6" s="172">
        <v>13.628234444444445</v>
      </c>
      <c r="AC6" s="172">
        <v>13.758234444444446</v>
      </c>
      <c r="AD6" s="172">
        <v>13.888234444444446</v>
      </c>
      <c r="AE6" s="172">
        <v>14.018234444444447</v>
      </c>
      <c r="AF6" s="172">
        <v>14.148234444444448</v>
      </c>
      <c r="AG6" s="172">
        <v>14.278234444444449</v>
      </c>
      <c r="AH6" s="172">
        <v>14.408234444444449</v>
      </c>
      <c r="AI6" s="172">
        <v>14.53823444444445</v>
      </c>
      <c r="AJ6" s="172">
        <v>14.668234444444451</v>
      </c>
      <c r="AK6" s="172">
        <v>14.798234444444452</v>
      </c>
      <c r="AL6" s="172">
        <v>14.928234444444453</v>
      </c>
      <c r="AM6" s="172">
        <v>15.058234444444453</v>
      </c>
      <c r="AN6" s="172">
        <v>15.188234444444454</v>
      </c>
      <c r="AO6" s="172">
        <v>15.318234444444455</v>
      </c>
      <c r="AP6" s="172">
        <v>15.448234444444456</v>
      </c>
      <c r="AQ6" s="172">
        <v>15.578234444444456</v>
      </c>
      <c r="AR6" s="172">
        <v>15.708234444444457</v>
      </c>
      <c r="AS6" s="172">
        <v>15.838234444444458</v>
      </c>
      <c r="AT6" s="172">
        <v>15.968234444444459</v>
      </c>
      <c r="AU6" s="172">
        <v>16.098234444444458</v>
      </c>
      <c r="AV6" s="172">
        <v>16.228234444444457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0.35214800000000002</v>
      </c>
      <c r="AA7" s="172">
        <v>0.35414800000000002</v>
      </c>
      <c r="AB7" s="172">
        <v>0.36154800000000004</v>
      </c>
      <c r="AC7" s="172">
        <v>0.37274800000000002</v>
      </c>
      <c r="AD7" s="172">
        <v>0.386548</v>
      </c>
      <c r="AE7" s="172">
        <v>0.40214800000000001</v>
      </c>
      <c r="AF7" s="172">
        <v>0.41914800000000002</v>
      </c>
      <c r="AG7" s="172">
        <v>0.436948</v>
      </c>
      <c r="AH7" s="172">
        <v>0.455148</v>
      </c>
      <c r="AI7" s="172">
        <v>0.473748</v>
      </c>
      <c r="AJ7" s="172">
        <v>0.49254799999999999</v>
      </c>
      <c r="AK7" s="172">
        <v>0.511548</v>
      </c>
      <c r="AL7" s="172">
        <v>0.530748</v>
      </c>
      <c r="AM7" s="172">
        <v>0.55014799999999997</v>
      </c>
      <c r="AN7" s="172">
        <v>0.56974799999999992</v>
      </c>
      <c r="AO7" s="172">
        <v>0.58934799999999987</v>
      </c>
      <c r="AP7" s="172">
        <v>0.60894799999999982</v>
      </c>
      <c r="AQ7" s="172">
        <v>0.62854799999999977</v>
      </c>
      <c r="AR7" s="172">
        <v>0.64794799999999975</v>
      </c>
      <c r="AS7" s="172">
        <v>0.66714799999999974</v>
      </c>
      <c r="AT7" s="172">
        <v>0.68594799999999978</v>
      </c>
      <c r="AU7" s="172">
        <v>0.70434799999999975</v>
      </c>
      <c r="AV7" s="172">
        <v>0.72214799999999979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426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13.873493333333332</v>
      </c>
      <c r="AA5" s="172">
        <v>13.959243333333333</v>
      </c>
      <c r="AB5" s="172">
        <v>14.204243333333332</v>
      </c>
      <c r="AC5" s="172">
        <v>14.449243333333332</v>
      </c>
      <c r="AD5" s="172">
        <v>14.694243333333331</v>
      </c>
      <c r="AE5" s="172">
        <v>14.93924333333333</v>
      </c>
      <c r="AF5" s="172">
        <v>15.184243333333329</v>
      </c>
      <c r="AG5" s="172">
        <v>15.429243333333329</v>
      </c>
      <c r="AH5" s="172">
        <v>15.674243333333328</v>
      </c>
      <c r="AI5" s="172">
        <v>15.919243333333327</v>
      </c>
      <c r="AJ5" s="172">
        <v>16.164243333333328</v>
      </c>
      <c r="AK5" s="172">
        <v>16.409243333333329</v>
      </c>
      <c r="AL5" s="172">
        <v>16.65424333333333</v>
      </c>
      <c r="AM5" s="172">
        <v>16.899243333333331</v>
      </c>
      <c r="AN5" s="172">
        <v>17.144243333333332</v>
      </c>
      <c r="AO5" s="172">
        <v>17.389243333333333</v>
      </c>
      <c r="AP5" s="172">
        <v>17.634243333333334</v>
      </c>
      <c r="AQ5" s="172">
        <v>17.879243333333335</v>
      </c>
      <c r="AR5" s="172">
        <v>18.124243333333336</v>
      </c>
      <c r="AS5" s="172">
        <v>18.369243333333337</v>
      </c>
      <c r="AT5" s="172">
        <v>18.614243333333338</v>
      </c>
      <c r="AU5" s="172">
        <v>18.859243333333339</v>
      </c>
      <c r="AV5" s="172">
        <v>19.10424333333334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13.479734444444443</v>
      </c>
      <c r="AA6" s="172">
        <v>13.619734444444443</v>
      </c>
      <c r="AB6" s="172">
        <v>14.019734444444444</v>
      </c>
      <c r="AC6" s="172">
        <v>14.419734444444444</v>
      </c>
      <c r="AD6" s="172">
        <v>14.819734444444444</v>
      </c>
      <c r="AE6" s="172">
        <v>15.219734444444445</v>
      </c>
      <c r="AF6" s="172">
        <v>15.619734444444445</v>
      </c>
      <c r="AG6" s="172">
        <v>16.019734444444445</v>
      </c>
      <c r="AH6" s="172">
        <v>16.419734444444444</v>
      </c>
      <c r="AI6" s="172">
        <v>16.819734444444443</v>
      </c>
      <c r="AJ6" s="172">
        <v>17.219734444444441</v>
      </c>
      <c r="AK6" s="172">
        <v>17.46</v>
      </c>
      <c r="AL6" s="172">
        <v>17.46</v>
      </c>
      <c r="AM6" s="172">
        <v>17.46</v>
      </c>
      <c r="AN6" s="172">
        <v>17.46</v>
      </c>
      <c r="AO6" s="172">
        <v>17.46</v>
      </c>
      <c r="AP6" s="172">
        <v>17.46</v>
      </c>
      <c r="AQ6" s="172">
        <v>17.46</v>
      </c>
      <c r="AR6" s="172">
        <v>17.46</v>
      </c>
      <c r="AS6" s="172">
        <v>17.46</v>
      </c>
      <c r="AT6" s="172">
        <v>17.46</v>
      </c>
      <c r="AU6" s="172">
        <v>17.46</v>
      </c>
      <c r="AV6" s="172">
        <v>17.46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0.35464800000000002</v>
      </c>
      <c r="AA7" s="172">
        <v>0.36164800000000003</v>
      </c>
      <c r="AB7" s="172">
        <v>0.387548</v>
      </c>
      <c r="AC7" s="172">
        <v>0.42674800000000002</v>
      </c>
      <c r="AD7" s="172">
        <v>0.47504800000000003</v>
      </c>
      <c r="AE7" s="172">
        <v>0.52964800000000001</v>
      </c>
      <c r="AF7" s="172">
        <v>0.58914800000000001</v>
      </c>
      <c r="AG7" s="172">
        <v>0.65144800000000003</v>
      </c>
      <c r="AH7" s="172">
        <v>0.71514800000000001</v>
      </c>
      <c r="AI7" s="172">
        <v>0.78024800000000005</v>
      </c>
      <c r="AJ7" s="172">
        <v>0.84604800000000002</v>
      </c>
      <c r="AK7" s="172">
        <v>0.91254800000000003</v>
      </c>
      <c r="AL7" s="172">
        <v>0.97974800000000006</v>
      </c>
      <c r="AM7" s="172">
        <v>1.0476480000000001</v>
      </c>
      <c r="AN7" s="172">
        <v>1.1162480000000001</v>
      </c>
      <c r="AO7" s="172">
        <v>1.1848480000000001</v>
      </c>
      <c r="AP7" s="172">
        <v>1.2534480000000001</v>
      </c>
      <c r="AQ7" s="172">
        <v>1.3220480000000001</v>
      </c>
      <c r="AR7" s="172">
        <v>1.3899480000000002</v>
      </c>
      <c r="AS7" s="172">
        <v>1.4571480000000001</v>
      </c>
      <c r="AT7" s="172">
        <v>1.5229480000000002</v>
      </c>
      <c r="AU7" s="172">
        <v>1.5873480000000002</v>
      </c>
      <c r="AV7" s="172">
        <v>1.6496480000000002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AU49"/>
  <sheetViews>
    <sheetView showGridLines="0" workbookViewId="0"/>
  </sheetViews>
  <sheetFormatPr defaultRowHeight="14.25"/>
  <cols>
    <col min="1" max="1" width="3.625" style="85" customWidth="1"/>
    <col min="2" max="11" width="9" style="85"/>
    <col min="12" max="12" width="9.125" style="85" bestFit="1" customWidth="1"/>
    <col min="13" max="47" width="6.5" style="85" customWidth="1"/>
    <col min="48" max="16384" width="9" style="85"/>
  </cols>
  <sheetData>
    <row r="1" spans="1:47" ht="25.5">
      <c r="A1" s="18" t="s">
        <v>296</v>
      </c>
      <c r="C1" s="86"/>
      <c r="D1" s="86"/>
      <c r="E1" s="86"/>
      <c r="F1" s="86"/>
      <c r="G1" s="86"/>
      <c r="H1" s="86"/>
      <c r="I1" s="86"/>
    </row>
    <row r="2" spans="1:47">
      <c r="K2" s="87"/>
    </row>
    <row r="3" spans="1:47" s="4" customFormat="1">
      <c r="A3" s="85"/>
      <c r="B3" s="85"/>
      <c r="C3" s="85"/>
      <c r="D3" s="85"/>
      <c r="E3" s="85"/>
      <c r="F3" s="85"/>
      <c r="G3" s="85"/>
      <c r="H3" s="85"/>
      <c r="I3" s="85"/>
      <c r="J3" s="85"/>
      <c r="K3" s="87"/>
      <c r="M3" s="95" t="s">
        <v>188</v>
      </c>
    </row>
    <row r="4" spans="1:47" s="4" customFormat="1">
      <c r="A4" s="85"/>
      <c r="B4" s="85"/>
      <c r="C4" s="85"/>
      <c r="D4" s="85"/>
      <c r="E4" s="85"/>
      <c r="F4" s="85"/>
      <c r="G4" s="85"/>
      <c r="H4" s="85"/>
      <c r="I4" s="85"/>
      <c r="J4" s="85"/>
      <c r="K4" s="87"/>
      <c r="L4" s="6" t="s">
        <v>391</v>
      </c>
      <c r="M4" s="94">
        <v>2001</v>
      </c>
      <c r="N4" s="94">
        <v>2002</v>
      </c>
      <c r="O4" s="94">
        <v>2003</v>
      </c>
      <c r="P4" s="94">
        <v>2004</v>
      </c>
      <c r="Q4" s="94">
        <v>2005</v>
      </c>
      <c r="R4" s="94">
        <v>2006</v>
      </c>
      <c r="S4" s="94">
        <v>2007</v>
      </c>
      <c r="T4" s="94">
        <v>2008</v>
      </c>
      <c r="U4" s="94">
        <v>2009</v>
      </c>
      <c r="V4" s="94">
        <v>2010</v>
      </c>
      <c r="W4" s="94">
        <v>2011</v>
      </c>
      <c r="X4" s="94">
        <v>2012</v>
      </c>
      <c r="Y4" s="94">
        <v>2013</v>
      </c>
      <c r="Z4" s="94">
        <v>2014</v>
      </c>
      <c r="AA4" s="94">
        <v>2015</v>
      </c>
      <c r="AB4" s="94">
        <v>2016</v>
      </c>
      <c r="AC4" s="94">
        <v>2017</v>
      </c>
      <c r="AD4" s="94">
        <v>2018</v>
      </c>
      <c r="AE4" s="94">
        <v>2019</v>
      </c>
      <c r="AF4" s="94">
        <v>2020</v>
      </c>
      <c r="AG4" s="94">
        <v>2021</v>
      </c>
      <c r="AH4" s="94">
        <v>2022</v>
      </c>
      <c r="AI4" s="94">
        <v>2023</v>
      </c>
      <c r="AJ4" s="94">
        <v>2024</v>
      </c>
      <c r="AK4" s="94">
        <v>2025</v>
      </c>
      <c r="AL4" s="94">
        <v>2026</v>
      </c>
      <c r="AM4" s="94">
        <v>2027</v>
      </c>
      <c r="AN4" s="94">
        <v>2028</v>
      </c>
      <c r="AO4" s="94">
        <v>2029</v>
      </c>
      <c r="AP4" s="94">
        <v>2030</v>
      </c>
      <c r="AQ4" s="94">
        <v>2031</v>
      </c>
      <c r="AR4" s="94">
        <v>2032</v>
      </c>
      <c r="AS4" s="94">
        <v>2033</v>
      </c>
      <c r="AT4" s="94">
        <v>2034</v>
      </c>
      <c r="AU4" s="94">
        <v>2035</v>
      </c>
    </row>
    <row r="5" spans="1:47" s="4" customForma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6" t="s">
        <v>147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>
        <v>50.5</v>
      </c>
      <c r="AA5" s="29">
        <v>64.13</v>
      </c>
      <c r="AB5" s="29">
        <v>72.03</v>
      </c>
      <c r="AC5" s="29">
        <v>74.62</v>
      </c>
      <c r="AD5" s="29">
        <v>73.680000000000007</v>
      </c>
      <c r="AE5" s="29">
        <v>73.45</v>
      </c>
      <c r="AF5" s="29">
        <v>74.03</v>
      </c>
      <c r="AG5" s="29">
        <v>76.27</v>
      </c>
      <c r="AH5" s="29">
        <v>78.28</v>
      </c>
      <c r="AI5" s="29">
        <v>81.099999999999994</v>
      </c>
      <c r="AJ5" s="29">
        <v>81.501529951925463</v>
      </c>
      <c r="AK5" s="29">
        <v>85.486319363098758</v>
      </c>
      <c r="AL5" s="29">
        <v>87.62190478730966</v>
      </c>
      <c r="AM5" s="29">
        <v>90.046284846442134</v>
      </c>
      <c r="AN5" s="29">
        <v>92.110599284541607</v>
      </c>
      <c r="AO5" s="29">
        <v>92.610461486130532</v>
      </c>
      <c r="AP5" s="29">
        <v>94.755431759238476</v>
      </c>
      <c r="AQ5" s="29">
        <v>94.311156920149244</v>
      </c>
      <c r="AR5" s="29">
        <v>94.726289140038944</v>
      </c>
      <c r="AS5" s="29">
        <v>94.899832039623888</v>
      </c>
      <c r="AT5" s="29">
        <v>96.188212972958823</v>
      </c>
      <c r="AU5" s="29">
        <v>95.617512015042564</v>
      </c>
    </row>
    <row r="6" spans="1:47" s="4" customFormat="1" ht="15">
      <c r="A6" s="85"/>
      <c r="B6" s="85"/>
      <c r="C6" s="85"/>
      <c r="D6" s="85"/>
      <c r="E6" s="85"/>
      <c r="F6" s="85"/>
      <c r="G6" s="85"/>
      <c r="H6" s="85"/>
      <c r="I6" s="85"/>
      <c r="J6" s="85"/>
      <c r="K6" s="83"/>
      <c r="L6" s="6" t="s">
        <v>175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>
        <v>50.2</v>
      </c>
      <c r="AA6" s="29">
        <v>54.381964475095685</v>
      </c>
      <c r="AB6" s="29">
        <v>58.599133721814667</v>
      </c>
      <c r="AC6" s="29">
        <v>58.278042260965073</v>
      </c>
      <c r="AD6" s="29">
        <v>57.795547178761609</v>
      </c>
      <c r="AE6" s="29">
        <v>54.44249622040838</v>
      </c>
      <c r="AF6" s="29">
        <v>54.654050574968828</v>
      </c>
      <c r="AG6" s="29">
        <v>55.634156055267347</v>
      </c>
      <c r="AH6" s="29">
        <v>59.180454869964514</v>
      </c>
      <c r="AI6" s="29">
        <v>63.095344260326108</v>
      </c>
      <c r="AJ6" s="29">
        <v>65.380225206444976</v>
      </c>
      <c r="AK6" s="29">
        <v>67.75</v>
      </c>
      <c r="AL6" s="29">
        <v>70.209999999999994</v>
      </c>
      <c r="AM6" s="29">
        <v>71.16</v>
      </c>
      <c r="AN6" s="29">
        <v>72.48</v>
      </c>
      <c r="AO6" s="29">
        <v>73.324047772672515</v>
      </c>
      <c r="AP6" s="29">
        <v>73.849999999999994</v>
      </c>
      <c r="AQ6" s="29">
        <v>74.41</v>
      </c>
      <c r="AR6" s="29">
        <v>74.98</v>
      </c>
      <c r="AS6" s="29">
        <v>75.650000000000006</v>
      </c>
      <c r="AT6" s="29">
        <v>76.3</v>
      </c>
      <c r="AU6" s="29">
        <v>76.88</v>
      </c>
    </row>
    <row r="7" spans="1:47" s="4" customForma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6" t="s">
        <v>148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>
        <v>50.2</v>
      </c>
      <c r="AA7" s="29">
        <v>46.991239664370283</v>
      </c>
      <c r="AB7" s="29">
        <v>48.818090117525557</v>
      </c>
      <c r="AC7" s="29">
        <v>49.113345277701569</v>
      </c>
      <c r="AD7" s="29">
        <v>47.412383282072483</v>
      </c>
      <c r="AE7" s="29">
        <v>43.379759291765794</v>
      </c>
      <c r="AF7" s="29">
        <v>43.544956340560972</v>
      </c>
      <c r="AG7" s="29">
        <v>46.004582747176045</v>
      </c>
      <c r="AH7" s="29">
        <v>50.148455571133049</v>
      </c>
      <c r="AI7" s="29">
        <v>52.976471445845782</v>
      </c>
      <c r="AJ7" s="29">
        <v>55.752196693915444</v>
      </c>
      <c r="AK7" s="29">
        <v>56.112479912905847</v>
      </c>
      <c r="AL7" s="29">
        <v>57.039761801901136</v>
      </c>
      <c r="AM7" s="29">
        <v>57.645231402471921</v>
      </c>
      <c r="AN7" s="29">
        <v>57.917057521638242</v>
      </c>
      <c r="AO7" s="29">
        <v>58.452592156665936</v>
      </c>
      <c r="AP7" s="29">
        <v>59.977744770297285</v>
      </c>
      <c r="AQ7" s="29">
        <v>60.255413296903981</v>
      </c>
      <c r="AR7" s="29">
        <v>60.505038012148837</v>
      </c>
      <c r="AS7" s="29">
        <v>61.427318585176728</v>
      </c>
      <c r="AT7" s="29">
        <v>60.86170437629729</v>
      </c>
      <c r="AU7" s="29">
        <v>61.949906008354887</v>
      </c>
    </row>
    <row r="8" spans="1:47" s="4" customForma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6" t="s">
        <v>31</v>
      </c>
      <c r="M8" s="29">
        <v>28.540181000271883</v>
      </c>
      <c r="N8" s="29">
        <v>19.761818840954827</v>
      </c>
      <c r="O8" s="29">
        <v>25.258694617955499</v>
      </c>
      <c r="P8" s="29">
        <v>29.645259278350952</v>
      </c>
      <c r="Q8" s="29">
        <v>48.10421770696685</v>
      </c>
      <c r="R8" s="29">
        <v>48.503940537908022</v>
      </c>
      <c r="S8" s="29">
        <v>34.376340733389945</v>
      </c>
      <c r="T8" s="29">
        <v>64.328899950085315</v>
      </c>
      <c r="U8" s="29">
        <v>33.682498292894635</v>
      </c>
      <c r="V8" s="29">
        <v>44.722579158585113</v>
      </c>
      <c r="W8" s="29">
        <v>58.321197173617726</v>
      </c>
      <c r="X8" s="29">
        <v>60.729144414833172</v>
      </c>
      <c r="Y8" s="29">
        <v>68.4647202883056</v>
      </c>
      <c r="Z8" s="29">
        <v>50.2</v>
      </c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</row>
    <row r="9" spans="1:47" ht="15">
      <c r="L9" s="89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3"/>
      <c r="AK9" s="93"/>
      <c r="AL9" s="83"/>
      <c r="AM9" s="83"/>
      <c r="AN9" s="83"/>
      <c r="AO9" s="83"/>
      <c r="AP9" s="83"/>
      <c r="AQ9" s="83"/>
      <c r="AR9" s="83"/>
      <c r="AS9" s="83"/>
      <c r="AT9" s="83"/>
      <c r="AU9" s="83"/>
    </row>
    <row r="10" spans="1:47">
      <c r="L10" s="89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3"/>
      <c r="AK10" s="93"/>
    </row>
    <row r="11" spans="1:47" s="83" customFormat="1" ht="15">
      <c r="A11" s="85"/>
      <c r="B11" s="85"/>
      <c r="C11" s="85"/>
      <c r="D11" s="85"/>
      <c r="E11" s="85"/>
      <c r="K11" s="89"/>
      <c r="L11" s="89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89"/>
      <c r="AK11" s="89"/>
      <c r="AL11" s="85"/>
      <c r="AM11" s="85"/>
      <c r="AN11" s="85"/>
      <c r="AO11" s="85"/>
      <c r="AP11" s="85"/>
      <c r="AQ11" s="85"/>
      <c r="AR11" s="85"/>
      <c r="AS11" s="85"/>
      <c r="AT11" s="85"/>
      <c r="AU11" s="85"/>
    </row>
    <row r="12" spans="1:47"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</row>
    <row r="13" spans="1:47"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spans="1:47"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</row>
    <row r="15" spans="1:47">
      <c r="B15" s="12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</row>
    <row r="16" spans="1:47" s="89" customFormat="1" ht="15">
      <c r="A16" s="83"/>
      <c r="B16" s="83"/>
      <c r="C16" s="83"/>
      <c r="D16" s="83"/>
      <c r="E16" s="8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</row>
    <row r="17" spans="1:47" s="89" customFormat="1">
      <c r="A17" s="85"/>
      <c r="B17" s="85"/>
      <c r="C17" s="85"/>
      <c r="D17" s="85"/>
      <c r="E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1:47" s="89" customFormat="1">
      <c r="A18" s="85"/>
      <c r="B18" s="85"/>
      <c r="C18" s="85"/>
      <c r="D18" s="85"/>
      <c r="E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</row>
    <row r="19" spans="1:47" s="89" customFormat="1">
      <c r="A19" s="85"/>
      <c r="B19" s="85"/>
      <c r="C19" s="85"/>
      <c r="D19" s="85"/>
      <c r="E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</row>
    <row r="20" spans="1:47" s="89" customFormat="1">
      <c r="A20" s="85"/>
      <c r="B20" s="85"/>
      <c r="C20" s="85"/>
      <c r="D20" s="85"/>
      <c r="E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</row>
    <row r="21" spans="1:47" s="89" customFormat="1"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</row>
    <row r="22" spans="1:47" s="89" customFormat="1">
      <c r="K22" s="85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</row>
    <row r="23" spans="1:47" s="89" customFormat="1">
      <c r="K23" s="85"/>
    </row>
    <row r="24" spans="1:47" s="89" customFormat="1">
      <c r="A24" s="85"/>
      <c r="C24" s="85"/>
      <c r="D24" s="85"/>
      <c r="E24" s="85"/>
      <c r="F24" s="85"/>
      <c r="G24" s="85"/>
      <c r="H24" s="85"/>
      <c r="I24" s="85"/>
      <c r="J24" s="85"/>
      <c r="K24" s="85"/>
    </row>
    <row r="25" spans="1:47" s="89" customFormat="1">
      <c r="A25" s="85"/>
      <c r="C25" s="85"/>
      <c r="D25" s="85"/>
      <c r="E25" s="85"/>
      <c r="F25" s="85"/>
      <c r="G25" s="85"/>
      <c r="H25" s="85"/>
      <c r="I25" s="85"/>
      <c r="J25" s="85"/>
      <c r="K25" s="85"/>
    </row>
    <row r="26" spans="1:47" s="89" customForma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</row>
    <row r="27" spans="1:47" s="89" customFormat="1">
      <c r="A27" s="85"/>
      <c r="C27" s="85"/>
      <c r="D27" s="85"/>
      <c r="E27" s="85"/>
      <c r="F27" s="85"/>
      <c r="G27" s="85"/>
      <c r="H27" s="85"/>
      <c r="I27" s="85"/>
      <c r="J27" s="85"/>
      <c r="K27" s="85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</row>
    <row r="28" spans="1:47" s="89" customFormat="1">
      <c r="A28" s="85"/>
      <c r="C28" s="85"/>
      <c r="D28" s="85"/>
      <c r="E28" s="85"/>
      <c r="F28" s="85"/>
      <c r="G28" s="85"/>
      <c r="H28" s="85"/>
      <c r="I28" s="85"/>
      <c r="J28" s="85"/>
      <c r="K28" s="85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</row>
    <row r="29" spans="1:47" s="89" customFormat="1">
      <c r="A29" s="85"/>
      <c r="C29" s="85"/>
      <c r="D29" s="85"/>
      <c r="E29" s="85"/>
      <c r="F29" s="85"/>
      <c r="G29" s="85"/>
      <c r="H29" s="85"/>
      <c r="I29" s="85"/>
      <c r="J29" s="85"/>
      <c r="K29" s="85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</row>
    <row r="30" spans="1:47" s="89" customFormat="1">
      <c r="A30" s="85"/>
      <c r="C30" s="85"/>
      <c r="D30" s="85"/>
      <c r="E30" s="85"/>
      <c r="F30" s="85"/>
      <c r="G30" s="85"/>
      <c r="H30" s="85"/>
      <c r="I30" s="85"/>
      <c r="J30" s="85"/>
      <c r="K30" s="85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</row>
    <row r="31" spans="1:47" s="89" customFormat="1">
      <c r="A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7" s="89" customFormat="1">
      <c r="A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11" s="89" customFormat="1">
      <c r="A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11" s="89" customFormat="1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11" s="89" customForma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11" s="89" customForma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</row>
    <row r="37" spans="1:11" s="89" customForma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</row>
    <row r="38" spans="1:11" s="89" customFormat="1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11" s="89" customForma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11" s="89" customForma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11" s="89" customForma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11" s="89" customForma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11" s="89" customForma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11" s="89" customForma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11" s="89" customForma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11" s="89" customForma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</row>
    <row r="47" spans="1:11" s="89" customForma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</row>
    <row r="48" spans="1:11" s="89" customForma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</row>
    <row r="49" spans="12:47"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427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13.862993333333332</v>
      </c>
      <c r="AA5" s="172">
        <v>13.911993333333331</v>
      </c>
      <c r="AB5" s="172">
        <v>14.051993333333332</v>
      </c>
      <c r="AC5" s="172">
        <v>14.191993333333333</v>
      </c>
      <c r="AD5" s="172">
        <v>14.331993333333333</v>
      </c>
      <c r="AE5" s="172">
        <v>14.471993333333334</v>
      </c>
      <c r="AF5" s="172">
        <v>14.611993333333334</v>
      </c>
      <c r="AG5" s="172">
        <v>14.751993333333335</v>
      </c>
      <c r="AH5" s="172">
        <v>14.891993333333335</v>
      </c>
      <c r="AI5" s="172">
        <v>15.031993333333336</v>
      </c>
      <c r="AJ5" s="172">
        <v>15.171993333333337</v>
      </c>
      <c r="AK5" s="172">
        <v>15.311993333333337</v>
      </c>
      <c r="AL5" s="172">
        <v>15.451993333333338</v>
      </c>
      <c r="AM5" s="172">
        <v>15.591993333333338</v>
      </c>
      <c r="AN5" s="172">
        <v>15.731993333333339</v>
      </c>
      <c r="AO5" s="172">
        <v>15.871993333333339</v>
      </c>
      <c r="AP5" s="172">
        <v>16.01199333333334</v>
      </c>
      <c r="AQ5" s="172">
        <v>16.151993333333341</v>
      </c>
      <c r="AR5" s="172">
        <v>16.291993333333341</v>
      </c>
      <c r="AS5" s="172">
        <v>16.431993333333342</v>
      </c>
      <c r="AT5" s="172">
        <v>16.571993333333342</v>
      </c>
      <c r="AU5" s="172">
        <v>16.711993333333343</v>
      </c>
      <c r="AV5" s="172">
        <v>16.851993333333343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13.462734444444443</v>
      </c>
      <c r="AA6" s="172">
        <v>13.543234444444444</v>
      </c>
      <c r="AB6" s="172">
        <v>13.773234444444444</v>
      </c>
      <c r="AC6" s="172">
        <v>14.003234444444445</v>
      </c>
      <c r="AD6" s="172">
        <v>14.233234444444445</v>
      </c>
      <c r="AE6" s="172">
        <v>14.463234444444446</v>
      </c>
      <c r="AF6" s="172">
        <v>14.693234444444446</v>
      </c>
      <c r="AG6" s="172">
        <v>14.923234444444446</v>
      </c>
      <c r="AH6" s="172">
        <v>15.153234444444447</v>
      </c>
      <c r="AI6" s="172">
        <v>15.383234444444447</v>
      </c>
      <c r="AJ6" s="172">
        <v>15.613234444444448</v>
      </c>
      <c r="AK6" s="172">
        <v>15.843234444444448</v>
      </c>
      <c r="AL6" s="172">
        <v>16.073234444444449</v>
      </c>
      <c r="AM6" s="172">
        <v>16.303234444444449</v>
      </c>
      <c r="AN6" s="172">
        <v>16.533234444444449</v>
      </c>
      <c r="AO6" s="172">
        <v>16.76323444444445</v>
      </c>
      <c r="AP6" s="172">
        <v>16.99323444444445</v>
      </c>
      <c r="AQ6" s="172">
        <v>17.223234444444451</v>
      </c>
      <c r="AR6" s="172">
        <v>17.453234444444451</v>
      </c>
      <c r="AS6" s="172">
        <v>17.46</v>
      </c>
      <c r="AT6" s="172">
        <v>17.46</v>
      </c>
      <c r="AU6" s="172">
        <v>17.46</v>
      </c>
      <c r="AV6" s="172">
        <v>17.46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0.35214800000000002</v>
      </c>
      <c r="AA7" s="172">
        <v>0.35414800000000002</v>
      </c>
      <c r="AB7" s="172">
        <v>0.36154800000000004</v>
      </c>
      <c r="AC7" s="172">
        <v>0.37274800000000002</v>
      </c>
      <c r="AD7" s="172">
        <v>0.386548</v>
      </c>
      <c r="AE7" s="172">
        <v>0.40214800000000001</v>
      </c>
      <c r="AF7" s="172">
        <v>0.41914800000000002</v>
      </c>
      <c r="AG7" s="172">
        <v>0.436948</v>
      </c>
      <c r="AH7" s="172">
        <v>0.455148</v>
      </c>
      <c r="AI7" s="172">
        <v>0.473748</v>
      </c>
      <c r="AJ7" s="172">
        <v>0.49254799999999999</v>
      </c>
      <c r="AK7" s="172">
        <v>0.511548</v>
      </c>
      <c r="AL7" s="172">
        <v>0.530748</v>
      </c>
      <c r="AM7" s="172">
        <v>0.55014799999999997</v>
      </c>
      <c r="AN7" s="172">
        <v>0.56974799999999992</v>
      </c>
      <c r="AO7" s="172">
        <v>0.58934799999999987</v>
      </c>
      <c r="AP7" s="172">
        <v>0.60894799999999982</v>
      </c>
      <c r="AQ7" s="172">
        <v>0.62854799999999977</v>
      </c>
      <c r="AR7" s="172">
        <v>0.64794799999999975</v>
      </c>
      <c r="AS7" s="172">
        <v>0.66714799999999974</v>
      </c>
      <c r="AT7" s="172">
        <v>0.68594799999999978</v>
      </c>
      <c r="AU7" s="172">
        <v>0.70434799999999975</v>
      </c>
      <c r="AV7" s="172">
        <v>0.72214799999999979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AQ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.875" style="1" bestFit="1" customWidth="1"/>
    <col min="13" max="16384" width="9" style="1"/>
  </cols>
  <sheetData>
    <row r="1" spans="1:43" s="7" customFormat="1" ht="25.5">
      <c r="A1" s="18" t="s">
        <v>191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182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3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94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65">
        <v>2021</v>
      </c>
      <c r="U4" s="65">
        <v>2022</v>
      </c>
      <c r="V4" s="65">
        <v>2023</v>
      </c>
      <c r="W4" s="65">
        <v>2024</v>
      </c>
      <c r="X4" s="65">
        <v>2025</v>
      </c>
      <c r="Y4" s="65">
        <v>2026</v>
      </c>
      <c r="Z4" s="65">
        <v>2027</v>
      </c>
      <c r="AA4" s="65">
        <v>2028</v>
      </c>
      <c r="AB4" s="65">
        <v>2029</v>
      </c>
      <c r="AC4" s="65">
        <v>2030</v>
      </c>
      <c r="AD4" s="65">
        <v>2031</v>
      </c>
      <c r="AE4" s="65">
        <v>2032</v>
      </c>
      <c r="AF4" s="65">
        <v>2033</v>
      </c>
      <c r="AG4" s="97">
        <v>2034</v>
      </c>
      <c r="AH4" s="97">
        <v>2035</v>
      </c>
      <c r="AI4" s="5"/>
    </row>
    <row r="5" spans="1:43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32</v>
      </c>
      <c r="M5" s="29">
        <v>9.2580603556278156</v>
      </c>
      <c r="N5" s="29">
        <v>9.2580603556278156</v>
      </c>
      <c r="O5" s="29">
        <v>7.842065161085003</v>
      </c>
      <c r="P5" s="29">
        <v>7.842065161085003</v>
      </c>
      <c r="Q5" s="29">
        <v>7.842065161085003</v>
      </c>
      <c r="R5" s="29">
        <v>7.842065161085003</v>
      </c>
      <c r="S5" s="29">
        <v>6.4260699665421894</v>
      </c>
      <c r="T5" s="29">
        <v>6.4260699665421894</v>
      </c>
      <c r="U5" s="29">
        <v>6.4260699665421894</v>
      </c>
      <c r="V5" s="29">
        <v>6.4260699665421894</v>
      </c>
      <c r="W5" s="29">
        <v>6.02606996654219</v>
      </c>
      <c r="X5" s="29">
        <v>6.02606996654219</v>
      </c>
      <c r="Y5" s="29">
        <v>6.02606996654219</v>
      </c>
      <c r="Z5" s="29">
        <v>6.02606996654219</v>
      </c>
      <c r="AA5" s="29">
        <v>5.6260699665421896</v>
      </c>
      <c r="AB5" s="29">
        <v>5.6260699665421896</v>
      </c>
      <c r="AC5" s="29">
        <v>5.6260699665421896</v>
      </c>
      <c r="AD5" s="29">
        <v>5.6260699665421896</v>
      </c>
      <c r="AE5" s="29">
        <v>5.2260699665421892</v>
      </c>
      <c r="AF5" s="29">
        <v>5.2260699665421892</v>
      </c>
      <c r="AG5" s="29">
        <v>5.2260699665421892</v>
      </c>
      <c r="AH5" s="29">
        <v>5.2260699665421892</v>
      </c>
      <c r="AI5" s="72"/>
      <c r="AJ5" s="72"/>
      <c r="AK5" s="72"/>
      <c r="AL5" s="72"/>
      <c r="AM5" s="72"/>
      <c r="AN5" s="72"/>
      <c r="AO5" s="72"/>
      <c r="AP5" s="72"/>
      <c r="AQ5" s="72"/>
    </row>
    <row r="6" spans="1:43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33</v>
      </c>
      <c r="M6" s="29">
        <v>9.241053122221313</v>
      </c>
      <c r="N6" s="29">
        <v>8.6780564910854885</v>
      </c>
      <c r="O6" s="29">
        <v>8.6780564910854885</v>
      </c>
      <c r="P6" s="29">
        <v>8.6780564910854885</v>
      </c>
      <c r="Q6" s="29">
        <v>8.1150598599496639</v>
      </c>
      <c r="R6" s="29">
        <v>8.1150598599496639</v>
      </c>
      <c r="S6" s="29">
        <v>8.1150598599496639</v>
      </c>
      <c r="T6" s="29">
        <v>8.1150598599496639</v>
      </c>
      <c r="U6" s="29">
        <v>7.5520632288138394</v>
      </c>
      <c r="V6" s="29">
        <v>7.5520632288138394</v>
      </c>
      <c r="W6" s="29">
        <v>7.5520632288138394</v>
      </c>
      <c r="X6" s="29">
        <v>7.5520632288138394</v>
      </c>
      <c r="Y6" s="29">
        <v>6.9890665976780149</v>
      </c>
      <c r="Z6" s="29">
        <v>6.9890665976780149</v>
      </c>
      <c r="AA6" s="29">
        <v>6.9890665976780149</v>
      </c>
      <c r="AB6" s="29">
        <v>6.9890665976780149</v>
      </c>
      <c r="AC6" s="29">
        <v>6.4260699665421894</v>
      </c>
      <c r="AD6" s="29">
        <v>6.4260699665421894</v>
      </c>
      <c r="AE6" s="29">
        <v>6.4260699665421894</v>
      </c>
      <c r="AF6" s="29">
        <v>6.4260699665421894</v>
      </c>
      <c r="AG6" s="29">
        <v>6.02606996654219</v>
      </c>
      <c r="AH6" s="29">
        <v>6.02606996654219</v>
      </c>
    </row>
    <row r="7" spans="1:43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34</v>
      </c>
      <c r="M7" s="29">
        <v>9.2314460686506461</v>
      </c>
      <c r="N7" s="29">
        <v>9.2314460686506461</v>
      </c>
      <c r="O7" s="29">
        <v>8.8306780540637231</v>
      </c>
      <c r="P7" s="29">
        <v>8.8306780540637231</v>
      </c>
      <c r="Q7" s="29">
        <v>8.8306780540637231</v>
      </c>
      <c r="R7" s="29">
        <v>8.8306780540637231</v>
      </c>
      <c r="S7" s="29">
        <v>8.4299100394768018</v>
      </c>
      <c r="T7" s="29">
        <v>8.4299100394768018</v>
      </c>
      <c r="U7" s="29">
        <v>8.4299100394768018</v>
      </c>
      <c r="V7" s="29">
        <v>8.4299100394768018</v>
      </c>
      <c r="W7" s="29">
        <v>8.0291420248898788</v>
      </c>
      <c r="X7" s="29">
        <v>8.0291420248898788</v>
      </c>
      <c r="Y7" s="29">
        <v>8.0291420248898788</v>
      </c>
      <c r="Z7" s="29">
        <v>8.0291420248898788</v>
      </c>
      <c r="AA7" s="29">
        <v>7.6283740103029558</v>
      </c>
      <c r="AB7" s="29">
        <v>7.6283740103029558</v>
      </c>
      <c r="AC7" s="29">
        <v>7.6283740103029558</v>
      </c>
      <c r="AD7" s="29">
        <v>7.6283740103029558</v>
      </c>
      <c r="AE7" s="29">
        <v>7.2276059957160346</v>
      </c>
      <c r="AF7" s="29">
        <v>7.2276059957160346</v>
      </c>
      <c r="AG7" s="29">
        <v>7.2276059957160346</v>
      </c>
      <c r="AH7" s="29">
        <v>7.2276059957160346</v>
      </c>
    </row>
    <row r="8" spans="1:43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35</v>
      </c>
      <c r="M8" s="29">
        <v>9.241053122221313</v>
      </c>
      <c r="N8" s="29">
        <v>8.6780564910854885</v>
      </c>
      <c r="O8" s="29">
        <v>8.6780564910854885</v>
      </c>
      <c r="P8" s="29">
        <v>8.6780564910854885</v>
      </c>
      <c r="Q8" s="29">
        <v>8.1150598599496639</v>
      </c>
      <c r="R8" s="29">
        <v>8.1150598599496639</v>
      </c>
      <c r="S8" s="29">
        <v>8.1150598599496639</v>
      </c>
      <c r="T8" s="29">
        <v>8.1150598599496639</v>
      </c>
      <c r="U8" s="29">
        <v>7.5520632288138394</v>
      </c>
      <c r="V8" s="29">
        <v>7.5520632288138394</v>
      </c>
      <c r="W8" s="29">
        <v>7.5520632288138394</v>
      </c>
      <c r="X8" s="29">
        <v>7.5520632288138394</v>
      </c>
      <c r="Y8" s="29">
        <v>6.9890665976780149</v>
      </c>
      <c r="Z8" s="29">
        <v>6.9890665976780149</v>
      </c>
      <c r="AA8" s="29">
        <v>6.9890665976780149</v>
      </c>
      <c r="AB8" s="29">
        <v>6.9890665976780149</v>
      </c>
      <c r="AC8" s="29">
        <v>6.4260699665421894</v>
      </c>
      <c r="AD8" s="29">
        <v>6.4260699665421894</v>
      </c>
      <c r="AE8" s="29">
        <v>6.4260699665421894</v>
      </c>
      <c r="AF8" s="29">
        <v>6.4260699665421894</v>
      </c>
      <c r="AG8" s="29">
        <v>6.02606996654219</v>
      </c>
      <c r="AH8" s="29">
        <v>6.02606996654219</v>
      </c>
    </row>
    <row r="9" spans="1:43" s="4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71</v>
      </c>
      <c r="M9" s="29">
        <v>6.43</v>
      </c>
      <c r="N9" s="29">
        <v>6.43</v>
      </c>
      <c r="O9" s="29">
        <v>6.43</v>
      </c>
      <c r="P9" s="29">
        <v>6.43</v>
      </c>
      <c r="Q9" s="29">
        <v>6.43</v>
      </c>
      <c r="R9" s="29">
        <v>6.43</v>
      </c>
      <c r="S9" s="29">
        <v>6.43</v>
      </c>
      <c r="T9" s="29">
        <v>6.43</v>
      </c>
      <c r="U9" s="29">
        <v>6.43</v>
      </c>
      <c r="V9" s="29">
        <v>6.43</v>
      </c>
      <c r="W9" s="29">
        <v>6.43</v>
      </c>
      <c r="X9" s="29">
        <v>6.43</v>
      </c>
      <c r="Y9" s="29">
        <v>6.43</v>
      </c>
      <c r="Z9" s="29">
        <v>6.43</v>
      </c>
      <c r="AA9" s="29">
        <v>6.43</v>
      </c>
      <c r="AB9" s="29">
        <v>6.43</v>
      </c>
      <c r="AC9" s="29">
        <v>6.43</v>
      </c>
      <c r="AD9" s="29">
        <v>6.43</v>
      </c>
      <c r="AE9" s="29">
        <v>6.43</v>
      </c>
      <c r="AF9" s="29">
        <v>6.43</v>
      </c>
      <c r="AG9" s="29">
        <v>6.43</v>
      </c>
      <c r="AH9" s="29">
        <v>6.43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40" s="13" customFormat="1">
      <c r="A17" s="7"/>
      <c r="B17" s="7"/>
      <c r="C17" s="7"/>
      <c r="D17" s="7"/>
      <c r="E17" s="7"/>
    </row>
    <row r="18" spans="1:40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0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0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0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0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M22" s="7"/>
      <c r="AN22" s="7"/>
    </row>
    <row r="23" spans="1:40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M23" s="7"/>
      <c r="AN23" s="7"/>
    </row>
    <row r="24" spans="1:40">
      <c r="AM24" s="7"/>
      <c r="AN24" s="7"/>
    </row>
    <row r="25" spans="1:40">
      <c r="AM25" s="7"/>
      <c r="AN25" s="7"/>
    </row>
    <row r="26" spans="1:40">
      <c r="AM26" s="7"/>
      <c r="AN26" s="7"/>
    </row>
  </sheetData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AK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37" s="7" customFormat="1" ht="25.5">
      <c r="A1" s="18" t="s">
        <v>330</v>
      </c>
      <c r="C1" s="2"/>
      <c r="D1" s="2"/>
      <c r="E1" s="2"/>
      <c r="F1" s="2"/>
      <c r="G1" s="2"/>
      <c r="H1" s="2"/>
      <c r="I1" s="2"/>
    </row>
    <row r="2" spans="1:37" s="7" customFormat="1">
      <c r="K2" s="1"/>
      <c r="L2" s="1"/>
    </row>
    <row r="3" spans="1:37" s="7" customFormat="1">
      <c r="K3" s="1"/>
      <c r="L3" s="1"/>
      <c r="M3" s="4" t="s">
        <v>395</v>
      </c>
    </row>
    <row r="4" spans="1:37" s="7" customFormat="1">
      <c r="K4" s="1"/>
      <c r="L4" s="6" t="s">
        <v>391</v>
      </c>
      <c r="M4" s="94">
        <v>2014</v>
      </c>
      <c r="N4" s="94">
        <v>2015</v>
      </c>
      <c r="O4" s="94">
        <v>2016</v>
      </c>
      <c r="P4" s="94">
        <v>2017</v>
      </c>
      <c r="Q4" s="94">
        <v>2018</v>
      </c>
      <c r="R4" s="94">
        <v>2019</v>
      </c>
      <c r="S4" s="94">
        <v>2020</v>
      </c>
      <c r="T4" s="94">
        <v>2021</v>
      </c>
      <c r="U4" s="94">
        <v>2022</v>
      </c>
      <c r="V4" s="94">
        <v>2023</v>
      </c>
      <c r="W4" s="94">
        <v>2024</v>
      </c>
      <c r="X4" s="94">
        <v>2025</v>
      </c>
      <c r="Y4" s="94">
        <v>2026</v>
      </c>
      <c r="Z4" s="94">
        <v>2027</v>
      </c>
      <c r="AA4" s="94">
        <v>2028</v>
      </c>
      <c r="AB4" s="94">
        <v>2029</v>
      </c>
      <c r="AC4" s="94">
        <v>2030</v>
      </c>
      <c r="AD4" s="94">
        <v>2031</v>
      </c>
      <c r="AE4" s="94">
        <v>2032</v>
      </c>
      <c r="AF4" s="94">
        <v>2033</v>
      </c>
      <c r="AG4" s="94">
        <v>2034</v>
      </c>
      <c r="AH4" s="94">
        <v>2035</v>
      </c>
      <c r="AI4" s="5"/>
    </row>
    <row r="5" spans="1:37" s="7" customFormat="1">
      <c r="L5" s="6" t="s">
        <v>32</v>
      </c>
      <c r="M5" s="41">
        <v>296.71807384321937</v>
      </c>
      <c r="N5" s="41">
        <v>291.24213658885503</v>
      </c>
      <c r="O5" s="41">
        <v>283.39866844616188</v>
      </c>
      <c r="P5" s="41">
        <v>277.74855917724096</v>
      </c>
      <c r="Q5" s="41">
        <v>272.78286521202193</v>
      </c>
      <c r="R5" s="41">
        <v>267.44552599816706</v>
      </c>
      <c r="S5" s="41">
        <v>262.07365910570775</v>
      </c>
      <c r="T5" s="41">
        <v>257.16628856047186</v>
      </c>
      <c r="U5" s="41">
        <v>252.83806025955647</v>
      </c>
      <c r="V5" s="41">
        <v>248.63636863859747</v>
      </c>
      <c r="W5" s="41">
        <v>245.63465406083438</v>
      </c>
      <c r="X5" s="41">
        <v>244.47734144176778</v>
      </c>
      <c r="Y5" s="41">
        <v>243.39909637403613</v>
      </c>
      <c r="Z5" s="41">
        <v>242.40279745128714</v>
      </c>
      <c r="AA5" s="41">
        <v>241.37210149137371</v>
      </c>
      <c r="AB5" s="41">
        <v>240.38666425669135</v>
      </c>
      <c r="AC5" s="41">
        <v>239.68702930164056</v>
      </c>
      <c r="AD5" s="41">
        <v>239.04908416376674</v>
      </c>
      <c r="AE5" s="41">
        <v>238.28466144956195</v>
      </c>
      <c r="AF5" s="41">
        <v>237.5643955941695</v>
      </c>
      <c r="AG5" s="41">
        <v>236.86540761201556</v>
      </c>
      <c r="AH5" s="41">
        <v>236.16105772115478</v>
      </c>
    </row>
    <row r="6" spans="1:37" s="7" customFormat="1">
      <c r="K6" s="8"/>
      <c r="L6" s="6" t="s">
        <v>33</v>
      </c>
      <c r="M6" s="41">
        <v>296.71688646367579</v>
      </c>
      <c r="N6" s="41">
        <v>291.39579007034871</v>
      </c>
      <c r="O6" s="41">
        <v>283.78304964928043</v>
      </c>
      <c r="P6" s="41">
        <v>278.41479027953756</v>
      </c>
      <c r="Q6" s="41">
        <v>273.76569114525063</v>
      </c>
      <c r="R6" s="41">
        <v>268.77075843563495</v>
      </c>
      <c r="S6" s="41">
        <v>263.75493482086523</v>
      </c>
      <c r="T6" s="41">
        <v>259.20958229677416</v>
      </c>
      <c r="U6" s="41">
        <v>255.2499223982403</v>
      </c>
      <c r="V6" s="41">
        <v>251.41944309417067</v>
      </c>
      <c r="W6" s="41">
        <v>248.79160157864774</v>
      </c>
      <c r="X6" s="41">
        <v>248.01078414950786</v>
      </c>
      <c r="Y6" s="41">
        <v>247.31165632697849</v>
      </c>
      <c r="Z6" s="41">
        <v>246.69709300507265</v>
      </c>
      <c r="AA6" s="41">
        <v>246.04682878055232</v>
      </c>
      <c r="AB6" s="41">
        <v>245.44052558987465</v>
      </c>
      <c r="AC6" s="41">
        <v>245.11907062653714</v>
      </c>
      <c r="AD6" s="41">
        <v>244.85454501245039</v>
      </c>
      <c r="AE6" s="41">
        <v>244.45880933023889</v>
      </c>
      <c r="AF6" s="41">
        <v>244.09876111129833</v>
      </c>
      <c r="AG6" s="41">
        <v>243.75160057510658</v>
      </c>
      <c r="AH6" s="41">
        <v>243.38690365602753</v>
      </c>
    </row>
    <row r="7" spans="1:37" s="7" customFormat="1">
      <c r="L7" s="6" t="s">
        <v>34</v>
      </c>
      <c r="M7" s="41">
        <v>296.71344492283873</v>
      </c>
      <c r="N7" s="41">
        <v>294.01597138799571</v>
      </c>
      <c r="O7" s="41">
        <v>289.24462860527905</v>
      </c>
      <c r="P7" s="41">
        <v>286.76051758795342</v>
      </c>
      <c r="Q7" s="41">
        <v>285.02247068113184</v>
      </c>
      <c r="R7" s="41">
        <v>282.95286303371284</v>
      </c>
      <c r="S7" s="41">
        <v>281.0541623395369</v>
      </c>
      <c r="T7" s="41">
        <v>279.63071753083733</v>
      </c>
      <c r="U7" s="41">
        <v>278.80292062633231</v>
      </c>
      <c r="V7" s="41">
        <v>278.11090179218746</v>
      </c>
      <c r="W7" s="41">
        <v>277.42725771060253</v>
      </c>
      <c r="X7" s="41">
        <v>276.80574796743366</v>
      </c>
      <c r="Y7" s="41">
        <v>276.29308636735357</v>
      </c>
      <c r="Z7" s="41">
        <v>275.89319514260757</v>
      </c>
      <c r="AA7" s="41">
        <v>275.48242976354226</v>
      </c>
      <c r="AB7" s="41">
        <v>275.12918614278237</v>
      </c>
      <c r="AC7" s="41">
        <v>275.06664633112996</v>
      </c>
      <c r="AD7" s="41">
        <v>275.0626356170194</v>
      </c>
      <c r="AE7" s="41">
        <v>274.90771838215363</v>
      </c>
      <c r="AF7" s="41">
        <v>274.76517553210095</v>
      </c>
      <c r="AG7" s="41">
        <v>274.6126689392097</v>
      </c>
      <c r="AH7" s="41">
        <v>274.41601678951423</v>
      </c>
    </row>
    <row r="8" spans="1:37" s="7" customFormat="1">
      <c r="L8" s="6" t="s">
        <v>35</v>
      </c>
      <c r="M8" s="41">
        <v>296.63583912313908</v>
      </c>
      <c r="N8" s="41">
        <v>292.96659264645922</v>
      </c>
      <c r="O8" s="41">
        <v>287.30151135679603</v>
      </c>
      <c r="P8" s="41">
        <v>283.93007285464097</v>
      </c>
      <c r="Q8" s="41">
        <v>281.20867835533244</v>
      </c>
      <c r="R8" s="41">
        <v>278.15960101123045</v>
      </c>
      <c r="S8" s="41">
        <v>275.35942479722678</v>
      </c>
      <c r="T8" s="41">
        <v>273.03743297097839</v>
      </c>
      <c r="U8" s="41">
        <v>271.20105503992539</v>
      </c>
      <c r="V8" s="41">
        <v>269.49820024225136</v>
      </c>
      <c r="W8" s="41">
        <v>267.88533594794222</v>
      </c>
      <c r="X8" s="41">
        <v>266.33347348123829</v>
      </c>
      <c r="Y8" s="41">
        <v>264.7590122340228</v>
      </c>
      <c r="Z8" s="41">
        <v>263.28817314692134</v>
      </c>
      <c r="AA8" s="41">
        <v>261.89803464310421</v>
      </c>
      <c r="AB8" s="41">
        <v>260.56416804899675</v>
      </c>
      <c r="AC8" s="41">
        <v>259.37409353801706</v>
      </c>
      <c r="AD8" s="41">
        <v>258.24136021952557</v>
      </c>
      <c r="AE8" s="41">
        <v>258.71036278394263</v>
      </c>
      <c r="AF8" s="41">
        <v>259.24563997911093</v>
      </c>
      <c r="AG8" s="41">
        <v>259.67865166377527</v>
      </c>
      <c r="AH8" s="41">
        <v>260.07440656869221</v>
      </c>
    </row>
    <row r="9" spans="1:37" s="7" customFormat="1">
      <c r="L9" s="8"/>
    </row>
    <row r="10" spans="1:37" s="7" customFormat="1">
      <c r="L10" s="8"/>
      <c r="M10" s="4" t="s">
        <v>185</v>
      </c>
    </row>
    <row r="11" spans="1:37" s="8" customFormat="1">
      <c r="A11" s="7"/>
      <c r="B11" s="7"/>
      <c r="C11" s="7"/>
      <c r="D11" s="7"/>
      <c r="E11" s="7"/>
      <c r="K11" s="13"/>
      <c r="L11" s="6" t="s">
        <v>391</v>
      </c>
      <c r="M11" s="94">
        <v>2014</v>
      </c>
      <c r="N11" s="94">
        <v>2015</v>
      </c>
      <c r="O11" s="94">
        <v>2016</v>
      </c>
      <c r="P11" s="94">
        <v>2017</v>
      </c>
      <c r="Q11" s="94">
        <v>2018</v>
      </c>
      <c r="R11" s="94">
        <v>2019</v>
      </c>
      <c r="S11" s="94">
        <v>2020</v>
      </c>
      <c r="T11" s="94">
        <v>2021</v>
      </c>
      <c r="U11" s="94">
        <v>2022</v>
      </c>
      <c r="V11" s="94">
        <v>2023</v>
      </c>
      <c r="W11" s="94">
        <v>2024</v>
      </c>
      <c r="X11" s="94">
        <v>2025</v>
      </c>
      <c r="Y11" s="94">
        <v>2026</v>
      </c>
      <c r="Z11" s="94">
        <v>2027</v>
      </c>
      <c r="AA11" s="94">
        <v>2028</v>
      </c>
      <c r="AB11" s="94">
        <v>2029</v>
      </c>
      <c r="AC11" s="94">
        <v>2030</v>
      </c>
      <c r="AD11" s="94">
        <v>2031</v>
      </c>
      <c r="AE11" s="94">
        <v>2032</v>
      </c>
      <c r="AF11" s="94">
        <v>2033</v>
      </c>
      <c r="AG11" s="94">
        <v>2034</v>
      </c>
      <c r="AH11" s="94">
        <v>2035</v>
      </c>
      <c r="AI11" s="14"/>
      <c r="AJ11" s="11"/>
      <c r="AK11" s="11"/>
    </row>
    <row r="12" spans="1:37" s="7" customFormat="1">
      <c r="K12" s="13"/>
      <c r="L12" s="6" t="s">
        <v>97</v>
      </c>
      <c r="M12" s="75">
        <v>27.435778372942004</v>
      </c>
      <c r="N12" s="75">
        <v>27.656252320744862</v>
      </c>
      <c r="O12" s="75">
        <v>27.883257616092099</v>
      </c>
      <c r="P12" s="75">
        <v>28.105020152916286</v>
      </c>
      <c r="Q12" s="75">
        <v>28.321735793584342</v>
      </c>
      <c r="R12" s="75">
        <v>28.53164869732149</v>
      </c>
      <c r="S12" s="75">
        <v>28.734870181470523</v>
      </c>
      <c r="T12" s="75">
        <v>28.93349267499946</v>
      </c>
      <c r="U12" s="75">
        <v>29.129739566690496</v>
      </c>
      <c r="V12" s="75">
        <v>29.320489783964298</v>
      </c>
      <c r="W12" s="75">
        <v>29.506688932413088</v>
      </c>
      <c r="X12" s="75">
        <v>29.685691818690476</v>
      </c>
      <c r="Y12" s="75">
        <v>29.860743132773578</v>
      </c>
      <c r="Z12" s="75">
        <v>30.034874179333499</v>
      </c>
      <c r="AA12" s="75">
        <v>30.206771750986892</v>
      </c>
      <c r="AB12" s="75">
        <v>30.371962465281808</v>
      </c>
      <c r="AC12" s="75">
        <v>30.529207983950663</v>
      </c>
      <c r="AD12" s="75">
        <v>30.67983500700203</v>
      </c>
      <c r="AE12" s="75">
        <v>30.936170675688039</v>
      </c>
      <c r="AF12" s="75">
        <v>31.184816274313469</v>
      </c>
      <c r="AG12" s="76">
        <v>31.426002504980136</v>
      </c>
      <c r="AH12" s="76">
        <v>31.659953148726803</v>
      </c>
      <c r="AI12" s="14"/>
      <c r="AJ12" s="11"/>
      <c r="AK12" s="11"/>
    </row>
    <row r="13" spans="1:37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3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V50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8.875" style="1" customWidth="1"/>
    <col min="13" max="48" width="11.125" style="1" customWidth="1"/>
    <col min="49" max="16384" width="9" style="1"/>
  </cols>
  <sheetData>
    <row r="1" spans="1:48" s="7" customFormat="1" ht="25.5">
      <c r="A1" s="18" t="s">
        <v>420</v>
      </c>
      <c r="C1" s="2"/>
      <c r="D1" s="2"/>
      <c r="E1" s="2"/>
      <c r="F1" s="2"/>
      <c r="G1" s="2"/>
      <c r="H1" s="2"/>
      <c r="I1" s="2"/>
    </row>
    <row r="2" spans="1:48" s="7" customFormat="1">
      <c r="K2" s="1"/>
      <c r="L2" s="1"/>
    </row>
    <row r="3" spans="1:48" s="7" customFormat="1">
      <c r="K3" s="1"/>
      <c r="L3" s="1"/>
      <c r="M3" s="4" t="s">
        <v>419</v>
      </c>
    </row>
    <row r="4" spans="1:48" s="7" customFormat="1">
      <c r="K4" s="1"/>
      <c r="L4" s="6" t="s">
        <v>391</v>
      </c>
      <c r="M4" s="65">
        <v>2000</v>
      </c>
      <c r="N4" s="65">
        <v>2001</v>
      </c>
      <c r="O4" s="65">
        <v>2002</v>
      </c>
      <c r="P4" s="65">
        <v>2003</v>
      </c>
      <c r="Q4" s="65">
        <v>2004</v>
      </c>
      <c r="R4" s="65">
        <v>2005</v>
      </c>
      <c r="S4" s="65">
        <v>2006</v>
      </c>
      <c r="T4" s="65">
        <v>2007</v>
      </c>
      <c r="U4" s="65">
        <v>2008</v>
      </c>
      <c r="V4" s="65">
        <v>2009</v>
      </c>
      <c r="W4" s="65">
        <v>2010</v>
      </c>
      <c r="X4" s="65">
        <v>2011</v>
      </c>
      <c r="Y4" s="65">
        <v>2012</v>
      </c>
      <c r="Z4" s="65">
        <v>2013</v>
      </c>
      <c r="AA4" s="65">
        <v>2014</v>
      </c>
      <c r="AB4" s="65">
        <v>2015</v>
      </c>
      <c r="AC4" s="65">
        <v>2016</v>
      </c>
      <c r="AD4" s="65">
        <v>2017</v>
      </c>
      <c r="AE4" s="65">
        <v>2018</v>
      </c>
      <c r="AF4" s="65">
        <v>2019</v>
      </c>
      <c r="AG4" s="97">
        <v>2020</v>
      </c>
      <c r="AH4" s="97">
        <v>2021</v>
      </c>
      <c r="AI4" s="97">
        <v>2022</v>
      </c>
      <c r="AJ4" s="97">
        <v>2023</v>
      </c>
      <c r="AK4" s="97">
        <v>2024</v>
      </c>
      <c r="AL4" s="97">
        <v>2025</v>
      </c>
      <c r="AM4" s="97">
        <v>2026</v>
      </c>
      <c r="AN4" s="97">
        <v>2027</v>
      </c>
      <c r="AO4" s="97">
        <v>2028</v>
      </c>
      <c r="AP4" s="97">
        <v>2029</v>
      </c>
      <c r="AQ4" s="97">
        <v>2030</v>
      </c>
      <c r="AR4" s="97">
        <v>2031</v>
      </c>
      <c r="AS4" s="97">
        <v>2032</v>
      </c>
      <c r="AT4" s="97">
        <v>2033</v>
      </c>
      <c r="AU4" s="97">
        <v>2034</v>
      </c>
      <c r="AV4" s="97">
        <v>2035</v>
      </c>
    </row>
    <row r="5" spans="1:48" s="7" customFormat="1">
      <c r="L5" s="6" t="s">
        <v>412</v>
      </c>
      <c r="M5" s="158">
        <v>0</v>
      </c>
      <c r="N5" s="158">
        <v>67212.639183435167</v>
      </c>
      <c r="O5" s="158">
        <v>199590.16368919265</v>
      </c>
      <c r="P5" s="158">
        <v>403227.02667489136</v>
      </c>
      <c r="Q5" s="158">
        <v>732437.06208744366</v>
      </c>
      <c r="R5" s="158">
        <v>1461504.981294143</v>
      </c>
      <c r="S5" s="158">
        <v>2397435.8748992952</v>
      </c>
      <c r="T5" s="158">
        <v>3363992.6352462936</v>
      </c>
      <c r="U5" s="158">
        <v>4342754.9279012727</v>
      </c>
      <c r="V5" s="158">
        <v>5653940.1625541616</v>
      </c>
      <c r="W5" s="158">
        <v>7106828.8100441825</v>
      </c>
      <c r="X5" s="158">
        <v>8378421.8100441825</v>
      </c>
      <c r="Y5" s="158">
        <v>9665495.8100441825</v>
      </c>
      <c r="Z5" s="158">
        <v>10929942.654090231</v>
      </c>
      <c r="AA5" s="158">
        <v>11943037.044220004</v>
      </c>
      <c r="AB5" s="158">
        <v>13019523.02553953</v>
      </c>
      <c r="AC5" s="158">
        <v>14062785.535755759</v>
      </c>
      <c r="AD5" s="158">
        <v>15082367.222810453</v>
      </c>
      <c r="AE5" s="158">
        <v>15777288.259252191</v>
      </c>
      <c r="AF5" s="158">
        <v>16765801.993505552</v>
      </c>
      <c r="AG5" s="158">
        <v>17625895.995440204</v>
      </c>
      <c r="AH5" s="158">
        <v>18226622.819244802</v>
      </c>
      <c r="AI5" s="158">
        <v>18626498.402961515</v>
      </c>
      <c r="AJ5" s="158">
        <v>18971182.271388654</v>
      </c>
      <c r="AK5" s="158">
        <v>19271073.691276997</v>
      </c>
      <c r="AL5" s="158">
        <v>19558426.562304959</v>
      </c>
      <c r="AM5" s="158">
        <v>19827620.546249308</v>
      </c>
      <c r="AN5" s="158">
        <v>20083303.54315196</v>
      </c>
      <c r="AO5" s="158">
        <v>20345308.04854754</v>
      </c>
      <c r="AP5" s="158">
        <v>20602872.527150176</v>
      </c>
      <c r="AQ5" s="158">
        <v>20874815.388370816</v>
      </c>
      <c r="AR5" s="158">
        <v>21122090.432235278</v>
      </c>
      <c r="AS5" s="158">
        <v>21366400.468761224</v>
      </c>
      <c r="AT5" s="158">
        <v>21584375.263413362</v>
      </c>
      <c r="AU5" s="158">
        <v>21785441.37326616</v>
      </c>
      <c r="AV5" s="158">
        <v>21985763.670871131</v>
      </c>
    </row>
    <row r="6" spans="1:48" s="7" customFormat="1">
      <c r="K6" s="8"/>
      <c r="L6" s="6" t="s">
        <v>413</v>
      </c>
      <c r="M6" s="158">
        <v>267116.27207498113</v>
      </c>
      <c r="N6" s="158">
        <v>268849.47826106171</v>
      </c>
      <c r="O6" s="158">
        <v>270582.6844471423</v>
      </c>
      <c r="P6" s="158">
        <v>266111.3357310259</v>
      </c>
      <c r="Q6" s="158">
        <v>302156.60692595801</v>
      </c>
      <c r="R6" s="158">
        <v>471572.45854176686</v>
      </c>
      <c r="S6" s="158">
        <v>691292.60124455148</v>
      </c>
      <c r="T6" s="158">
        <v>917242.97130621562</v>
      </c>
      <c r="U6" s="158">
        <v>1144980.0774141245</v>
      </c>
      <c r="V6" s="158">
        <v>1338889.4830190025</v>
      </c>
      <c r="W6" s="158">
        <v>1473091.4931230457</v>
      </c>
      <c r="X6" s="158">
        <v>1524486.4931230457</v>
      </c>
      <c r="Y6" s="158">
        <v>1531771.4931230457</v>
      </c>
      <c r="Z6" s="158">
        <v>1511858.1664151759</v>
      </c>
      <c r="AA6" s="158">
        <v>1524076.4267069213</v>
      </c>
      <c r="AB6" s="158">
        <v>1517793.6851694505</v>
      </c>
      <c r="AC6" s="158">
        <v>1510624.9521569365</v>
      </c>
      <c r="AD6" s="158">
        <v>1487872.5527136629</v>
      </c>
      <c r="AE6" s="158">
        <v>1463258.0684269972</v>
      </c>
      <c r="AF6" s="158">
        <v>1299928.6439394117</v>
      </c>
      <c r="AG6" s="158">
        <v>1199281.1275594474</v>
      </c>
      <c r="AH6" s="158">
        <v>1090161.9462770713</v>
      </c>
      <c r="AI6" s="158">
        <v>996319.13626816228</v>
      </c>
      <c r="AJ6" s="158">
        <v>924105.85508473637</v>
      </c>
      <c r="AK6" s="158">
        <v>881934.0345107012</v>
      </c>
      <c r="AL6" s="158">
        <v>865266.8521449283</v>
      </c>
      <c r="AM6" s="158">
        <v>856967.87868036598</v>
      </c>
      <c r="AN6" s="158">
        <v>849737.41111937654</v>
      </c>
      <c r="AO6" s="158">
        <v>839112.56249948277</v>
      </c>
      <c r="AP6" s="158">
        <v>827476.98150014575</v>
      </c>
      <c r="AQ6" s="158">
        <v>813103.81618307251</v>
      </c>
      <c r="AR6" s="158">
        <v>797659.30238858762</v>
      </c>
      <c r="AS6" s="158">
        <v>779064.31526299217</v>
      </c>
      <c r="AT6" s="158">
        <v>755825.7121711314</v>
      </c>
      <c r="AU6" s="158">
        <v>729143.31952177652</v>
      </c>
      <c r="AV6" s="158">
        <v>699886.46963451465</v>
      </c>
    </row>
    <row r="7" spans="1:48" s="7" customFormat="1">
      <c r="L7" s="6" t="s">
        <v>414</v>
      </c>
      <c r="M7" s="158">
        <v>43195.847663590386</v>
      </c>
      <c r="N7" s="158">
        <v>54281.679455157777</v>
      </c>
      <c r="O7" s="158">
        <v>65367.511246725167</v>
      </c>
      <c r="P7" s="158">
        <v>74448.398714848154</v>
      </c>
      <c r="Q7" s="158">
        <v>79188.133478217074</v>
      </c>
      <c r="R7" s="158">
        <v>78236.239800204668</v>
      </c>
      <c r="S7" s="158">
        <v>75753.504810079641</v>
      </c>
      <c r="T7" s="158">
        <v>72972.386244640875</v>
      </c>
      <c r="U7" s="158">
        <v>69924.665793470864</v>
      </c>
      <c r="V7" s="158">
        <v>66637.6514670178</v>
      </c>
      <c r="W7" s="158">
        <v>63171.46991221395</v>
      </c>
      <c r="X7" s="158">
        <v>60047.019059332721</v>
      </c>
      <c r="Y7" s="158">
        <v>56896.991405881083</v>
      </c>
      <c r="Z7" s="158">
        <v>52657.788524719384</v>
      </c>
      <c r="AA7" s="158">
        <v>49558.414770885123</v>
      </c>
      <c r="AB7" s="158">
        <v>45903.524879285585</v>
      </c>
      <c r="AC7" s="158">
        <v>42362.106163354882</v>
      </c>
      <c r="AD7" s="158">
        <v>38904.927524947838</v>
      </c>
      <c r="AE7" s="158">
        <v>37043.485411639573</v>
      </c>
      <c r="AF7" s="158">
        <v>34152.570799815003</v>
      </c>
      <c r="AG7" s="158">
        <v>31416.646134807575</v>
      </c>
      <c r="AH7" s="158">
        <v>28888.434348203904</v>
      </c>
      <c r="AI7" s="158">
        <v>26529.106359858655</v>
      </c>
      <c r="AJ7" s="158">
        <v>24428.282453837375</v>
      </c>
      <c r="AK7" s="158">
        <v>22559.268687826454</v>
      </c>
      <c r="AL7" s="158">
        <v>20736.49728563684</v>
      </c>
      <c r="AM7" s="158">
        <v>18999.238802043001</v>
      </c>
      <c r="AN7" s="158">
        <v>17366.195690060278</v>
      </c>
      <c r="AO7" s="158">
        <v>15744.152047882832</v>
      </c>
      <c r="AP7" s="158">
        <v>14186.720923399138</v>
      </c>
      <c r="AQ7" s="158">
        <v>0</v>
      </c>
      <c r="AR7" s="158">
        <v>0</v>
      </c>
      <c r="AS7" s="158">
        <v>0</v>
      </c>
      <c r="AT7" s="158">
        <v>0</v>
      </c>
      <c r="AU7" s="158">
        <v>0</v>
      </c>
      <c r="AV7" s="158">
        <v>0</v>
      </c>
    </row>
    <row r="8" spans="1:48" s="7" customFormat="1">
      <c r="L8" s="6" t="s">
        <v>415</v>
      </c>
      <c r="M8" s="158">
        <v>741675.80451283511</v>
      </c>
      <c r="N8" s="158">
        <v>1855310.5078147436</v>
      </c>
      <c r="O8" s="158">
        <v>2968945.211116652</v>
      </c>
      <c r="P8" s="158">
        <v>4131035.1467638952</v>
      </c>
      <c r="Q8" s="158">
        <v>5185990.9984110603</v>
      </c>
      <c r="R8" s="158">
        <v>5618872.0665196991</v>
      </c>
      <c r="S8" s="158">
        <v>5718314.3700392917</v>
      </c>
      <c r="T8" s="158">
        <v>5772312.8757960256</v>
      </c>
      <c r="U8" s="158">
        <v>5781778.8440972343</v>
      </c>
      <c r="V8" s="158">
        <v>5745093.5021284539</v>
      </c>
      <c r="W8" s="158">
        <v>5662207.7402070817</v>
      </c>
      <c r="X8" s="158">
        <v>5548613.5583331175</v>
      </c>
      <c r="Y8" s="158">
        <v>5383579.9565065615</v>
      </c>
      <c r="Z8" s="158">
        <v>5057568.3709813338</v>
      </c>
      <c r="AA8" s="158">
        <v>4794317.7927667052</v>
      </c>
      <c r="AB8" s="158">
        <v>4521859.125308536</v>
      </c>
      <c r="AC8" s="158">
        <v>4242976.6573890252</v>
      </c>
      <c r="AD8" s="158">
        <v>3966316.5431934432</v>
      </c>
      <c r="AE8" s="158">
        <v>3865342.4969867673</v>
      </c>
      <c r="AF8" s="158">
        <v>3671225.3031986919</v>
      </c>
      <c r="AG8" s="158">
        <v>3506255.3108708202</v>
      </c>
      <c r="AH8" s="158">
        <v>3353033.4454512312</v>
      </c>
      <c r="AI8" s="158">
        <v>3207464.0626354241</v>
      </c>
      <c r="AJ8" s="158">
        <v>3064202.1866801716</v>
      </c>
      <c r="AK8" s="158">
        <v>2922952.6350350007</v>
      </c>
      <c r="AL8" s="158">
        <v>2761813.3358838218</v>
      </c>
      <c r="AM8" s="158">
        <v>2599926.0268340367</v>
      </c>
      <c r="AN8" s="158">
        <v>2440491.9700225573</v>
      </c>
      <c r="AO8" s="158">
        <v>2270879.3731497535</v>
      </c>
      <c r="AP8" s="158">
        <v>2098827.1332907751</v>
      </c>
      <c r="AQ8" s="158">
        <v>1920788.5656049158</v>
      </c>
      <c r="AR8" s="158">
        <v>1747135.524163475</v>
      </c>
      <c r="AS8" s="158">
        <v>1573449.6532388506</v>
      </c>
      <c r="AT8" s="158">
        <v>1397712.4852252412</v>
      </c>
      <c r="AU8" s="158">
        <v>1223328.7680217961</v>
      </c>
      <c r="AV8" s="158">
        <v>1052263.3203040906</v>
      </c>
    </row>
    <row r="9" spans="1:48" s="7" customFormat="1">
      <c r="L9" s="6" t="s">
        <v>416</v>
      </c>
      <c r="M9" s="158">
        <v>4416917.60475263</v>
      </c>
      <c r="N9" s="158">
        <v>4384550.4226123746</v>
      </c>
      <c r="O9" s="158">
        <v>4352183.2404721193</v>
      </c>
      <c r="P9" s="158">
        <v>4272345.7255394673</v>
      </c>
      <c r="Q9" s="158">
        <v>4153525.1236561979</v>
      </c>
      <c r="R9" s="158">
        <v>4023701.480917783</v>
      </c>
      <c r="S9" s="158">
        <v>3889392.3367763925</v>
      </c>
      <c r="T9" s="158">
        <v>3726198.20559604</v>
      </c>
      <c r="U9" s="158">
        <v>3534399.2451041029</v>
      </c>
      <c r="V9" s="158">
        <v>3313861.8215847523</v>
      </c>
      <c r="W9" s="158">
        <v>3071367.8149170242</v>
      </c>
      <c r="X9" s="158">
        <v>2863579.7350565055</v>
      </c>
      <c r="Y9" s="158">
        <v>2650461.9487397932</v>
      </c>
      <c r="Z9" s="158">
        <v>2388345.7077911287</v>
      </c>
      <c r="AA9" s="158">
        <v>2180509.0162977693</v>
      </c>
      <c r="AB9" s="158">
        <v>1959435.7420909272</v>
      </c>
      <c r="AC9" s="158">
        <v>1754055.7642537639</v>
      </c>
      <c r="AD9" s="158">
        <v>1562735.1385947636</v>
      </c>
      <c r="AE9" s="158">
        <v>1443320.3035440755</v>
      </c>
      <c r="AF9" s="158">
        <v>1290496.8994578475</v>
      </c>
      <c r="AG9" s="158">
        <v>1150971.826540485</v>
      </c>
      <c r="AH9" s="158">
        <v>1014663.6087580011</v>
      </c>
      <c r="AI9" s="158">
        <v>881102.75258477975</v>
      </c>
      <c r="AJ9" s="158">
        <v>753994.86520234111</v>
      </c>
      <c r="AK9" s="158">
        <v>639393.83129921323</v>
      </c>
      <c r="AL9" s="158">
        <v>531670.21319039119</v>
      </c>
      <c r="AM9" s="158">
        <v>434399.77024398878</v>
      </c>
      <c r="AN9" s="158">
        <v>347014.34082578146</v>
      </c>
      <c r="AO9" s="158">
        <v>266869.32456507598</v>
      </c>
      <c r="AP9" s="158">
        <v>194550.09794523841</v>
      </c>
      <c r="AQ9" s="158">
        <v>129205.69065092955</v>
      </c>
      <c r="AR9" s="158">
        <v>71028.202022393874</v>
      </c>
      <c r="AS9" s="158">
        <v>18999.023546668086</v>
      </c>
      <c r="AT9" s="158">
        <v>0</v>
      </c>
      <c r="AU9" s="158">
        <v>0</v>
      </c>
      <c r="AV9" s="158">
        <v>0</v>
      </c>
    </row>
    <row r="10" spans="1:48" s="7" customFormat="1">
      <c r="L10" s="6" t="s">
        <v>417</v>
      </c>
      <c r="M10" s="158">
        <v>3676146.2934826384</v>
      </c>
      <c r="N10" s="158">
        <v>3537836.9083685419</v>
      </c>
      <c r="O10" s="158">
        <v>3399527.5232544453</v>
      </c>
      <c r="P10" s="158">
        <v>3227394.886939303</v>
      </c>
      <c r="Q10" s="158">
        <v>3036399.6645642128</v>
      </c>
      <c r="R10" s="158">
        <v>2861478.1434648032</v>
      </c>
      <c r="S10" s="158">
        <v>2688427.246451606</v>
      </c>
      <c r="T10" s="158">
        <v>2501373.0277996268</v>
      </c>
      <c r="U10" s="158">
        <v>2306169.5571410339</v>
      </c>
      <c r="V10" s="158">
        <v>2108882.0433360371</v>
      </c>
      <c r="W10" s="158">
        <v>1917280.6023163639</v>
      </c>
      <c r="X10" s="158">
        <v>1728204.6473776482</v>
      </c>
      <c r="Y10" s="158">
        <v>1543234.4718720729</v>
      </c>
      <c r="Z10" s="158">
        <v>1333628.8021122534</v>
      </c>
      <c r="AA10" s="158">
        <v>1155646.6777029848</v>
      </c>
      <c r="AB10" s="158">
        <v>966186.87807000417</v>
      </c>
      <c r="AC10" s="158">
        <v>781775.77031577006</v>
      </c>
      <c r="AD10" s="158">
        <v>601902.07608885586</v>
      </c>
      <c r="AE10" s="158">
        <v>453261.35485471302</v>
      </c>
      <c r="AF10" s="158">
        <v>296068.13912636612</v>
      </c>
      <c r="AG10" s="158">
        <v>154438.97958167389</v>
      </c>
      <c r="AH10" s="158">
        <v>24543.206730426104</v>
      </c>
      <c r="AI10" s="158">
        <v>0</v>
      </c>
      <c r="AJ10" s="158">
        <v>0</v>
      </c>
      <c r="AK10" s="158">
        <v>0</v>
      </c>
      <c r="AL10" s="158">
        <v>0</v>
      </c>
      <c r="AM10" s="158">
        <v>0</v>
      </c>
      <c r="AN10" s="158">
        <v>0</v>
      </c>
      <c r="AO10" s="158">
        <v>0</v>
      </c>
      <c r="AP10" s="158">
        <v>0</v>
      </c>
      <c r="AQ10" s="158">
        <v>0</v>
      </c>
      <c r="AR10" s="158">
        <v>0</v>
      </c>
      <c r="AS10" s="158">
        <v>0</v>
      </c>
      <c r="AT10" s="158">
        <v>0</v>
      </c>
      <c r="AU10" s="158">
        <v>0</v>
      </c>
      <c r="AV10" s="158">
        <v>0</v>
      </c>
    </row>
    <row r="11" spans="1:48" s="8" customFormat="1">
      <c r="A11" s="7"/>
      <c r="B11" s="7"/>
      <c r="C11" s="7"/>
      <c r="D11" s="7"/>
      <c r="E11" s="7"/>
      <c r="K11" s="13"/>
      <c r="L11" s="6" t="s">
        <v>418</v>
      </c>
      <c r="M11" s="158">
        <v>8503771.6810358409</v>
      </c>
      <c r="N11" s="158">
        <v>8032116.8085999135</v>
      </c>
      <c r="O11" s="158">
        <v>7495297.0508416621</v>
      </c>
      <c r="P11" s="158">
        <v>6928264.3286403697</v>
      </c>
      <c r="Q11" s="158">
        <v>6364509.2259437814</v>
      </c>
      <c r="R11" s="158">
        <v>5890224.0968070719</v>
      </c>
      <c r="S11" s="158">
        <v>5446316.1896300633</v>
      </c>
      <c r="T11" s="158">
        <v>4994018.7849994581</v>
      </c>
      <c r="U11" s="158">
        <v>4549124.8375422526</v>
      </c>
      <c r="V11" s="158">
        <v>4119664.2284513214</v>
      </c>
      <c r="W11" s="158">
        <v>3715394.0073000616</v>
      </c>
      <c r="X11" s="158">
        <v>3305933.3982091304</v>
      </c>
      <c r="Y11" s="158">
        <v>2906472.7891181991</v>
      </c>
      <c r="Z11" s="158">
        <v>2463911.9708948969</v>
      </c>
      <c r="AA11" s="158">
        <v>2090768.0883444655</v>
      </c>
      <c r="AB11" s="158">
        <v>1707211.4797520046</v>
      </c>
      <c r="AC11" s="158">
        <v>1343332.6747751252</v>
      </c>
      <c r="AD11" s="158">
        <v>997814.99988361099</v>
      </c>
      <c r="AE11" s="158">
        <v>698399.49233335757</v>
      </c>
      <c r="AF11" s="158">
        <v>380239.91078205878</v>
      </c>
      <c r="AG11" s="158">
        <v>69653.574682302104</v>
      </c>
      <c r="AH11" s="158">
        <v>0</v>
      </c>
      <c r="AI11" s="158">
        <v>0</v>
      </c>
      <c r="AJ11" s="158">
        <v>0</v>
      </c>
      <c r="AK11" s="158">
        <v>0</v>
      </c>
      <c r="AL11" s="158">
        <v>0</v>
      </c>
      <c r="AM11" s="158">
        <v>0</v>
      </c>
      <c r="AN11" s="158">
        <v>0</v>
      </c>
      <c r="AO11" s="158">
        <v>0</v>
      </c>
      <c r="AP11" s="158">
        <v>0</v>
      </c>
      <c r="AQ11" s="158">
        <v>0</v>
      </c>
      <c r="AR11" s="158">
        <v>0</v>
      </c>
      <c r="AS11" s="158">
        <v>0</v>
      </c>
      <c r="AT11" s="158">
        <v>0</v>
      </c>
      <c r="AU11" s="158">
        <v>0</v>
      </c>
      <c r="AV11" s="158">
        <v>0</v>
      </c>
    </row>
    <row r="12" spans="1:48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4"/>
      <c r="AJ12" s="11"/>
      <c r="AK12" s="11"/>
    </row>
    <row r="13" spans="1:48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48" s="7" customFormat="1">
      <c r="K14" s="13"/>
      <c r="L14"/>
      <c r="M14"/>
      <c r="N14"/>
      <c r="O14"/>
      <c r="P14"/>
      <c r="Q14"/>
      <c r="R14"/>
      <c r="S14"/>
      <c r="AI14" s="13"/>
      <c r="AJ14" s="13"/>
      <c r="AK14" s="13"/>
    </row>
    <row r="15" spans="1:48" s="7" customFormat="1">
      <c r="B15" s="12"/>
      <c r="K15" s="13"/>
      <c r="L15"/>
      <c r="M15" s="157"/>
      <c r="N15" s="157"/>
      <c r="O15" s="157"/>
      <c r="P15" s="157"/>
      <c r="Q15" s="157"/>
      <c r="R15" s="157"/>
      <c r="S15" s="157"/>
      <c r="AI15" s="13"/>
      <c r="AJ15" s="13"/>
      <c r="AK15" s="13"/>
    </row>
    <row r="16" spans="1:48" s="13" customFormat="1">
      <c r="A16" s="8"/>
      <c r="B16" s="8"/>
      <c r="C16" s="8"/>
      <c r="D16" s="8"/>
      <c r="E16" s="8"/>
      <c r="L16"/>
      <c r="M16" s="157"/>
      <c r="N16" s="157"/>
      <c r="O16" s="157"/>
      <c r="P16" s="157"/>
      <c r="Q16" s="157"/>
      <c r="R16" s="157"/>
      <c r="S16" s="15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7" s="13" customFormat="1">
      <c r="A17" s="7"/>
      <c r="B17" s="7"/>
      <c r="C17" s="7"/>
      <c r="D17" s="7"/>
      <c r="E17" s="7"/>
      <c r="L17"/>
      <c r="M17" s="157"/>
      <c r="N17" s="157"/>
      <c r="O17" s="157"/>
      <c r="P17" s="157"/>
      <c r="Q17" s="157"/>
      <c r="R17" s="157"/>
      <c r="S17" s="15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7" s="13" customFormat="1">
      <c r="A18" s="7"/>
      <c r="B18" s="7"/>
      <c r="C18" s="7"/>
      <c r="D18" s="7"/>
      <c r="E18" s="7"/>
      <c r="L18"/>
      <c r="M18" s="157"/>
      <c r="N18" s="157"/>
      <c r="O18" s="157"/>
      <c r="P18" s="157"/>
      <c r="Q18" s="157"/>
      <c r="R18" s="157"/>
      <c r="S18" s="15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/>
      <c r="M19" s="157"/>
      <c r="N19" s="157"/>
      <c r="O19" s="157"/>
      <c r="P19" s="157"/>
      <c r="Q19" s="157"/>
      <c r="R19" s="157"/>
      <c r="S19" s="15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/>
      <c r="M20" s="157"/>
      <c r="N20" s="157"/>
      <c r="O20" s="157"/>
      <c r="P20" s="157"/>
      <c r="Q20" s="157"/>
      <c r="R20" s="157"/>
      <c r="S20" s="157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7"/>
      <c r="AJ20" s="7"/>
      <c r="AK20" s="7"/>
    </row>
    <row r="21" spans="1:37" s="13" customFormat="1">
      <c r="K21" s="7"/>
      <c r="L21"/>
      <c r="M21" s="157"/>
      <c r="N21" s="157"/>
      <c r="O21" s="157"/>
      <c r="P21" s="157"/>
      <c r="Q21" s="157"/>
      <c r="R21" s="157"/>
      <c r="S21" s="157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7"/>
      <c r="AJ21" s="7"/>
      <c r="AK21" s="7"/>
    </row>
    <row r="22" spans="1:37" s="13" customFormat="1">
      <c r="K22" s="7"/>
      <c r="L22"/>
      <c r="M22" s="157"/>
      <c r="N22" s="157"/>
      <c r="O22" s="157"/>
      <c r="P22" s="157"/>
      <c r="Q22" s="157"/>
      <c r="R22" s="157"/>
      <c r="S22" s="157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7"/>
      <c r="AJ22" s="7"/>
      <c r="AK22" s="7"/>
    </row>
    <row r="23" spans="1:37" s="13" customFormat="1">
      <c r="K23" s="7"/>
      <c r="L23"/>
      <c r="M23" s="157"/>
      <c r="N23" s="157"/>
      <c r="O23" s="157"/>
      <c r="P23" s="157"/>
      <c r="Q23" s="157"/>
      <c r="R23" s="157"/>
      <c r="S23" s="157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  <row r="24" spans="1:37">
      <c r="L24"/>
      <c r="M24" s="157"/>
      <c r="N24" s="157"/>
      <c r="O24" s="157"/>
      <c r="P24" s="157"/>
      <c r="Q24" s="157"/>
      <c r="R24" s="157"/>
      <c r="S24" s="157"/>
    </row>
    <row r="25" spans="1:37">
      <c r="L25"/>
      <c r="M25" s="157"/>
      <c r="N25" s="157"/>
      <c r="O25" s="157"/>
      <c r="P25" s="157"/>
      <c r="Q25" s="157"/>
      <c r="R25" s="157"/>
      <c r="S25" s="157"/>
    </row>
    <row r="26" spans="1:37">
      <c r="L26"/>
      <c r="M26" s="157"/>
      <c r="N26" s="157"/>
      <c r="O26" s="157"/>
      <c r="P26" s="157"/>
      <c r="Q26" s="157"/>
      <c r="R26" s="157"/>
      <c r="S26" s="157"/>
    </row>
    <row r="27" spans="1:37">
      <c r="L27"/>
      <c r="M27" s="157"/>
      <c r="N27" s="157"/>
      <c r="O27" s="157"/>
      <c r="P27" s="157"/>
      <c r="Q27" s="157"/>
      <c r="R27" s="157"/>
      <c r="S27" s="157"/>
    </row>
    <row r="28" spans="1:37">
      <c r="L28"/>
      <c r="M28" s="157"/>
      <c r="N28" s="157"/>
      <c r="O28" s="157"/>
      <c r="P28" s="157"/>
      <c r="Q28" s="157"/>
      <c r="R28" s="157"/>
      <c r="S28" s="157"/>
    </row>
    <row r="29" spans="1:37">
      <c r="L29"/>
      <c r="M29" s="157"/>
      <c r="N29" s="157"/>
      <c r="O29" s="157"/>
      <c r="P29" s="157"/>
      <c r="Q29" s="157"/>
      <c r="R29" s="157"/>
      <c r="S29" s="157"/>
    </row>
    <row r="30" spans="1:37">
      <c r="L30"/>
      <c r="M30" s="157"/>
      <c r="N30" s="157"/>
      <c r="O30" s="157"/>
      <c r="P30" s="157"/>
      <c r="Q30" s="157"/>
      <c r="R30" s="157"/>
      <c r="S30" s="157"/>
    </row>
    <row r="31" spans="1:37">
      <c r="L31"/>
      <c r="M31" s="157"/>
      <c r="N31" s="157"/>
      <c r="O31" s="157"/>
      <c r="P31" s="157"/>
      <c r="Q31" s="157"/>
      <c r="R31" s="157"/>
      <c r="S31" s="157"/>
    </row>
    <row r="32" spans="1:37">
      <c r="L32"/>
      <c r="M32" s="157"/>
      <c r="N32" s="157"/>
      <c r="O32" s="157"/>
      <c r="P32" s="157"/>
      <c r="Q32" s="157"/>
      <c r="R32" s="157"/>
      <c r="S32" s="157"/>
    </row>
    <row r="33" spans="12:19">
      <c r="L33"/>
      <c r="M33" s="157"/>
      <c r="N33" s="157"/>
      <c r="O33" s="157"/>
      <c r="P33" s="157"/>
      <c r="Q33" s="157"/>
      <c r="R33" s="157"/>
      <c r="S33" s="157"/>
    </row>
    <row r="34" spans="12:19">
      <c r="L34"/>
      <c r="M34" s="157"/>
      <c r="N34" s="157"/>
      <c r="O34" s="157"/>
      <c r="P34" s="157"/>
      <c r="Q34" s="157"/>
      <c r="R34" s="157"/>
      <c r="S34" s="157"/>
    </row>
    <row r="35" spans="12:19">
      <c r="L35"/>
      <c r="M35" s="157"/>
      <c r="N35" s="157"/>
      <c r="O35" s="157"/>
      <c r="P35" s="157"/>
      <c r="Q35" s="157"/>
      <c r="R35" s="157"/>
      <c r="S35" s="157"/>
    </row>
    <row r="36" spans="12:19">
      <c r="L36"/>
      <c r="M36" s="157"/>
      <c r="N36" s="157"/>
      <c r="O36" s="157"/>
      <c r="P36" s="157"/>
      <c r="Q36" s="157"/>
      <c r="R36" s="157"/>
      <c r="S36" s="157"/>
    </row>
    <row r="37" spans="12:19">
      <c r="L37"/>
      <c r="M37" s="157"/>
      <c r="N37" s="157"/>
      <c r="O37" s="157"/>
      <c r="P37" s="157"/>
      <c r="Q37" s="157"/>
      <c r="R37" s="157"/>
      <c r="S37" s="157"/>
    </row>
    <row r="38" spans="12:19">
      <c r="L38"/>
      <c r="M38" s="157"/>
      <c r="N38" s="157"/>
      <c r="O38" s="157"/>
      <c r="P38" s="157"/>
      <c r="Q38" s="157"/>
      <c r="R38" s="157"/>
      <c r="S38" s="157"/>
    </row>
    <row r="39" spans="12:19">
      <c r="L39"/>
      <c r="M39" s="157"/>
      <c r="N39" s="157"/>
      <c r="O39" s="157"/>
      <c r="P39" s="157"/>
      <c r="Q39" s="157"/>
      <c r="R39" s="157"/>
      <c r="S39" s="157"/>
    </row>
    <row r="40" spans="12:19">
      <c r="L40"/>
      <c r="M40" s="157"/>
      <c r="N40" s="157"/>
      <c r="O40" s="157"/>
      <c r="P40" s="157"/>
      <c r="Q40" s="157"/>
      <c r="R40" s="157"/>
      <c r="S40" s="157"/>
    </row>
    <row r="41" spans="12:19">
      <c r="L41"/>
      <c r="M41" s="157"/>
      <c r="N41" s="157"/>
      <c r="O41" s="157"/>
      <c r="P41" s="157"/>
      <c r="Q41" s="157"/>
      <c r="R41" s="157"/>
      <c r="S41" s="157"/>
    </row>
    <row r="42" spans="12:19">
      <c r="L42"/>
      <c r="M42" s="157"/>
      <c r="N42" s="157"/>
      <c r="O42" s="157"/>
      <c r="P42" s="157"/>
      <c r="Q42" s="157"/>
      <c r="R42" s="157"/>
      <c r="S42" s="157"/>
    </row>
    <row r="43" spans="12:19">
      <c r="L43"/>
      <c r="M43" s="157"/>
      <c r="N43" s="157"/>
      <c r="O43" s="157"/>
      <c r="P43" s="157"/>
      <c r="Q43" s="157"/>
      <c r="R43" s="157"/>
      <c r="S43" s="157"/>
    </row>
    <row r="44" spans="12:19">
      <c r="L44"/>
      <c r="M44" s="157"/>
      <c r="N44" s="157"/>
      <c r="O44" s="157"/>
      <c r="P44" s="157"/>
      <c r="Q44" s="157"/>
      <c r="R44" s="157"/>
      <c r="S44" s="157"/>
    </row>
    <row r="45" spans="12:19">
      <c r="L45"/>
      <c r="M45" s="157"/>
      <c r="N45" s="157"/>
      <c r="O45" s="157"/>
      <c r="P45" s="157"/>
      <c r="Q45" s="157"/>
      <c r="R45" s="157"/>
      <c r="S45" s="157"/>
    </row>
    <row r="46" spans="12:19">
      <c r="L46"/>
      <c r="M46" s="157"/>
      <c r="N46" s="157"/>
      <c r="O46" s="157"/>
      <c r="P46" s="157"/>
      <c r="Q46" s="157"/>
      <c r="R46" s="157"/>
      <c r="S46" s="157"/>
    </row>
    <row r="47" spans="12:19">
      <c r="L47"/>
      <c r="M47" s="157"/>
      <c r="N47" s="157"/>
      <c r="O47" s="157"/>
      <c r="P47" s="157"/>
      <c r="Q47" s="157"/>
      <c r="R47" s="157"/>
      <c r="S47" s="157"/>
    </row>
    <row r="48" spans="12:19">
      <c r="L48"/>
      <c r="M48" s="157"/>
      <c r="N48" s="157"/>
      <c r="O48" s="157"/>
      <c r="P48" s="157"/>
      <c r="Q48" s="157"/>
      <c r="R48" s="157"/>
      <c r="S48" s="157"/>
    </row>
    <row r="49" spans="12:19">
      <c r="L49"/>
      <c r="M49" s="157"/>
      <c r="N49" s="157"/>
      <c r="O49" s="157"/>
      <c r="P49" s="157"/>
      <c r="Q49" s="157"/>
      <c r="R49" s="157"/>
      <c r="S49" s="157"/>
    </row>
    <row r="50" spans="12:19">
      <c r="L50"/>
      <c r="M50" s="157"/>
      <c r="N50" s="157"/>
      <c r="O50" s="157"/>
      <c r="P50" s="157"/>
      <c r="Q50" s="157"/>
      <c r="R50" s="157"/>
      <c r="S50" s="157"/>
    </row>
  </sheetData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331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4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29">
        <v>35.287367124459657</v>
      </c>
      <c r="N5" s="29">
        <v>32.70091835511532</v>
      </c>
      <c r="O5" s="29">
        <v>31.307378689425374</v>
      </c>
      <c r="P5" s="29">
        <v>31.372140704244565</v>
      </c>
      <c r="Q5" s="29">
        <v>34.524079360338852</v>
      </c>
      <c r="R5" s="29">
        <v>31.82280486834172</v>
      </c>
      <c r="S5" s="29">
        <v>29.26920560142926</v>
      </c>
      <c r="T5" s="29">
        <v>30.425445240375666</v>
      </c>
      <c r="U5" s="29">
        <v>28.322455121367469</v>
      </c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s="7" customFormat="1"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>
        <v>28.322455121367469</v>
      </c>
      <c r="V6" s="29">
        <v>28.518576286108125</v>
      </c>
      <c r="W6" s="29">
        <v>28.689385468315564</v>
      </c>
      <c r="X6" s="29">
        <v>28.844221841268908</v>
      </c>
      <c r="Y6" s="29">
        <v>28.900967390918591</v>
      </c>
      <c r="Z6" s="29">
        <v>28.766489688181707</v>
      </c>
      <c r="AA6" s="29">
        <v>28.612531354056369</v>
      </c>
      <c r="AB6" s="29">
        <v>28.398220266845712</v>
      </c>
      <c r="AC6" s="29">
        <v>28.168979490008368</v>
      </c>
      <c r="AD6" s="29">
        <v>27.897818062669344</v>
      </c>
      <c r="AE6" s="29">
        <v>27.595333385699732</v>
      </c>
      <c r="AF6" s="29">
        <v>27.257339997038098</v>
      </c>
      <c r="AG6" s="29">
        <v>26.939109669292257</v>
      </c>
      <c r="AH6" s="29">
        <v>26.630146363529256</v>
      </c>
      <c r="AI6" s="29">
        <v>26.350505958046156</v>
      </c>
      <c r="AJ6" s="29">
        <v>26.102782716208747</v>
      </c>
      <c r="AK6" s="29">
        <v>25.890150009347856</v>
      </c>
      <c r="AL6" s="29">
        <v>25.708201148102575</v>
      </c>
      <c r="AM6" s="29">
        <v>25.557276426347151</v>
      </c>
      <c r="AN6" s="29">
        <v>25.441905962751996</v>
      </c>
      <c r="AO6" s="29">
        <v>25.352068092303355</v>
      </c>
      <c r="AP6" s="29">
        <v>25.287218979643821</v>
      </c>
      <c r="AQ6" s="29">
        <v>25.237395544319995</v>
      </c>
    </row>
    <row r="7" spans="1:43" s="7" customFormat="1"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>
        <v>28.338623784005986</v>
      </c>
      <c r="V7" s="29">
        <v>28.590706859714366</v>
      </c>
      <c r="W7" s="29">
        <v>28.851342548629745</v>
      </c>
      <c r="X7" s="29">
        <v>29.116832251228541</v>
      </c>
      <c r="Y7" s="29">
        <v>29.302012901270849</v>
      </c>
      <c r="Z7" s="29">
        <v>29.307363766544341</v>
      </c>
      <c r="AA7" s="29">
        <v>29.325293673181029</v>
      </c>
      <c r="AB7" s="29">
        <v>29.354253346569038</v>
      </c>
      <c r="AC7" s="29">
        <v>29.385069057363317</v>
      </c>
      <c r="AD7" s="29">
        <v>29.431560637954451</v>
      </c>
      <c r="AE7" s="29">
        <v>29.485651056308228</v>
      </c>
      <c r="AF7" s="29">
        <v>29.542079201943096</v>
      </c>
      <c r="AG7" s="29">
        <v>29.621407348669084</v>
      </c>
      <c r="AH7" s="29">
        <v>29.716139544469058</v>
      </c>
      <c r="AI7" s="29">
        <v>29.824596903703842</v>
      </c>
      <c r="AJ7" s="29">
        <v>29.946465925103144</v>
      </c>
      <c r="AK7" s="29">
        <v>30.082693005868272</v>
      </c>
      <c r="AL7" s="29">
        <v>30.232374252711338</v>
      </c>
      <c r="AM7" s="29">
        <v>30.396723876740769</v>
      </c>
      <c r="AN7" s="29">
        <v>30.57901143843964</v>
      </c>
      <c r="AO7" s="29">
        <v>30.774570172925074</v>
      </c>
      <c r="AP7" s="29">
        <v>30.983012172162653</v>
      </c>
      <c r="AQ7" s="29">
        <v>31.200976748643718</v>
      </c>
    </row>
    <row r="8" spans="1:43" s="7" customFormat="1"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>
        <v>28.3225877014162</v>
      </c>
      <c r="V8" s="29">
        <v>28.604513049133448</v>
      </c>
      <c r="W8" s="29">
        <v>28.825741913090788</v>
      </c>
      <c r="X8" s="29">
        <v>29.098874614427295</v>
      </c>
      <c r="Y8" s="29">
        <v>29.302863454177952</v>
      </c>
      <c r="Z8" s="29">
        <v>29.320028556504962</v>
      </c>
      <c r="AA8" s="29">
        <v>29.352788062991742</v>
      </c>
      <c r="AB8" s="29">
        <v>29.402757495386759</v>
      </c>
      <c r="AC8" s="29">
        <v>29.460544576791349</v>
      </c>
      <c r="AD8" s="29">
        <v>29.541361102752123</v>
      </c>
      <c r="AE8" s="29">
        <v>29.637040637497378</v>
      </c>
      <c r="AF8" s="29">
        <v>29.737164855415813</v>
      </c>
      <c r="AG8" s="29">
        <v>29.858637392176135</v>
      </c>
      <c r="AH8" s="29">
        <v>30.000121388329362</v>
      </c>
      <c r="AI8" s="29">
        <v>30.16128181831461</v>
      </c>
      <c r="AJ8" s="29">
        <v>30.339874139235782</v>
      </c>
      <c r="AK8" s="29">
        <v>30.534920527883052</v>
      </c>
      <c r="AL8" s="29">
        <v>30.746763168376109</v>
      </c>
      <c r="AM8" s="29">
        <v>30.974860553078955</v>
      </c>
      <c r="AN8" s="29">
        <v>31.220986018569441</v>
      </c>
      <c r="AO8" s="29">
        <v>31.483005586196288</v>
      </c>
      <c r="AP8" s="29">
        <v>31.760119218304052</v>
      </c>
      <c r="AQ8" s="29">
        <v>32.049324114555986</v>
      </c>
    </row>
    <row r="9" spans="1:43" s="7" customFormat="1"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>
        <v>28.284229068462807</v>
      </c>
      <c r="V9" s="29">
        <v>28.486157770977474</v>
      </c>
      <c r="W9" s="29">
        <v>28.666403014663455</v>
      </c>
      <c r="X9" s="29">
        <v>28.83913405725211</v>
      </c>
      <c r="Y9" s="29">
        <v>28.913259300673094</v>
      </c>
      <c r="Z9" s="29">
        <v>28.786688324111381</v>
      </c>
      <c r="AA9" s="29">
        <v>28.67113172335424</v>
      </c>
      <c r="AB9" s="29">
        <v>28.562859968344455</v>
      </c>
      <c r="AC9" s="29">
        <v>28.487461139964026</v>
      </c>
      <c r="AD9" s="29">
        <v>28.445438955826155</v>
      </c>
      <c r="AE9" s="29">
        <v>28.4353437746819</v>
      </c>
      <c r="AF9" s="29">
        <v>28.450797324747008</v>
      </c>
      <c r="AG9" s="29">
        <v>28.489423289133054</v>
      </c>
      <c r="AH9" s="29">
        <v>28.550951907014042</v>
      </c>
      <c r="AI9" s="29">
        <v>28.634617179394255</v>
      </c>
      <c r="AJ9" s="29">
        <v>28.739358374109855</v>
      </c>
      <c r="AK9" s="29">
        <v>28.861303183274259</v>
      </c>
      <c r="AL9" s="29">
        <v>29.001339348599295</v>
      </c>
      <c r="AM9" s="29">
        <v>29.163802492123573</v>
      </c>
      <c r="AN9" s="29">
        <v>29.343476182609137</v>
      </c>
      <c r="AO9" s="29">
        <v>29.535815563025547</v>
      </c>
      <c r="AP9" s="29">
        <v>29.740902474226537</v>
      </c>
      <c r="AQ9" s="29">
        <v>29.954933414002205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183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94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  <c r="AJ4" s="13"/>
      <c r="AK4" s="13"/>
      <c r="AL4" s="13"/>
      <c r="AM4" s="13"/>
      <c r="AN4" s="13"/>
      <c r="AO4" s="13"/>
      <c r="AP4" s="13"/>
      <c r="AQ4" s="13"/>
    </row>
    <row r="5" spans="1:43" s="7" customFormat="1">
      <c r="L5" s="6" t="s">
        <v>90</v>
      </c>
      <c r="M5" s="75">
        <v>3.9657643148117976E-2</v>
      </c>
      <c r="N5" s="75">
        <v>5.5313258670091715E-2</v>
      </c>
      <c r="O5" s="75">
        <v>7.4881075936555422E-2</v>
      </c>
      <c r="P5" s="75">
        <v>9.1069762707299731E-2</v>
      </c>
      <c r="Q5" s="75">
        <v>0.10755838526888201</v>
      </c>
      <c r="R5" s="75">
        <v>0.20050257739158583</v>
      </c>
      <c r="S5" s="75">
        <v>0.29147412537036094</v>
      </c>
      <c r="T5" s="75">
        <v>0.60221896504560746</v>
      </c>
      <c r="U5" s="75">
        <v>0.92799704345187894</v>
      </c>
      <c r="V5" s="75">
        <v>1.3536094079934837</v>
      </c>
      <c r="W5" s="75">
        <v>1.8238339984701371</v>
      </c>
      <c r="X5" s="75">
        <v>2.3129721634567422</v>
      </c>
      <c r="Y5" s="75">
        <v>2.8040959131454257</v>
      </c>
      <c r="Z5" s="75">
        <v>3.3114621399053172</v>
      </c>
      <c r="AA5" s="75">
        <v>3.7932911243074861</v>
      </c>
      <c r="AB5" s="75">
        <v>4.2509683282124096</v>
      </c>
      <c r="AC5" s="75">
        <v>4.6637599907100933</v>
      </c>
      <c r="AD5" s="75">
        <v>5.0465457485260155</v>
      </c>
      <c r="AE5" s="75">
        <v>5.4089572001020478</v>
      </c>
      <c r="AF5" s="75">
        <v>5.7442494663228709</v>
      </c>
      <c r="AG5" s="76">
        <v>6.0594650561464984</v>
      </c>
      <c r="AH5" s="76">
        <v>6.3527721666810955</v>
      </c>
      <c r="AI5" s="76">
        <v>6.6320508985341249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4.6425325824617864E-2</v>
      </c>
      <c r="N6" s="10">
        <v>4.6863159424257034E-2</v>
      </c>
      <c r="O6" s="10">
        <v>4.8482555936055487E-2</v>
      </c>
      <c r="P6" s="10">
        <v>5.071074289918296E-2</v>
      </c>
      <c r="Q6" s="10">
        <v>5.3339578766334744E-2</v>
      </c>
      <c r="R6" s="10">
        <v>5.5875341396160134E-2</v>
      </c>
      <c r="S6" s="10">
        <v>5.6449233107817513E-2</v>
      </c>
      <c r="T6" s="10">
        <v>5.7553937915521845E-2</v>
      </c>
      <c r="U6" s="10">
        <v>5.877978738406734E-2</v>
      </c>
      <c r="V6" s="10">
        <v>6.0057975595602504E-2</v>
      </c>
      <c r="W6" s="10">
        <v>6.1325744693831306E-2</v>
      </c>
      <c r="X6" s="10">
        <v>6.271012022967315E-2</v>
      </c>
      <c r="Y6" s="10">
        <v>6.4271587693105509E-2</v>
      </c>
      <c r="Z6" s="10">
        <v>6.6838989139856461E-2</v>
      </c>
      <c r="AA6" s="10">
        <v>6.9585414793750161E-2</v>
      </c>
      <c r="AB6" s="10">
        <v>7.2368122541636409E-2</v>
      </c>
      <c r="AC6" s="10">
        <v>7.38827888235951E-2</v>
      </c>
      <c r="AD6" s="10">
        <v>7.5476388765111826E-2</v>
      </c>
      <c r="AE6" s="10">
        <v>7.7376834289117777E-2</v>
      </c>
      <c r="AF6" s="10">
        <v>7.7986035345426183E-2</v>
      </c>
      <c r="AG6" s="10">
        <v>7.8623676056449793E-2</v>
      </c>
      <c r="AH6" s="10">
        <v>7.9659052227135194E-2</v>
      </c>
      <c r="AI6" s="10">
        <v>8.1331769950926946E-2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7.0639560722761611E-6</v>
      </c>
      <c r="O7" s="10">
        <v>1.4339970391526592E-5</v>
      </c>
      <c r="P7" s="10">
        <v>2.6925414293508862E-5</v>
      </c>
      <c r="Q7" s="10">
        <v>4.6875082497292263E-5</v>
      </c>
      <c r="R7" s="10">
        <v>9.7437173946587368E-5</v>
      </c>
      <c r="S7" s="10">
        <v>1.63356596924488E-4</v>
      </c>
      <c r="T7" s="10">
        <v>3.9619186911046546E-4</v>
      </c>
      <c r="U7" s="10">
        <v>7.7506855903434709E-4</v>
      </c>
      <c r="V7" s="10">
        <v>1.3641069846185851E-3</v>
      </c>
      <c r="W7" s="10">
        <v>5.6224092459109505E-3</v>
      </c>
      <c r="X7" s="10">
        <v>1.9310243906344251E-2</v>
      </c>
      <c r="Y7" s="10">
        <v>4.6784054502326922E-2</v>
      </c>
      <c r="Z7" s="10">
        <v>7.3424183177081798E-2</v>
      </c>
      <c r="AA7" s="10">
        <v>9.7824491795419521E-2</v>
      </c>
      <c r="AB7" s="10">
        <v>0.11984630457387443</v>
      </c>
      <c r="AC7" s="10">
        <v>0.14036421659850681</v>
      </c>
      <c r="AD7" s="10">
        <v>0.15909446117396422</v>
      </c>
      <c r="AE7" s="10">
        <v>0.17655937835122681</v>
      </c>
      <c r="AF7" s="10">
        <v>0.19247150693652201</v>
      </c>
      <c r="AG7" s="10">
        <v>0.2078270363378015</v>
      </c>
      <c r="AH7" s="10">
        <v>0.22307165538705157</v>
      </c>
      <c r="AI7" s="10">
        <v>0.23795815113282487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1.1253532646997819E-4</v>
      </c>
      <c r="O8" s="10">
        <v>3.0368950378620297E-4</v>
      </c>
      <c r="P8" s="10">
        <v>6.8172174312632386E-4</v>
      </c>
      <c r="Q8" s="10">
        <v>1.274681039559697E-3</v>
      </c>
      <c r="R8" s="10">
        <v>2.3073835880920634E-3</v>
      </c>
      <c r="S8" s="10">
        <v>6.9351860285358519E-3</v>
      </c>
      <c r="T8" s="10">
        <v>2.3475680637788477E-2</v>
      </c>
      <c r="U8" s="10">
        <v>4.6229962254812851E-2</v>
      </c>
      <c r="V8" s="10">
        <v>8.6544921727689336E-2</v>
      </c>
      <c r="W8" s="10">
        <v>0.1410177281594765</v>
      </c>
      <c r="X8" s="10">
        <v>0.21102324299883107</v>
      </c>
      <c r="Y8" s="10">
        <v>0.29526058769568997</v>
      </c>
      <c r="Z8" s="10">
        <v>0.39196127374792755</v>
      </c>
      <c r="AA8" s="10">
        <v>0.49313556476142845</v>
      </c>
      <c r="AB8" s="10">
        <v>0.60853312116644975</v>
      </c>
      <c r="AC8" s="10">
        <v>0.72731513659562186</v>
      </c>
      <c r="AD8" s="10">
        <v>0.85039738647366225</v>
      </c>
      <c r="AE8" s="10">
        <v>0.96747352111521356</v>
      </c>
      <c r="AF8" s="10">
        <v>1.0923256128605197</v>
      </c>
      <c r="AG8" s="10">
        <v>1.2102705123972879</v>
      </c>
      <c r="AH8" s="10">
        <v>1.328193993815451</v>
      </c>
      <c r="AI8" s="10">
        <v>1.440053801915087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1.8289436562687465E-2</v>
      </c>
      <c r="N9" s="10">
        <v>2.0246431676127233E-2</v>
      </c>
      <c r="O9" s="10">
        <v>2.2061972021169152E-2</v>
      </c>
      <c r="P9" s="10">
        <v>2.3678976792012939E-2</v>
      </c>
      <c r="Q9" s="10">
        <v>2.5378763296494536E-2</v>
      </c>
      <c r="R9" s="10">
        <v>2.6612919386554069E-2</v>
      </c>
      <c r="S9" s="10">
        <v>2.7252392265582868E-2</v>
      </c>
      <c r="T9" s="10">
        <v>3.3817108867622361E-2</v>
      </c>
      <c r="U9" s="10">
        <v>4.0318074367697299E-2</v>
      </c>
      <c r="V9" s="10">
        <v>4.3461844734270852E-2</v>
      </c>
      <c r="W9" s="10">
        <v>4.6374651066924719E-2</v>
      </c>
      <c r="X9" s="10">
        <v>4.9884961619650565E-2</v>
      </c>
      <c r="Y9" s="10">
        <v>5.2036848769588341E-2</v>
      </c>
      <c r="Z9" s="10">
        <v>5.413750650019581E-2</v>
      </c>
      <c r="AA9" s="10">
        <v>5.618946752015986E-2</v>
      </c>
      <c r="AB9" s="10">
        <v>5.8175447990733625E-2</v>
      </c>
      <c r="AC9" s="10">
        <v>6.0082154737480346E-2</v>
      </c>
      <c r="AD9" s="10">
        <v>5.9954077883754467E-2</v>
      </c>
      <c r="AE9" s="10">
        <v>5.990134630747819E-2</v>
      </c>
      <c r="AF9" s="10">
        <v>5.9872404947891061E-2</v>
      </c>
      <c r="AG9" s="10">
        <v>6.1008302986139462E-2</v>
      </c>
      <c r="AH9" s="10">
        <v>6.092480772184429E-2</v>
      </c>
      <c r="AI9" s="10">
        <v>5.998576115001774E-2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4.5052116911213644E-3</v>
      </c>
      <c r="O10" s="10">
        <v>1.0930603984137411E-2</v>
      </c>
      <c r="P10" s="10">
        <v>2.1365720992177237E-2</v>
      </c>
      <c r="Q10" s="10">
        <v>4.8007123018006678E-2</v>
      </c>
      <c r="R10" s="10">
        <v>8.9622906612851411E-2</v>
      </c>
      <c r="S10" s="10">
        <v>0.13165571762732792</v>
      </c>
      <c r="T10" s="10">
        <v>0.28065591559277708</v>
      </c>
      <c r="U10" s="10">
        <v>0.40489172379327004</v>
      </c>
      <c r="V10" s="10">
        <v>0.53465375037452967</v>
      </c>
      <c r="W10" s="10">
        <v>0.65765569898284193</v>
      </c>
      <c r="X10" s="10">
        <v>0.77847914370181592</v>
      </c>
      <c r="Y10" s="10">
        <v>0.90946656045475383</v>
      </c>
      <c r="Z10" s="10">
        <v>1.0368576247962664</v>
      </c>
      <c r="AA10" s="10">
        <v>1.1623514775560964</v>
      </c>
      <c r="AB10" s="10">
        <v>1.2778257350185245</v>
      </c>
      <c r="AC10" s="10">
        <v>1.3927939988664473</v>
      </c>
      <c r="AD10" s="10">
        <v>1.4990521771583485</v>
      </c>
      <c r="AE10" s="10">
        <v>1.59931788119222</v>
      </c>
      <c r="AF10" s="10">
        <v>1.6911027069988496</v>
      </c>
      <c r="AG10" s="10">
        <v>1.776643193833122</v>
      </c>
      <c r="AH10" s="10">
        <v>1.8610976022405776</v>
      </c>
      <c r="AI10" s="10">
        <v>1.9410754378463533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1.3870325425143959E-3</v>
      </c>
      <c r="O11" s="10">
        <v>1.7745218191701005E-3</v>
      </c>
      <c r="P11" s="10">
        <v>2.3914761516855968E-3</v>
      </c>
      <c r="Q11" s="10">
        <v>3.4886357126603135E-3</v>
      </c>
      <c r="R11" s="10">
        <v>5.3291653584236374E-3</v>
      </c>
      <c r="S11" s="10">
        <v>8.0633057186429366E-3</v>
      </c>
      <c r="T11" s="10">
        <v>1.5056854765671073E-2</v>
      </c>
      <c r="U11" s="10">
        <v>2.1552465470118364E-2</v>
      </c>
      <c r="V11" s="10">
        <v>3.0491784521892405E-2</v>
      </c>
      <c r="W11" s="10">
        <v>4.2950234911595546E-2</v>
      </c>
      <c r="X11" s="10">
        <v>5.7223418386346377E-2</v>
      </c>
      <c r="Y11" s="10">
        <v>7.3932319852133291E-2</v>
      </c>
      <c r="Z11" s="10">
        <v>8.909959383515921E-2</v>
      </c>
      <c r="AA11" s="10">
        <v>0.10447743859411862</v>
      </c>
      <c r="AB11" s="10">
        <v>0.12045892672754088</v>
      </c>
      <c r="AC11" s="10">
        <v>0.13565293117722643</v>
      </c>
      <c r="AD11" s="10">
        <v>0.15173794574790156</v>
      </c>
      <c r="AE11" s="10">
        <v>0.16706187189886829</v>
      </c>
      <c r="AF11" s="10">
        <v>0.18129893822875331</v>
      </c>
      <c r="AG11" s="10">
        <v>0.19555687029452767</v>
      </c>
      <c r="AH11" s="10">
        <v>0.20866866628761205</v>
      </c>
      <c r="AI11" s="10">
        <v>0.221552996247152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  <c r="AL13" s="13"/>
      <c r="AM13" s="13"/>
      <c r="AN13" s="13"/>
      <c r="AO13" s="13"/>
      <c r="AP13" s="13"/>
      <c r="AQ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184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6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</row>
    <row r="5" spans="1:43" s="7" customFormat="1">
      <c r="L5" s="6" t="s">
        <v>90</v>
      </c>
      <c r="M5" s="75">
        <v>3.9657643148117976E-2</v>
      </c>
      <c r="N5" s="75">
        <v>5.101304566812373E-2</v>
      </c>
      <c r="O5" s="75">
        <v>6.645585682300284E-2</v>
      </c>
      <c r="P5" s="75">
        <v>8.3919950363460671E-2</v>
      </c>
      <c r="Q5" s="75">
        <v>0.10616467922626069</v>
      </c>
      <c r="R5" s="75">
        <v>0.20584286650183167</v>
      </c>
      <c r="S5" s="75">
        <v>0.30507132839036338</v>
      </c>
      <c r="T5" s="75">
        <v>0.42142648054163495</v>
      </c>
      <c r="U5" s="75">
        <v>0.52361050739761816</v>
      </c>
      <c r="V5" s="75">
        <v>0.60656423141267268</v>
      </c>
      <c r="W5" s="75">
        <v>0.67744031415416772</v>
      </c>
      <c r="X5" s="75">
        <v>0.74291799254807966</v>
      </c>
      <c r="Y5" s="75">
        <v>0.80472941615319438</v>
      </c>
      <c r="Z5" s="75">
        <v>0.86176278750567681</v>
      </c>
      <c r="AA5" s="75">
        <v>0.91731280777417212</v>
      </c>
      <c r="AB5" s="75">
        <v>0.96693320729823762</v>
      </c>
      <c r="AC5" s="75">
        <v>1.0159391639466744</v>
      </c>
      <c r="AD5" s="75">
        <v>1.0634841405059097</v>
      </c>
      <c r="AE5" s="75">
        <v>1.109200016601779</v>
      </c>
      <c r="AF5" s="75">
        <v>1.1548414475900777</v>
      </c>
      <c r="AG5" s="76">
        <v>1.2008934078991469</v>
      </c>
      <c r="AH5" s="76">
        <v>1.2469088042173768</v>
      </c>
      <c r="AI5" s="76">
        <v>1.2930279639616595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4.6425325824617864E-2</v>
      </c>
      <c r="N6" s="10">
        <v>4.7041364516306292E-2</v>
      </c>
      <c r="O6" s="10">
        <v>4.6909394847581658E-2</v>
      </c>
      <c r="P6" s="10">
        <v>4.6991581124438422E-2</v>
      </c>
      <c r="Q6" s="10">
        <v>4.7299969891945154E-2</v>
      </c>
      <c r="R6" s="10">
        <v>4.7977363879018138E-2</v>
      </c>
      <c r="S6" s="10">
        <v>4.8935983332288234E-2</v>
      </c>
      <c r="T6" s="10">
        <v>4.9179189622033832E-2</v>
      </c>
      <c r="U6" s="10">
        <v>4.9559270059101636E-2</v>
      </c>
      <c r="V6" s="10">
        <v>4.951522344510477E-2</v>
      </c>
      <c r="W6" s="10">
        <v>4.9477957516696057E-2</v>
      </c>
      <c r="X6" s="10">
        <v>4.923805882126308E-2</v>
      </c>
      <c r="Y6" s="10">
        <v>4.9030453495855171E-2</v>
      </c>
      <c r="Z6" s="10">
        <v>4.9488564000488115E-2</v>
      </c>
      <c r="AA6" s="10">
        <v>4.992481242490978E-2</v>
      </c>
      <c r="AB6" s="10">
        <v>5.0352009084372429E-2</v>
      </c>
      <c r="AC6" s="10">
        <v>5.1098512980101422E-2</v>
      </c>
      <c r="AD6" s="10">
        <v>5.1939160762742444E-2</v>
      </c>
      <c r="AE6" s="10">
        <v>5.2811619314503733E-2</v>
      </c>
      <c r="AF6" s="10">
        <v>5.3658780309448942E-2</v>
      </c>
      <c r="AG6" s="10">
        <v>5.4410106727895438E-2</v>
      </c>
      <c r="AH6" s="10">
        <v>5.5416759121054135E-2</v>
      </c>
      <c r="AI6" s="10">
        <v>5.6872187410852607E-2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8.2677157982178268E-6</v>
      </c>
      <c r="O7" s="10">
        <v>1.5611943240895062E-5</v>
      </c>
      <c r="P7" s="10">
        <v>2.768960936937833E-5</v>
      </c>
      <c r="Q7" s="10">
        <v>5.1052652298850742E-5</v>
      </c>
      <c r="R7" s="10">
        <v>1.3955526671508131E-4</v>
      </c>
      <c r="S7" s="10">
        <v>2.6919275288434972E-4</v>
      </c>
      <c r="T7" s="10">
        <v>6.3312586373122967E-4</v>
      </c>
      <c r="U7" s="10">
        <v>1.119992199792209E-3</v>
      </c>
      <c r="V7" s="10">
        <v>2.2479786444500952E-3</v>
      </c>
      <c r="W7" s="10">
        <v>1.0513301766429664E-2</v>
      </c>
      <c r="X7" s="10">
        <v>3.129646087865829E-2</v>
      </c>
      <c r="Y7" s="10">
        <v>5.7571587037938965E-2</v>
      </c>
      <c r="Z7" s="10">
        <v>0.19312499021924742</v>
      </c>
      <c r="AA7" s="10">
        <v>0.31199763262465946</v>
      </c>
      <c r="AB7" s="10">
        <v>0.41376095966427551</v>
      </c>
      <c r="AC7" s="10">
        <v>0.50495268766080625</v>
      </c>
      <c r="AD7" s="10">
        <v>0.61574227169120288</v>
      </c>
      <c r="AE7" s="10">
        <v>0.75249834178522346</v>
      </c>
      <c r="AF7" s="10">
        <v>0.87461718108297548</v>
      </c>
      <c r="AG7" s="10">
        <v>0.9952369597126649</v>
      </c>
      <c r="AH7" s="10">
        <v>1.1049141913331015</v>
      </c>
      <c r="AI7" s="10">
        <v>1.205074761538486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1.1819945643731795E-4</v>
      </c>
      <c r="O8" s="10">
        <v>2.8795321128859526E-4</v>
      </c>
      <c r="P8" s="10">
        <v>4.6413861337989636E-4</v>
      </c>
      <c r="Q8" s="10">
        <v>6.7620597656034532E-4</v>
      </c>
      <c r="R8" s="10">
        <v>1.1221119614101835E-3</v>
      </c>
      <c r="S8" s="10">
        <v>3.1472331069327007E-3</v>
      </c>
      <c r="T8" s="10">
        <v>9.1085534637185515E-3</v>
      </c>
      <c r="U8" s="10">
        <v>1.6196211521812543E-2</v>
      </c>
      <c r="V8" s="10">
        <v>2.789131648862642E-2</v>
      </c>
      <c r="W8" s="10">
        <v>4.3174088433266429E-2</v>
      </c>
      <c r="X8" s="10">
        <v>6.2346786876682936E-2</v>
      </c>
      <c r="Y8" s="10">
        <v>8.6114837036141825E-2</v>
      </c>
      <c r="Z8" s="10">
        <v>0.10633275068072302</v>
      </c>
      <c r="AA8" s="10">
        <v>0.13324035379407154</v>
      </c>
      <c r="AB8" s="10">
        <v>0.17610061141270555</v>
      </c>
      <c r="AC8" s="10">
        <v>0.22246573264747582</v>
      </c>
      <c r="AD8" s="10">
        <v>0.27233493421586646</v>
      </c>
      <c r="AE8" s="10">
        <v>0.32345502507436003</v>
      </c>
      <c r="AF8" s="10">
        <v>0.38089735556515231</v>
      </c>
      <c r="AG8" s="10">
        <v>0.43634084297302467</v>
      </c>
      <c r="AH8" s="10">
        <v>0.49700624314916936</v>
      </c>
      <c r="AI8" s="10">
        <v>0.55915308805028385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1.8289436562687465E-2</v>
      </c>
      <c r="N9" s="10">
        <v>1.9988293565248602E-2</v>
      </c>
      <c r="O9" s="10">
        <v>2.2630321127994131E-2</v>
      </c>
      <c r="P9" s="10">
        <v>2.3129623694697142E-2</v>
      </c>
      <c r="Q9" s="10">
        <v>2.3806460492520717E-2</v>
      </c>
      <c r="R9" s="10">
        <v>2.4565879357988117E-2</v>
      </c>
      <c r="S9" s="10">
        <v>2.4589412380564363E-2</v>
      </c>
      <c r="T9" s="10">
        <v>3.1200981900020349E-2</v>
      </c>
      <c r="U9" s="10">
        <v>3.6736664799688332E-2</v>
      </c>
      <c r="V9" s="10">
        <v>4.0788634661844653E-2</v>
      </c>
      <c r="W9" s="10">
        <v>4.3271489114970869E-2</v>
      </c>
      <c r="X9" s="10">
        <v>4.4194757173030751E-2</v>
      </c>
      <c r="Y9" s="10">
        <v>4.495925032895956E-2</v>
      </c>
      <c r="Z9" s="10">
        <v>4.5512940968927537E-2</v>
      </c>
      <c r="AA9" s="10">
        <v>4.5177276174924529E-2</v>
      </c>
      <c r="AB9" s="10">
        <v>4.4726712537311877E-2</v>
      </c>
      <c r="AC9" s="10">
        <v>4.41118251689228E-2</v>
      </c>
      <c r="AD9" s="10">
        <v>4.3044606212404531E-2</v>
      </c>
      <c r="AE9" s="10">
        <v>4.2043703068799239E-2</v>
      </c>
      <c r="AF9" s="10">
        <v>4.1089499620473098E-2</v>
      </c>
      <c r="AG9" s="10">
        <v>4.0243144493556086E-2</v>
      </c>
      <c r="AH9" s="10">
        <v>3.9592342991961314E-2</v>
      </c>
      <c r="AI9" s="10">
        <v>3.8963560939915577E-2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3.820046476840261E-3</v>
      </c>
      <c r="O10" s="10">
        <v>6.3341309667966856E-3</v>
      </c>
      <c r="P10" s="10">
        <v>6.4685477955669247E-3</v>
      </c>
      <c r="Q10" s="10">
        <v>7.4199690055755984E-3</v>
      </c>
      <c r="R10" s="10">
        <v>2.5934268703344105E-2</v>
      </c>
      <c r="S10" s="10">
        <v>4.6516889682349211E-2</v>
      </c>
      <c r="T10" s="10">
        <v>0.15182042120671518</v>
      </c>
      <c r="U10" s="10">
        <v>0.25452852099391704</v>
      </c>
      <c r="V10" s="10">
        <v>0.35691918341271711</v>
      </c>
      <c r="W10" s="10">
        <v>0.384105747185705</v>
      </c>
      <c r="X10" s="10">
        <v>0.40510828245101038</v>
      </c>
      <c r="Y10" s="10">
        <v>0.42184388340283935</v>
      </c>
      <c r="Z10" s="10">
        <v>0.43318337162377568</v>
      </c>
      <c r="AA10" s="10">
        <v>0.44412495109693784</v>
      </c>
      <c r="AB10" s="10">
        <v>0.44102989081411587</v>
      </c>
      <c r="AC10" s="10">
        <v>0.4387916652125472</v>
      </c>
      <c r="AD10" s="10">
        <v>0.43043813945842396</v>
      </c>
      <c r="AE10" s="10">
        <v>0.42379310628115568</v>
      </c>
      <c r="AF10" s="10">
        <v>0.41880067980676383</v>
      </c>
      <c r="AG10" s="10">
        <v>0.4155034858910574</v>
      </c>
      <c r="AH10" s="10">
        <v>0.41374366846895255</v>
      </c>
      <c r="AI10" s="10">
        <v>0.41343348722890533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1.607846502150927E-3</v>
      </c>
      <c r="O11" s="10">
        <v>2.5448587331696744E-3</v>
      </c>
      <c r="P11" s="10">
        <v>3.6445040205910629E-3</v>
      </c>
      <c r="Q11" s="10">
        <v>1.1220814241025711E-2</v>
      </c>
      <c r="R11" s="10">
        <v>2.8448413725624538E-2</v>
      </c>
      <c r="S11" s="10">
        <v>5.4079006317190141E-2</v>
      </c>
      <c r="T11" s="10">
        <v>0.12322758521846651</v>
      </c>
      <c r="U11" s="10">
        <v>0.17783636580496961</v>
      </c>
      <c r="V11" s="10">
        <v>0.2722038792815985</v>
      </c>
      <c r="W11" s="10">
        <v>0.37239893618241859</v>
      </c>
      <c r="X11" s="10">
        <v>0.47586272567143401</v>
      </c>
      <c r="Y11" s="10">
        <v>0.57855827137005178</v>
      </c>
      <c r="Z11" s="10">
        <v>0.67222135763479651</v>
      </c>
      <c r="AA11" s="10">
        <v>0.76436608871631795</v>
      </c>
      <c r="AB11" s="10">
        <v>0.8536040903655433</v>
      </c>
      <c r="AC11" s="10">
        <v>0.93902340878267931</v>
      </c>
      <c r="AD11" s="10">
        <v>1.0330662188906823</v>
      </c>
      <c r="AE11" s="10">
        <v>1.1342354189268127</v>
      </c>
      <c r="AF11" s="10">
        <v>1.2250766514520086</v>
      </c>
      <c r="AG11" s="10">
        <v>1.3153843083089567</v>
      </c>
      <c r="AH11" s="10">
        <v>1.4005627938513798</v>
      </c>
      <c r="AI11" s="10">
        <v>1.4790945886936895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428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6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</row>
    <row r="5" spans="1:43" s="7" customFormat="1">
      <c r="L5" s="6" t="s">
        <v>90</v>
      </c>
      <c r="M5" s="75">
        <v>3.9657999999999999E-2</v>
      </c>
      <c r="N5" s="75">
        <v>4.7877000000000003E-2</v>
      </c>
      <c r="O5" s="75">
        <v>5.2868999999999999E-2</v>
      </c>
      <c r="P5" s="75">
        <v>5.8458999999999997E-2</v>
      </c>
      <c r="Q5" s="75">
        <v>6.4704999999999999E-2</v>
      </c>
      <c r="R5" s="75">
        <v>0.12299</v>
      </c>
      <c r="S5" s="75">
        <v>0.18066099999999999</v>
      </c>
      <c r="T5" s="75">
        <v>0.236099</v>
      </c>
      <c r="U5" s="75">
        <v>0.29530000000000001</v>
      </c>
      <c r="V5" s="75">
        <v>0.35168199999999999</v>
      </c>
      <c r="W5" s="75">
        <v>0.40559600000000001</v>
      </c>
      <c r="X5" s="75">
        <v>0.45967000000000002</v>
      </c>
      <c r="Y5" s="75">
        <v>0.51136999999999999</v>
      </c>
      <c r="Z5" s="75">
        <v>0.56125999999999998</v>
      </c>
      <c r="AA5" s="75">
        <v>0.61004100000000006</v>
      </c>
      <c r="AB5" s="75">
        <v>0.65825900000000004</v>
      </c>
      <c r="AC5" s="75">
        <v>0.70575699999999997</v>
      </c>
      <c r="AD5" s="75">
        <v>0.75282800000000005</v>
      </c>
      <c r="AE5" s="75">
        <v>0.79818699999999998</v>
      </c>
      <c r="AF5" s="75">
        <v>0.84440499999999996</v>
      </c>
      <c r="AG5" s="76">
        <v>0.89070700000000003</v>
      </c>
      <c r="AH5" s="76">
        <v>0.93800099999999997</v>
      </c>
      <c r="AI5" s="76">
        <v>0.98560199999999998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4.6426000000000002E-2</v>
      </c>
      <c r="N6" s="10">
        <v>4.7049000000000001E-2</v>
      </c>
      <c r="O6" s="10">
        <v>4.9274999999999999E-2</v>
      </c>
      <c r="P6" s="10">
        <v>4.9349999999999998E-2</v>
      </c>
      <c r="Q6" s="10">
        <v>4.9528999999999997E-2</v>
      </c>
      <c r="R6" s="10">
        <v>4.9880000000000001E-2</v>
      </c>
      <c r="S6" s="10">
        <v>5.0477000000000001E-2</v>
      </c>
      <c r="T6" s="10">
        <v>5.1930999999999998E-2</v>
      </c>
      <c r="U6" s="10">
        <v>5.3532999999999997E-2</v>
      </c>
      <c r="V6" s="10">
        <v>5.3964999999999999E-2</v>
      </c>
      <c r="W6" s="10">
        <v>5.4335000000000001E-2</v>
      </c>
      <c r="X6" s="10">
        <v>5.5188000000000001E-2</v>
      </c>
      <c r="Y6" s="10">
        <v>5.6111000000000001E-2</v>
      </c>
      <c r="Z6" s="10">
        <v>5.765E-2</v>
      </c>
      <c r="AA6" s="10">
        <v>5.7333000000000002E-2</v>
      </c>
      <c r="AB6" s="10">
        <v>5.7138000000000001E-2</v>
      </c>
      <c r="AC6" s="10">
        <v>5.7224999999999998E-2</v>
      </c>
      <c r="AD6" s="10">
        <v>5.7369999999999997E-2</v>
      </c>
      <c r="AE6" s="10">
        <v>5.7527000000000002E-2</v>
      </c>
      <c r="AF6" s="10">
        <v>5.7639999999999997E-2</v>
      </c>
      <c r="AG6" s="10">
        <v>5.7772999999999998E-2</v>
      </c>
      <c r="AH6" s="10">
        <v>5.8214000000000002E-2</v>
      </c>
      <c r="AI6" s="10">
        <v>5.8944000000000003E-2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6.0000000000000002E-6</v>
      </c>
      <c r="O7" s="10">
        <v>1.2E-5</v>
      </c>
      <c r="P7" s="10">
        <v>1.7E-5</v>
      </c>
      <c r="Q7" s="10">
        <v>2.0999999999999999E-5</v>
      </c>
      <c r="R7" s="10">
        <v>2.5000000000000001E-5</v>
      </c>
      <c r="S7" s="10">
        <v>2.9E-5</v>
      </c>
      <c r="T7" s="10">
        <v>3.6000000000000001E-5</v>
      </c>
      <c r="U7" s="10">
        <v>4.1999999999999998E-5</v>
      </c>
      <c r="V7" s="10">
        <v>4.8000000000000001E-5</v>
      </c>
      <c r="W7" s="10">
        <v>5.3000000000000001E-5</v>
      </c>
      <c r="X7" s="10">
        <v>5.7000000000000003E-5</v>
      </c>
      <c r="Y7" s="10">
        <v>6.6000000000000005E-5</v>
      </c>
      <c r="Z7" s="10">
        <v>7.4999999999999993E-5</v>
      </c>
      <c r="AA7" s="10">
        <v>8.3999999999999995E-5</v>
      </c>
      <c r="AB7" s="10">
        <v>9.6000000000000002E-5</v>
      </c>
      <c r="AC7" s="10">
        <v>1.06E-4</v>
      </c>
      <c r="AD7" s="10">
        <v>1.17E-4</v>
      </c>
      <c r="AE7" s="10">
        <v>1.27E-4</v>
      </c>
      <c r="AF7" s="10">
        <v>1.37E-4</v>
      </c>
      <c r="AG7" s="10">
        <v>1.45E-4</v>
      </c>
      <c r="AH7" s="10">
        <v>1.5300000000000001E-4</v>
      </c>
      <c r="AI7" s="10">
        <v>1.6000000000000001E-4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3.9999999999999998E-6</v>
      </c>
      <c r="O8" s="10">
        <v>6.9999999999999999E-6</v>
      </c>
      <c r="P8" s="10">
        <v>1.0000000000000001E-5</v>
      </c>
      <c r="Q8" s="10">
        <v>1.4E-5</v>
      </c>
      <c r="R8" s="10">
        <v>1.8E-5</v>
      </c>
      <c r="S8" s="10">
        <v>2.0999999999999999E-5</v>
      </c>
      <c r="T8" s="10">
        <v>2.6999999999999999E-5</v>
      </c>
      <c r="U8" s="10">
        <v>3.1999999999999999E-5</v>
      </c>
      <c r="V8" s="10">
        <v>3.6999999999999998E-5</v>
      </c>
      <c r="W8" s="10">
        <v>4.1999999999999998E-5</v>
      </c>
      <c r="X8" s="10">
        <v>4.6E-5</v>
      </c>
      <c r="Y8" s="10">
        <v>4.8999999999999998E-5</v>
      </c>
      <c r="Z8" s="10">
        <v>5.3000000000000001E-5</v>
      </c>
      <c r="AA8" s="10">
        <v>5.7000000000000003E-5</v>
      </c>
      <c r="AB8" s="10">
        <v>6.2000000000000003E-5</v>
      </c>
      <c r="AC8" s="10">
        <v>6.7999999999999999E-5</v>
      </c>
      <c r="AD8" s="10">
        <v>7.3999999999999996E-5</v>
      </c>
      <c r="AE8" s="10">
        <v>8.0000000000000007E-5</v>
      </c>
      <c r="AF8" s="10">
        <v>8.5000000000000006E-5</v>
      </c>
      <c r="AG8" s="10">
        <v>9.0000000000000006E-5</v>
      </c>
      <c r="AH8" s="10">
        <v>9.5000000000000005E-5</v>
      </c>
      <c r="AI8" s="10">
        <v>9.8999999999999994E-5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1.8290000000000001E-2</v>
      </c>
      <c r="N9" s="10">
        <v>2.0264000000000001E-2</v>
      </c>
      <c r="O9" s="10">
        <v>2.2221999999999999E-2</v>
      </c>
      <c r="P9" s="10">
        <v>2.4438000000000001E-2</v>
      </c>
      <c r="Q9" s="10">
        <v>2.6516000000000001E-2</v>
      </c>
      <c r="R9" s="10">
        <v>2.7584999999999998E-2</v>
      </c>
      <c r="S9" s="10">
        <v>2.8299000000000001E-2</v>
      </c>
      <c r="T9" s="10">
        <v>2.8901E-2</v>
      </c>
      <c r="U9" s="10">
        <v>2.9502E-2</v>
      </c>
      <c r="V9" s="10">
        <v>3.0200999999999999E-2</v>
      </c>
      <c r="W9" s="10">
        <v>3.0924E-2</v>
      </c>
      <c r="X9" s="10">
        <v>3.1729E-2</v>
      </c>
      <c r="Y9" s="10">
        <v>3.1267999999999997E-2</v>
      </c>
      <c r="Z9" s="10">
        <v>3.0863999999999999E-2</v>
      </c>
      <c r="AA9" s="10">
        <v>3.0672000000000001E-2</v>
      </c>
      <c r="AB9" s="10">
        <v>3.0561999999999999E-2</v>
      </c>
      <c r="AC9" s="10">
        <v>3.0485999999999999E-2</v>
      </c>
      <c r="AD9" s="10">
        <v>3.083E-2</v>
      </c>
      <c r="AE9" s="10">
        <v>3.1595999999999999E-2</v>
      </c>
      <c r="AF9" s="10">
        <v>3.2376000000000002E-2</v>
      </c>
      <c r="AG9" s="10">
        <v>3.3156999999999999E-2</v>
      </c>
      <c r="AH9" s="10">
        <v>3.3538999999999999E-2</v>
      </c>
      <c r="AI9" s="10">
        <v>3.3871999999999999E-2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2.702E-3</v>
      </c>
      <c r="O10" s="10">
        <v>4.999E-3</v>
      </c>
      <c r="P10" s="10">
        <v>7.2069999999999999E-3</v>
      </c>
      <c r="Q10" s="10">
        <v>9.2189999999999998E-3</v>
      </c>
      <c r="R10" s="10">
        <v>1.3634E-2</v>
      </c>
      <c r="S10" s="10">
        <v>1.6499E-2</v>
      </c>
      <c r="T10" s="10">
        <v>2.4979000000000001E-2</v>
      </c>
      <c r="U10" s="10">
        <v>3.3057999999999997E-2</v>
      </c>
      <c r="V10" s="10">
        <v>4.1664E-2</v>
      </c>
      <c r="W10" s="10">
        <v>5.0111000000000003E-2</v>
      </c>
      <c r="X10" s="10">
        <v>8.5982000000000003E-2</v>
      </c>
      <c r="Y10" s="10">
        <v>0.120632</v>
      </c>
      <c r="Z10" s="10">
        <v>0.152924</v>
      </c>
      <c r="AA10" s="10">
        <v>0.186811</v>
      </c>
      <c r="AB10" s="10">
        <v>0.24243300000000001</v>
      </c>
      <c r="AC10" s="10">
        <v>0.32365300000000002</v>
      </c>
      <c r="AD10" s="10">
        <v>0.39925699999999997</v>
      </c>
      <c r="AE10" s="10">
        <v>0.49082399999999998</v>
      </c>
      <c r="AF10" s="10">
        <v>0.58019900000000002</v>
      </c>
      <c r="AG10" s="10">
        <v>0.66416500000000001</v>
      </c>
      <c r="AH10" s="10">
        <v>0.75881799999999999</v>
      </c>
      <c r="AI10" s="10">
        <v>0.84754799999999997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1.1069999999999999E-3</v>
      </c>
      <c r="O11" s="10">
        <v>1.021E-3</v>
      </c>
      <c r="P11" s="10">
        <v>9.4300000000000004E-4</v>
      </c>
      <c r="Q11" s="10">
        <v>8.7100000000000003E-4</v>
      </c>
      <c r="R11" s="10">
        <v>8.0500000000000005E-4</v>
      </c>
      <c r="S11" s="10">
        <v>7.45E-4</v>
      </c>
      <c r="T11" s="10">
        <v>6.9099999999999999E-4</v>
      </c>
      <c r="U11" s="10">
        <v>6.4099999999999997E-4</v>
      </c>
      <c r="V11" s="10">
        <v>5.9500000000000004E-4</v>
      </c>
      <c r="W11" s="10">
        <v>5.5400000000000002E-4</v>
      </c>
      <c r="X11" s="10">
        <v>5.1500000000000005E-4</v>
      </c>
      <c r="Y11" s="10">
        <v>4.8000000000000001E-4</v>
      </c>
      <c r="Z11" s="10">
        <v>4.4900000000000002E-4</v>
      </c>
      <c r="AA11" s="10">
        <v>4.2200000000000001E-4</v>
      </c>
      <c r="AB11" s="10">
        <v>3.9800000000000002E-4</v>
      </c>
      <c r="AC11" s="10">
        <v>3.8099999999999999E-4</v>
      </c>
      <c r="AD11" s="10">
        <v>3.6499999999999998E-4</v>
      </c>
      <c r="AE11" s="10">
        <v>3.5100000000000002E-4</v>
      </c>
      <c r="AF11" s="10">
        <v>3.3799999999999998E-4</v>
      </c>
      <c r="AG11" s="10">
        <v>3.2600000000000001E-4</v>
      </c>
      <c r="AH11" s="10">
        <v>3.1500000000000001E-4</v>
      </c>
      <c r="AI11" s="10">
        <v>3.0800000000000001E-4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429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6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</row>
    <row r="5" spans="1:43" s="7" customFormat="1">
      <c r="L5" s="6" t="s">
        <v>90</v>
      </c>
      <c r="M5" s="75">
        <v>3.9657999999999999E-2</v>
      </c>
      <c r="N5" s="75">
        <v>4.7345999999999999E-2</v>
      </c>
      <c r="O5" s="75">
        <v>5.3789999999999998E-2</v>
      </c>
      <c r="P5" s="75">
        <v>6.0690000000000001E-2</v>
      </c>
      <c r="Q5" s="75">
        <v>6.7704E-2</v>
      </c>
      <c r="R5" s="75">
        <v>0.13622200000000001</v>
      </c>
      <c r="S5" s="75">
        <v>0.204156</v>
      </c>
      <c r="T5" s="75">
        <v>0.26783200000000001</v>
      </c>
      <c r="U5" s="75">
        <v>0.336922</v>
      </c>
      <c r="V5" s="75">
        <v>0.40189000000000002</v>
      </c>
      <c r="W5" s="75">
        <v>0.46341500000000002</v>
      </c>
      <c r="X5" s="75">
        <v>0.52181299999999997</v>
      </c>
      <c r="Y5" s="75">
        <v>0.56593899999999997</v>
      </c>
      <c r="Z5" s="75">
        <v>0.61404599999999998</v>
      </c>
      <c r="AA5" s="75">
        <v>0.66161499999999995</v>
      </c>
      <c r="AB5" s="75">
        <v>0.70924600000000004</v>
      </c>
      <c r="AC5" s="75">
        <v>0.75681699999999996</v>
      </c>
      <c r="AD5" s="75">
        <v>0.80413199999999996</v>
      </c>
      <c r="AE5" s="75">
        <v>0.85055499999999995</v>
      </c>
      <c r="AF5" s="75">
        <v>0.89658199999999999</v>
      </c>
      <c r="AG5" s="76">
        <v>0.94208700000000001</v>
      </c>
      <c r="AH5" s="76">
        <v>0.98910299999999995</v>
      </c>
      <c r="AI5" s="76">
        <v>1.036824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4.6426000000000002E-2</v>
      </c>
      <c r="N6" s="10">
        <v>4.6968000000000003E-2</v>
      </c>
      <c r="O6" s="10">
        <v>4.8953999999999998E-2</v>
      </c>
      <c r="P6" s="10">
        <v>5.0903999999999998E-2</v>
      </c>
      <c r="Q6" s="10">
        <v>5.2700999999999998E-2</v>
      </c>
      <c r="R6" s="10">
        <v>5.3279E-2</v>
      </c>
      <c r="S6" s="10">
        <v>5.4190000000000002E-2</v>
      </c>
      <c r="T6" s="10">
        <v>5.5638E-2</v>
      </c>
      <c r="U6" s="10">
        <v>5.7311000000000001E-2</v>
      </c>
      <c r="V6" s="10">
        <v>5.8914000000000001E-2</v>
      </c>
      <c r="W6" s="10">
        <v>6.0446E-2</v>
      </c>
      <c r="X6" s="10">
        <v>6.1254999999999997E-2</v>
      </c>
      <c r="Y6" s="10">
        <v>6.2294000000000002E-2</v>
      </c>
      <c r="Z6" s="10">
        <v>6.3507999999999995E-2</v>
      </c>
      <c r="AA6" s="10">
        <v>6.4626000000000003E-2</v>
      </c>
      <c r="AB6" s="10">
        <v>6.4734E-2</v>
      </c>
      <c r="AC6" s="10">
        <v>6.5008999999999997E-2</v>
      </c>
      <c r="AD6" s="10">
        <v>6.5281000000000006E-2</v>
      </c>
      <c r="AE6" s="10">
        <v>6.5820000000000004E-2</v>
      </c>
      <c r="AF6" s="10">
        <v>6.5386E-2</v>
      </c>
      <c r="AG6" s="10">
        <v>6.4949999999999994E-2</v>
      </c>
      <c r="AH6" s="10">
        <v>6.4744999999999997E-2</v>
      </c>
      <c r="AI6" s="10">
        <v>6.4835000000000004E-2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6.0000000000000002E-6</v>
      </c>
      <c r="O7" s="10">
        <v>1.0000000000000001E-5</v>
      </c>
      <c r="P7" s="10">
        <v>1.4E-5</v>
      </c>
      <c r="Q7" s="10">
        <v>1.8E-5</v>
      </c>
      <c r="R7" s="10">
        <v>2.0999999999999999E-5</v>
      </c>
      <c r="S7" s="10">
        <v>2.5000000000000001E-5</v>
      </c>
      <c r="T7" s="10">
        <v>3.1999999999999999E-5</v>
      </c>
      <c r="U7" s="10">
        <v>3.8000000000000002E-5</v>
      </c>
      <c r="V7" s="10">
        <v>4.3000000000000002E-5</v>
      </c>
      <c r="W7" s="10">
        <v>5.3000000000000001E-5</v>
      </c>
      <c r="X7" s="10">
        <v>6.0999999999999999E-5</v>
      </c>
      <c r="Y7" s="10">
        <v>6.7000000000000002E-5</v>
      </c>
      <c r="Z7" s="10">
        <v>7.2999999999999999E-5</v>
      </c>
      <c r="AA7" s="10">
        <v>7.7000000000000001E-5</v>
      </c>
      <c r="AB7" s="10">
        <v>8.1000000000000004E-5</v>
      </c>
      <c r="AC7" s="10">
        <v>8.5000000000000006E-5</v>
      </c>
      <c r="AD7" s="10">
        <v>8.7999999999999998E-5</v>
      </c>
      <c r="AE7" s="10">
        <v>9.1000000000000003E-5</v>
      </c>
      <c r="AF7" s="10">
        <v>9.3999999999999994E-5</v>
      </c>
      <c r="AG7" s="10">
        <v>9.7E-5</v>
      </c>
      <c r="AH7" s="10">
        <v>9.8999999999999994E-5</v>
      </c>
      <c r="AI7" s="10">
        <v>1.02E-4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3.0000000000000001E-6</v>
      </c>
      <c r="O8" s="10">
        <v>6.0000000000000002E-6</v>
      </c>
      <c r="P8" s="10">
        <v>9.0000000000000002E-6</v>
      </c>
      <c r="Q8" s="10">
        <v>1.2E-5</v>
      </c>
      <c r="R8" s="10">
        <v>1.7E-5</v>
      </c>
      <c r="S8" s="10">
        <v>3.6999999999999998E-5</v>
      </c>
      <c r="T8" s="10">
        <v>9.5000000000000005E-5</v>
      </c>
      <c r="U8" s="10">
        <v>1.5100000000000001E-4</v>
      </c>
      <c r="V8" s="10">
        <v>2.1000000000000001E-4</v>
      </c>
      <c r="W8" s="10">
        <v>2.7099999999999997E-4</v>
      </c>
      <c r="X8" s="10">
        <v>3.2899999999999997E-4</v>
      </c>
      <c r="Y8" s="10">
        <v>2.0993999999999999E-2</v>
      </c>
      <c r="Z8" s="10">
        <v>4.5418E-2</v>
      </c>
      <c r="AA8" s="10">
        <v>7.4442999999999995E-2</v>
      </c>
      <c r="AB8" s="10">
        <v>0.103188</v>
      </c>
      <c r="AC8" s="10">
        <v>0.135903</v>
      </c>
      <c r="AD8" s="10">
        <v>0.17355200000000001</v>
      </c>
      <c r="AE8" s="10">
        <v>0.22286900000000001</v>
      </c>
      <c r="AF8" s="10">
        <v>0.27475899999999998</v>
      </c>
      <c r="AG8" s="10">
        <v>0.33461400000000002</v>
      </c>
      <c r="AH8" s="10">
        <v>0.39406600000000003</v>
      </c>
      <c r="AI8" s="10">
        <v>0.45573000000000002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1.8290000000000001E-2</v>
      </c>
      <c r="N9" s="10">
        <v>2.0175999999999999E-2</v>
      </c>
      <c r="O9" s="10">
        <v>2.1836000000000001E-2</v>
      </c>
      <c r="P9" s="10">
        <v>2.3033000000000001E-2</v>
      </c>
      <c r="Q9" s="10">
        <v>2.4038E-2</v>
      </c>
      <c r="R9" s="10">
        <v>2.6178E-2</v>
      </c>
      <c r="S9" s="10">
        <v>2.8021999999999998E-2</v>
      </c>
      <c r="T9" s="10">
        <v>3.0426999999999999E-2</v>
      </c>
      <c r="U9" s="10">
        <v>3.2726999999999999E-2</v>
      </c>
      <c r="V9" s="10">
        <v>3.4847000000000003E-2</v>
      </c>
      <c r="W9" s="10">
        <v>3.6921000000000002E-2</v>
      </c>
      <c r="X9" s="10">
        <v>4.0633000000000002E-2</v>
      </c>
      <c r="Y9" s="10">
        <v>4.0603E-2</v>
      </c>
      <c r="Z9" s="10">
        <v>4.0399999999999998E-2</v>
      </c>
      <c r="AA9" s="10">
        <v>4.0405999999999997E-2</v>
      </c>
      <c r="AB9" s="10">
        <v>4.0513E-2</v>
      </c>
      <c r="AC9" s="10">
        <v>4.0552999999999999E-2</v>
      </c>
      <c r="AD9" s="10">
        <v>4.07E-2</v>
      </c>
      <c r="AE9" s="10">
        <v>4.122E-2</v>
      </c>
      <c r="AF9" s="10">
        <v>4.1699E-2</v>
      </c>
      <c r="AG9" s="10">
        <v>4.3117999999999997E-2</v>
      </c>
      <c r="AH9" s="10">
        <v>4.4727000000000003E-2</v>
      </c>
      <c r="AI9" s="10">
        <v>4.5961000000000002E-2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2.6359999999999999E-3</v>
      </c>
      <c r="O10" s="10">
        <v>5.4250000000000001E-3</v>
      </c>
      <c r="P10" s="10">
        <v>8.8140000000000007E-3</v>
      </c>
      <c r="Q10" s="10">
        <v>1.2146000000000001E-2</v>
      </c>
      <c r="R10" s="10">
        <v>1.9477999999999999E-2</v>
      </c>
      <c r="S10" s="10">
        <v>2.6797000000000001E-2</v>
      </c>
      <c r="T10" s="10">
        <v>4.3307999999999999E-2</v>
      </c>
      <c r="U10" s="10">
        <v>5.8796000000000001E-2</v>
      </c>
      <c r="V10" s="10">
        <v>7.3273000000000005E-2</v>
      </c>
      <c r="W10" s="10">
        <v>8.7436E-2</v>
      </c>
      <c r="X10" s="10">
        <v>0.14629700000000001</v>
      </c>
      <c r="Y10" s="10">
        <v>0.20152900000000001</v>
      </c>
      <c r="Z10" s="10">
        <v>0.25043300000000002</v>
      </c>
      <c r="AA10" s="10">
        <v>0.29591699999999999</v>
      </c>
      <c r="AB10" s="10">
        <v>0.34453899999999998</v>
      </c>
      <c r="AC10" s="10">
        <v>0.39308300000000002</v>
      </c>
      <c r="AD10" s="10">
        <v>0.44305600000000001</v>
      </c>
      <c r="AE10" s="10">
        <v>0.51226300000000002</v>
      </c>
      <c r="AF10" s="10">
        <v>0.58224500000000001</v>
      </c>
      <c r="AG10" s="10">
        <v>0.64879799999999999</v>
      </c>
      <c r="AH10" s="10">
        <v>0.722356</v>
      </c>
      <c r="AI10" s="10">
        <v>0.79227099999999995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1.467E-3</v>
      </c>
      <c r="O11" s="10">
        <v>1.714E-3</v>
      </c>
      <c r="P11" s="10">
        <v>1.931E-3</v>
      </c>
      <c r="Q11" s="10">
        <v>2.1779999999999998E-3</v>
      </c>
      <c r="R11" s="10">
        <v>2.4620000000000002E-3</v>
      </c>
      <c r="S11" s="10">
        <v>2.7950000000000002E-3</v>
      </c>
      <c r="T11" s="10">
        <v>3.1800000000000001E-3</v>
      </c>
      <c r="U11" s="10">
        <v>3.3890000000000001E-3</v>
      </c>
      <c r="V11" s="10">
        <v>3.5950000000000001E-3</v>
      </c>
      <c r="W11" s="10">
        <v>3.7910000000000001E-3</v>
      </c>
      <c r="X11" s="10">
        <v>3.9630000000000004E-3</v>
      </c>
      <c r="Y11" s="10">
        <v>4.0699999999999998E-3</v>
      </c>
      <c r="Z11" s="10">
        <v>4.1780000000000003E-3</v>
      </c>
      <c r="AA11" s="10">
        <v>4.2519999999999997E-3</v>
      </c>
      <c r="AB11" s="10">
        <v>4.3189999999999999E-3</v>
      </c>
      <c r="AC11" s="10">
        <v>4.385E-3</v>
      </c>
      <c r="AD11" s="10">
        <v>4.4380000000000001E-3</v>
      </c>
      <c r="AE11" s="10">
        <v>4.5050000000000003E-3</v>
      </c>
      <c r="AF11" s="10">
        <v>4.5750000000000001E-3</v>
      </c>
      <c r="AG11" s="10">
        <v>4.6389999999999999E-3</v>
      </c>
      <c r="AH11" s="10">
        <v>4.7159999999999997E-3</v>
      </c>
      <c r="AI11" s="10">
        <v>4.7959999999999999E-3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XFD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16384" s="7" customFormat="1" ht="25.5">
      <c r="A1" s="18" t="s">
        <v>332</v>
      </c>
      <c r="C1" s="2"/>
      <c r="D1" s="2"/>
      <c r="E1" s="2"/>
      <c r="F1" s="2"/>
      <c r="G1" s="2"/>
      <c r="H1" s="2"/>
      <c r="I1" s="2"/>
    </row>
    <row r="2" spans="1:16384" s="7" customFormat="1">
      <c r="K2" s="1"/>
      <c r="L2" s="1"/>
    </row>
    <row r="3" spans="1:16384" s="7" customFormat="1">
      <c r="K3" s="1"/>
      <c r="L3" s="1"/>
      <c r="M3" s="85" t="s">
        <v>190</v>
      </c>
    </row>
    <row r="4" spans="1:16384" s="7" customFormat="1">
      <c r="K4" s="1"/>
      <c r="L4" s="6" t="s">
        <v>391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106" t="s">
        <v>14</v>
      </c>
      <c r="S4" s="106" t="s">
        <v>15</v>
      </c>
      <c r="T4" s="106" t="s">
        <v>16</v>
      </c>
      <c r="U4" s="106" t="s">
        <v>17</v>
      </c>
      <c r="V4" s="106" t="s">
        <v>18</v>
      </c>
      <c r="W4" s="106" t="s">
        <v>19</v>
      </c>
      <c r="X4" s="106" t="s">
        <v>20</v>
      </c>
      <c r="Y4" s="106" t="s">
        <v>21</v>
      </c>
      <c r="Z4" s="106" t="s">
        <v>22</v>
      </c>
      <c r="AA4" s="106" t="s">
        <v>23</v>
      </c>
      <c r="AB4" s="106" t="s">
        <v>24</v>
      </c>
      <c r="AC4" s="106" t="s">
        <v>25</v>
      </c>
      <c r="AD4" s="106" t="s">
        <v>26</v>
      </c>
      <c r="AE4" s="106" t="s">
        <v>27</v>
      </c>
      <c r="AF4" s="106" t="s">
        <v>28</v>
      </c>
      <c r="AG4" s="106" t="s">
        <v>29</v>
      </c>
      <c r="AH4" s="106" t="s">
        <v>30</v>
      </c>
      <c r="AI4" s="5"/>
    </row>
    <row r="5" spans="1:16384" s="7" customFormat="1">
      <c r="L5" s="6" t="s">
        <v>32</v>
      </c>
      <c r="M5" s="10">
        <v>0.49380025528937144</v>
      </c>
      <c r="N5" s="10">
        <v>0.56608946149537309</v>
      </c>
      <c r="O5" s="10">
        <v>0.76228026019298145</v>
      </c>
      <c r="P5" s="10">
        <v>0.87070719555831821</v>
      </c>
      <c r="Q5" s="10">
        <v>1.3030661654182254</v>
      </c>
      <c r="R5" s="10">
        <v>1.7201619261666299</v>
      </c>
      <c r="S5" s="10">
        <v>3.5981694407910378</v>
      </c>
      <c r="T5" s="10">
        <v>5.5189507447561788</v>
      </c>
      <c r="U5" s="10">
        <v>7.7823907785448805</v>
      </c>
      <c r="V5" s="10">
        <v>10.161851168720943</v>
      </c>
      <c r="W5" s="10">
        <v>12.575393633678001</v>
      </c>
      <c r="X5" s="10">
        <v>14.939525090499242</v>
      </c>
      <c r="Y5" s="10">
        <v>17.375812888150556</v>
      </c>
      <c r="Z5" s="10">
        <v>19.726671745587947</v>
      </c>
      <c r="AA5" s="10">
        <v>21.966874738123032</v>
      </c>
      <c r="AB5" s="10">
        <v>23.937705954266193</v>
      </c>
      <c r="AC5" s="10">
        <v>25.704346583234759</v>
      </c>
      <c r="AD5" s="10">
        <v>27.324384682042911</v>
      </c>
      <c r="AE5" s="10">
        <v>28.771725862063896</v>
      </c>
      <c r="AF5" s="10">
        <v>30.061831096657642</v>
      </c>
      <c r="AG5" s="10">
        <v>31.203990816392643</v>
      </c>
      <c r="AH5" s="10">
        <v>32.222097061989842</v>
      </c>
      <c r="AI5" s="13"/>
      <c r="AJ5" s="13"/>
      <c r="AM5" s="13"/>
      <c r="AN5" s="13"/>
      <c r="AQ5" s="13"/>
      <c r="AR5" s="13"/>
    </row>
    <row r="6" spans="1:16384" s="7" customFormat="1">
      <c r="K6" s="8"/>
      <c r="L6" s="6" t="s">
        <v>33</v>
      </c>
      <c r="M6" s="10">
        <v>0.43995646235895997</v>
      </c>
      <c r="N6" s="10">
        <v>0.505895873597484</v>
      </c>
      <c r="O6" s="10">
        <v>0.57645793813206692</v>
      </c>
      <c r="P6" s="10">
        <v>0.64184755803984417</v>
      </c>
      <c r="Q6" s="10">
        <v>0.974907278230429</v>
      </c>
      <c r="R6" s="10">
        <v>1.291935927014656</v>
      </c>
      <c r="S6" s="10">
        <v>1.5603547025029942</v>
      </c>
      <c r="T6" s="10">
        <v>1.8704872425835217</v>
      </c>
      <c r="U6" s="10">
        <v>2.1502201763146171</v>
      </c>
      <c r="V6" s="10">
        <v>2.405506653819137</v>
      </c>
      <c r="W6" s="10">
        <v>2.6424200963439821</v>
      </c>
      <c r="X6" s="10">
        <v>2.7319437261640123</v>
      </c>
      <c r="Y6" s="10">
        <v>2.8645542430875257</v>
      </c>
      <c r="Z6" s="10">
        <v>2.9920164314994402</v>
      </c>
      <c r="AA6" s="10">
        <v>3.1208797735675242</v>
      </c>
      <c r="AB6" s="10">
        <v>3.247859841157037</v>
      </c>
      <c r="AC6" s="10">
        <v>3.370572855316198</v>
      </c>
      <c r="AD6" s="10">
        <v>3.4978103624121939</v>
      </c>
      <c r="AE6" s="10">
        <v>3.6203225621244952</v>
      </c>
      <c r="AF6" s="10">
        <v>3.7373489477506938</v>
      </c>
      <c r="AG6" s="10">
        <v>3.8600488661590089</v>
      </c>
      <c r="AH6" s="10">
        <v>3.9799035406958239</v>
      </c>
      <c r="AI6" s="13"/>
      <c r="AJ6" s="13"/>
      <c r="AM6" s="13"/>
      <c r="AN6" s="13"/>
      <c r="AQ6" s="13"/>
      <c r="AR6" s="13"/>
    </row>
    <row r="7" spans="1:16384" s="7" customFormat="1">
      <c r="L7" s="6" t="s">
        <v>34</v>
      </c>
      <c r="M7" s="10">
        <v>0.44409066121463026</v>
      </c>
      <c r="N7" s="10">
        <v>0.48625979542850506</v>
      </c>
      <c r="O7" s="10">
        <v>0.53169667049215186</v>
      </c>
      <c r="P7" s="10">
        <v>0.57873091595187498</v>
      </c>
      <c r="Q7" s="10">
        <v>0.79011044879468073</v>
      </c>
      <c r="R7" s="10">
        <v>1.0004344670090275</v>
      </c>
      <c r="S7" s="10">
        <v>1.1979350901449139</v>
      </c>
      <c r="T7" s="10">
        <v>1.4159695145184432</v>
      </c>
      <c r="U7" s="10">
        <v>1.6205859486192031</v>
      </c>
      <c r="V7" s="10">
        <v>1.8123222881010701</v>
      </c>
      <c r="W7" s="10">
        <v>2.0148324846978412</v>
      </c>
      <c r="X7" s="10">
        <v>2.201401375106268</v>
      </c>
      <c r="Y7" s="10">
        <v>2.3722765786002298</v>
      </c>
      <c r="Z7" s="10">
        <v>2.5358399103683835</v>
      </c>
      <c r="AA7" s="10">
        <v>2.6950716054643329</v>
      </c>
      <c r="AB7" s="10">
        <v>2.8476949225583343</v>
      </c>
      <c r="AC7" s="10">
        <v>2.9899932435650012</v>
      </c>
      <c r="AD7" s="10">
        <v>3.126233669278943</v>
      </c>
      <c r="AE7" s="10">
        <v>3.262938562489583</v>
      </c>
      <c r="AF7" s="10">
        <v>3.3967575129239065</v>
      </c>
      <c r="AG7" s="10">
        <v>3.5249840939870358</v>
      </c>
      <c r="AH7" s="10">
        <v>3.6492160186777052</v>
      </c>
      <c r="AI7" s="13"/>
      <c r="AJ7" s="13"/>
      <c r="AM7" s="13"/>
      <c r="AN7" s="13"/>
      <c r="AQ7" s="13"/>
      <c r="AR7" s="13"/>
    </row>
    <row r="8" spans="1:16384" s="7" customFormat="1">
      <c r="L8" s="6" t="s">
        <v>35</v>
      </c>
      <c r="M8" s="10">
        <v>0.4460191114132136</v>
      </c>
      <c r="N8" s="10">
        <v>0.56357706710308331</v>
      </c>
      <c r="O8" s="10">
        <v>0.68186189940305864</v>
      </c>
      <c r="P8" s="10">
        <v>0.82732216915207379</v>
      </c>
      <c r="Q8" s="10">
        <v>1.2767641196598472</v>
      </c>
      <c r="R8" s="10">
        <v>1.7262792960323194</v>
      </c>
      <c r="S8" s="10">
        <v>2.4150697002234751</v>
      </c>
      <c r="T8" s="10">
        <v>3.0207393004101961</v>
      </c>
      <c r="U8" s="10">
        <v>3.4314999252574174</v>
      </c>
      <c r="V8" s="10">
        <v>3.7087169597504874</v>
      </c>
      <c r="W8" s="10">
        <v>3.9434270119786983</v>
      </c>
      <c r="X8" s="10">
        <v>4.1527735557137389</v>
      </c>
      <c r="Y8" s="10">
        <v>4.3354788989200479</v>
      </c>
      <c r="Z8" s="10">
        <v>4.500423090827228</v>
      </c>
      <c r="AA8" s="10">
        <v>4.6367215256297998</v>
      </c>
      <c r="AB8" s="10">
        <v>4.7467078974916275</v>
      </c>
      <c r="AC8" s="10">
        <v>4.829976484276667</v>
      </c>
      <c r="AD8" s="10">
        <v>4.9082150159111864</v>
      </c>
      <c r="AE8" s="10">
        <v>4.9853884557598178</v>
      </c>
      <c r="AF8" s="10">
        <v>5.0636252908884032</v>
      </c>
      <c r="AG8" s="10">
        <v>5.1388809837047855</v>
      </c>
      <c r="AH8" s="10">
        <v>5.2097373639525761</v>
      </c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16384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1638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pans="1:1638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1638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1638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1638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1638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16384" s="13" customFormat="1">
      <c r="A16" s="8"/>
      <c r="B16" s="8"/>
      <c r="C16" s="8"/>
      <c r="D16" s="8"/>
      <c r="E16" s="8"/>
    </row>
    <row r="17" spans="1:49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49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9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9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V20" s="7"/>
      <c r="AW20" s="7"/>
    </row>
    <row r="21" spans="1:49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V21" s="7"/>
      <c r="AW21" s="7"/>
    </row>
    <row r="22" spans="1:49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V22" s="7"/>
      <c r="AW22" s="7"/>
    </row>
    <row r="23" spans="1:49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  <row r="24" spans="1:49">
      <c r="AT24" s="13"/>
      <c r="AU24" s="13"/>
      <c r="AV24" s="13"/>
      <c r="AW24" s="13"/>
    </row>
    <row r="25" spans="1:49">
      <c r="AT25" s="13"/>
      <c r="AU25" s="13"/>
      <c r="AV25" s="13"/>
      <c r="AW25" s="13"/>
    </row>
    <row r="26" spans="1:49">
      <c r="AT26" s="7"/>
      <c r="AU26" s="7"/>
      <c r="AV26" s="13"/>
      <c r="AW26" s="1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AU48"/>
  <sheetViews>
    <sheetView showGridLines="0" workbookViewId="0"/>
  </sheetViews>
  <sheetFormatPr defaultRowHeight="14.25"/>
  <cols>
    <col min="1" max="1" width="3.625" style="85" customWidth="1"/>
    <col min="2" max="11" width="9" style="85"/>
    <col min="12" max="12" width="9.125" style="85" bestFit="1" customWidth="1"/>
    <col min="13" max="47" width="6.5" style="85" customWidth="1"/>
    <col min="48" max="16384" width="9" style="85"/>
  </cols>
  <sheetData>
    <row r="1" spans="1:47" s="4" customFormat="1" ht="25.5">
      <c r="A1" s="18" t="s">
        <v>311</v>
      </c>
      <c r="B1" s="85"/>
      <c r="C1" s="86"/>
      <c r="D1" s="86"/>
      <c r="E1" s="86"/>
      <c r="F1" s="86"/>
      <c r="G1" s="86"/>
      <c r="H1" s="86"/>
      <c r="I1" s="86"/>
      <c r="J1" s="85"/>
      <c r="K1" s="85"/>
    </row>
    <row r="2" spans="1:47" s="4" customFormat="1">
      <c r="A2" s="85"/>
      <c r="B2" s="85"/>
      <c r="C2" s="85"/>
      <c r="D2" s="85"/>
      <c r="E2" s="85"/>
      <c r="F2" s="85"/>
      <c r="G2" s="85"/>
      <c r="H2" s="85"/>
      <c r="I2" s="85"/>
      <c r="J2" s="85"/>
      <c r="K2" s="87"/>
    </row>
    <row r="3" spans="1:47" s="4" customFormat="1">
      <c r="A3" s="85"/>
      <c r="B3" s="85"/>
      <c r="C3" s="85"/>
      <c r="D3" s="85"/>
      <c r="E3" s="85"/>
      <c r="F3" s="85"/>
      <c r="G3" s="85"/>
      <c r="H3" s="85"/>
      <c r="I3" s="85"/>
      <c r="J3" s="85"/>
      <c r="K3" s="87"/>
      <c r="M3" s="96" t="s">
        <v>189</v>
      </c>
    </row>
    <row r="4" spans="1:47" s="4" customFormat="1">
      <c r="A4" s="85"/>
      <c r="B4" s="85"/>
      <c r="C4" s="85"/>
      <c r="D4" s="85"/>
      <c r="E4" s="85"/>
      <c r="F4" s="85"/>
      <c r="G4" s="85"/>
      <c r="H4" s="85"/>
      <c r="I4" s="85"/>
      <c r="J4" s="85"/>
      <c r="K4" s="87"/>
      <c r="L4" s="6" t="s">
        <v>391</v>
      </c>
      <c r="M4" s="94">
        <v>2001</v>
      </c>
      <c r="N4" s="94">
        <v>2002</v>
      </c>
      <c r="O4" s="94">
        <v>2003</v>
      </c>
      <c r="P4" s="94">
        <v>2004</v>
      </c>
      <c r="Q4" s="94">
        <v>2005</v>
      </c>
      <c r="R4" s="94">
        <v>2006</v>
      </c>
      <c r="S4" s="94">
        <v>2007</v>
      </c>
      <c r="T4" s="94">
        <v>2008</v>
      </c>
      <c r="U4" s="94">
        <v>2009</v>
      </c>
      <c r="V4" s="94">
        <v>2010</v>
      </c>
      <c r="W4" s="94">
        <v>2011</v>
      </c>
      <c r="X4" s="94">
        <v>2012</v>
      </c>
      <c r="Y4" s="94">
        <v>2013</v>
      </c>
      <c r="Z4" s="94">
        <v>2014</v>
      </c>
      <c r="AA4" s="94">
        <v>2015</v>
      </c>
      <c r="AB4" s="94">
        <v>2016</v>
      </c>
      <c r="AC4" s="94">
        <v>2017</v>
      </c>
      <c r="AD4" s="94">
        <v>2018</v>
      </c>
      <c r="AE4" s="94">
        <v>2019</v>
      </c>
      <c r="AF4" s="94">
        <v>2020</v>
      </c>
      <c r="AG4" s="94">
        <v>2021</v>
      </c>
      <c r="AH4" s="94">
        <v>2022</v>
      </c>
      <c r="AI4" s="94">
        <v>2023</v>
      </c>
      <c r="AJ4" s="94">
        <v>2024</v>
      </c>
      <c r="AK4" s="94">
        <v>2025</v>
      </c>
      <c r="AL4" s="94">
        <v>2026</v>
      </c>
      <c r="AM4" s="94">
        <v>2027</v>
      </c>
      <c r="AN4" s="94">
        <v>2028</v>
      </c>
      <c r="AO4" s="94">
        <v>2029</v>
      </c>
      <c r="AP4" s="94">
        <v>2030</v>
      </c>
      <c r="AQ4" s="94">
        <v>2031</v>
      </c>
      <c r="AR4" s="94">
        <v>2032</v>
      </c>
      <c r="AS4" s="94">
        <v>2033</v>
      </c>
      <c r="AT4" s="94">
        <v>2034</v>
      </c>
      <c r="AU4" s="94">
        <v>2035</v>
      </c>
    </row>
    <row r="5" spans="1:47" s="4" customForma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6" t="s">
        <v>147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>
        <v>42.6</v>
      </c>
      <c r="AA5" s="29">
        <v>55</v>
      </c>
      <c r="AB5" s="29">
        <v>59.910888465150876</v>
      </c>
      <c r="AC5" s="29">
        <v>61.191737885694351</v>
      </c>
      <c r="AD5" s="29">
        <v>59.33</v>
      </c>
      <c r="AE5" s="29">
        <v>58.4</v>
      </c>
      <c r="AF5" s="29">
        <v>59.93</v>
      </c>
      <c r="AG5" s="29">
        <v>62.04</v>
      </c>
      <c r="AH5" s="29">
        <v>66.232029867747357</v>
      </c>
      <c r="AI5" s="29">
        <v>70.13</v>
      </c>
      <c r="AJ5" s="29">
        <v>72.209999999999994</v>
      </c>
      <c r="AK5" s="29">
        <v>74.956283328736149</v>
      </c>
      <c r="AL5" s="29">
        <v>76.713924194050676</v>
      </c>
      <c r="AM5" s="29">
        <v>78.808800931850328</v>
      </c>
      <c r="AN5" s="29">
        <v>80.069999999999993</v>
      </c>
      <c r="AO5" s="29">
        <v>82.010377528795317</v>
      </c>
      <c r="AP5" s="29">
        <v>82.715570263166526</v>
      </c>
      <c r="AQ5" s="29">
        <v>82.348309132774787</v>
      </c>
      <c r="AR5" s="16">
        <v>83.55720543023773</v>
      </c>
      <c r="AS5" s="29">
        <v>84.000652110095928</v>
      </c>
      <c r="AT5" s="29">
        <v>85.282175314504357</v>
      </c>
      <c r="AU5" s="29">
        <v>85.444799573036789</v>
      </c>
    </row>
    <row r="6" spans="1:47" s="4" customFormat="1" ht="15">
      <c r="A6" s="85"/>
      <c r="B6" s="85"/>
      <c r="C6" s="85"/>
      <c r="D6" s="85"/>
      <c r="E6" s="85"/>
      <c r="F6" s="85"/>
      <c r="G6" s="85"/>
      <c r="H6" s="85"/>
      <c r="I6" s="85"/>
      <c r="J6" s="85"/>
      <c r="K6" s="83"/>
      <c r="L6" s="6" t="s">
        <v>175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>
        <v>42.6</v>
      </c>
      <c r="AA6" s="29">
        <v>47.78</v>
      </c>
      <c r="AB6" s="29">
        <v>52.04</v>
      </c>
      <c r="AC6" s="29">
        <v>52.15</v>
      </c>
      <c r="AD6" s="29">
        <v>51.198645043699202</v>
      </c>
      <c r="AE6" s="29">
        <v>47.84</v>
      </c>
      <c r="AF6" s="29">
        <v>48.46</v>
      </c>
      <c r="AG6" s="29">
        <v>50.445993741278727</v>
      </c>
      <c r="AH6" s="29">
        <v>54.517979433596601</v>
      </c>
      <c r="AI6" s="29">
        <v>57.350321840303948</v>
      </c>
      <c r="AJ6" s="29">
        <v>60.22</v>
      </c>
      <c r="AK6" s="29">
        <v>62.89</v>
      </c>
      <c r="AL6" s="29">
        <v>64.86</v>
      </c>
      <c r="AM6" s="29">
        <v>66.8</v>
      </c>
      <c r="AN6" s="29">
        <v>67.75</v>
      </c>
      <c r="AO6" s="29">
        <v>68.28</v>
      </c>
      <c r="AP6" s="29">
        <v>68.78</v>
      </c>
      <c r="AQ6" s="29">
        <v>70.06</v>
      </c>
      <c r="AR6" s="16">
        <v>70.349999999999994</v>
      </c>
      <c r="AS6" s="29">
        <v>70.78</v>
      </c>
      <c r="AT6" s="29">
        <v>71.155259938628078</v>
      </c>
      <c r="AU6" s="29">
        <v>71.58</v>
      </c>
    </row>
    <row r="7" spans="1:47" s="4" customForma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6" t="s">
        <v>148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>
        <v>42.6</v>
      </c>
      <c r="AA7" s="29">
        <v>40.700000000000003</v>
      </c>
      <c r="AB7" s="29">
        <v>41.86</v>
      </c>
      <c r="AC7" s="29">
        <v>41.59</v>
      </c>
      <c r="AD7" s="29">
        <v>41.14</v>
      </c>
      <c r="AE7" s="29">
        <v>37.770000000000003</v>
      </c>
      <c r="AF7" s="29">
        <v>38.604590498701455</v>
      </c>
      <c r="AG7" s="29">
        <v>41.815557334641539</v>
      </c>
      <c r="AH7" s="29">
        <v>44.1</v>
      </c>
      <c r="AI7" s="29">
        <v>45.81</v>
      </c>
      <c r="AJ7" s="29">
        <v>48.11</v>
      </c>
      <c r="AK7" s="29">
        <v>50.77</v>
      </c>
      <c r="AL7" s="29">
        <v>52.34</v>
      </c>
      <c r="AM7" s="29">
        <v>53.41</v>
      </c>
      <c r="AN7" s="29">
        <v>53.81</v>
      </c>
      <c r="AO7" s="29">
        <v>54.8</v>
      </c>
      <c r="AP7" s="29">
        <v>55.530054739707502</v>
      </c>
      <c r="AQ7" s="29">
        <v>56.741842395776601</v>
      </c>
      <c r="AR7" s="16">
        <v>57</v>
      </c>
      <c r="AS7" s="29">
        <v>57.599316979859452</v>
      </c>
      <c r="AT7" s="29">
        <v>57.306474461375117</v>
      </c>
      <c r="AU7" s="29">
        <v>57.715512323559636</v>
      </c>
    </row>
    <row r="8" spans="1:47" s="4" customForma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6" t="s">
        <v>31</v>
      </c>
      <c r="M8" s="29">
        <v>25.312037448573115</v>
      </c>
      <c r="N8" s="29">
        <v>22.092041752509417</v>
      </c>
      <c r="O8" s="29">
        <v>26.646869621210115</v>
      </c>
      <c r="P8" s="29">
        <v>29.224478090474342</v>
      </c>
      <c r="Q8" s="29">
        <v>48.283641999710191</v>
      </c>
      <c r="R8" s="29">
        <v>50.183606816055423</v>
      </c>
      <c r="S8" s="29">
        <v>36.043669414939529</v>
      </c>
      <c r="T8" s="29">
        <v>83.508821987158825</v>
      </c>
      <c r="U8" s="29">
        <v>41.394777325944041</v>
      </c>
      <c r="V8" s="29">
        <v>44.47840402074349</v>
      </c>
      <c r="W8" s="29">
        <v>50.089245990347884</v>
      </c>
      <c r="X8" s="29">
        <v>46.127337034546265</v>
      </c>
      <c r="Y8" s="29">
        <v>50.581670119462323</v>
      </c>
      <c r="Z8" s="29">
        <v>42.6</v>
      </c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6"/>
      <c r="AS8" s="29"/>
      <c r="AT8" s="29"/>
      <c r="AU8" s="29"/>
    </row>
    <row r="9" spans="1:47"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</row>
    <row r="10" spans="1:47"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</row>
    <row r="11" spans="1:47" s="83" customFormat="1" ht="15">
      <c r="A11" s="85"/>
      <c r="B11" s="85"/>
      <c r="C11" s="85"/>
      <c r="D11" s="85"/>
      <c r="E11" s="85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</row>
    <row r="12" spans="1:47"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</row>
    <row r="13" spans="1:47">
      <c r="K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</row>
    <row r="14" spans="1:47">
      <c r="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</row>
    <row r="15" spans="1:47">
      <c r="B15" s="12"/>
      <c r="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</row>
    <row r="16" spans="1:47" s="89" customFormat="1" ht="15">
      <c r="A16" s="83"/>
      <c r="B16" s="83"/>
      <c r="C16" s="83"/>
      <c r="D16" s="83"/>
      <c r="E16" s="8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</row>
    <row r="17" spans="1:47" s="89" customFormat="1">
      <c r="A17" s="85"/>
      <c r="B17" s="85"/>
      <c r="C17" s="85"/>
      <c r="D17" s="85"/>
      <c r="E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1:47" s="89" customFormat="1">
      <c r="A18" s="85"/>
      <c r="B18" s="85"/>
      <c r="C18" s="85"/>
      <c r="D18" s="85"/>
      <c r="E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</row>
    <row r="19" spans="1:47" s="89" customFormat="1">
      <c r="A19" s="85"/>
      <c r="B19" s="85"/>
      <c r="C19" s="85"/>
      <c r="D19" s="85"/>
      <c r="E19" s="85"/>
      <c r="K19" s="85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</row>
    <row r="20" spans="1:47" s="89" customFormat="1">
      <c r="A20" s="85"/>
      <c r="B20" s="85"/>
      <c r="C20" s="85"/>
      <c r="D20" s="85"/>
      <c r="E20" s="85"/>
      <c r="K20" s="85"/>
    </row>
    <row r="21" spans="1:47" s="89" customFormat="1">
      <c r="K21" s="85"/>
    </row>
    <row r="22" spans="1:47" s="89" customFormat="1">
      <c r="K22" s="85"/>
    </row>
    <row r="23" spans="1:47" s="89" customFormat="1">
      <c r="K23" s="85"/>
    </row>
    <row r="24" spans="1:47" s="89" customFormat="1">
      <c r="A24" s="85"/>
      <c r="C24" s="85"/>
      <c r="D24" s="85"/>
      <c r="E24" s="85"/>
      <c r="F24" s="85"/>
      <c r="G24" s="85"/>
      <c r="H24" s="85"/>
      <c r="I24" s="85"/>
      <c r="J24" s="85"/>
      <c r="K24" s="85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</row>
    <row r="25" spans="1:47" s="89" customFormat="1">
      <c r="A25" s="85"/>
      <c r="C25" s="85"/>
      <c r="D25" s="85"/>
      <c r="E25" s="85"/>
      <c r="F25" s="85"/>
      <c r="G25" s="85"/>
      <c r="H25" s="85"/>
      <c r="I25" s="85"/>
      <c r="J25" s="85"/>
      <c r="K25" s="85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</row>
    <row r="26" spans="1:47" s="89" customForma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</row>
    <row r="27" spans="1:47" s="89" customFormat="1">
      <c r="A27" s="85"/>
      <c r="C27" s="85"/>
      <c r="D27" s="85"/>
      <c r="E27" s="85"/>
      <c r="F27" s="85"/>
      <c r="G27" s="85"/>
      <c r="H27" s="85"/>
      <c r="I27" s="85"/>
      <c r="J27" s="85"/>
      <c r="K27" s="85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</row>
    <row r="28" spans="1:47" s="89" customFormat="1">
      <c r="A28" s="85"/>
      <c r="C28" s="85"/>
      <c r="D28" s="85"/>
      <c r="E28" s="85"/>
      <c r="F28" s="85"/>
      <c r="G28" s="85"/>
      <c r="H28" s="85"/>
      <c r="I28" s="85"/>
      <c r="J28" s="85"/>
      <c r="K28" s="85"/>
    </row>
    <row r="29" spans="1:47" s="89" customFormat="1">
      <c r="A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1:47" s="89" customFormat="1">
      <c r="A30" s="85"/>
      <c r="C30" s="85"/>
      <c r="D30" s="85"/>
      <c r="E30" s="85"/>
      <c r="F30" s="85"/>
      <c r="G30" s="85"/>
      <c r="H30" s="85"/>
      <c r="I30" s="85"/>
      <c r="J30" s="85"/>
      <c r="K30" s="85"/>
    </row>
    <row r="31" spans="1:47" s="89" customFormat="1">
      <c r="A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7" s="89" customFormat="1">
      <c r="A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47" s="89" customFormat="1">
      <c r="A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47" s="89" customFormat="1">
      <c r="A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47" s="89" customFormat="1">
      <c r="A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47" s="89" customFormat="1">
      <c r="A36" s="85"/>
      <c r="C36" s="85"/>
      <c r="D36" s="85"/>
      <c r="E36" s="85"/>
      <c r="F36" s="85"/>
      <c r="G36" s="85"/>
      <c r="H36" s="85"/>
      <c r="I36" s="85"/>
      <c r="J36" s="85"/>
      <c r="K36" s="85"/>
    </row>
    <row r="37" spans="1:47" s="89" customForma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</row>
    <row r="38" spans="1:47" s="89" customFormat="1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47" s="89" customForma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47" s="89" customForma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47" s="89" customForma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47" s="89" customForma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47" s="89" customForma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47" s="89" customForma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47" s="89" customForma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47" s="89" customForma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</row>
    <row r="47" spans="1:47" s="89" customForma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</row>
    <row r="48" spans="1:47" s="89" customForma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XFD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28" width="9.875" style="1" bestFit="1" customWidth="1"/>
    <col min="29" max="34" width="11.25" style="1" bestFit="1" customWidth="1"/>
    <col min="35" max="16384" width="9" style="1"/>
  </cols>
  <sheetData>
    <row r="1" spans="1:16384" s="7" customFormat="1" ht="25.5">
      <c r="A1" s="18" t="s">
        <v>434</v>
      </c>
      <c r="C1" s="2"/>
      <c r="D1" s="2"/>
      <c r="E1" s="2"/>
      <c r="F1" s="2"/>
      <c r="G1" s="2"/>
      <c r="H1" s="2"/>
      <c r="I1" s="2"/>
    </row>
    <row r="2" spans="1:16384" s="7" customFormat="1">
      <c r="K2" s="1"/>
      <c r="L2" s="1"/>
    </row>
    <row r="3" spans="1:16384" s="7" customFormat="1">
      <c r="K3" s="1"/>
      <c r="L3" s="1"/>
      <c r="M3" s="4" t="s">
        <v>435</v>
      </c>
    </row>
    <row r="4" spans="1:16384" s="7" customFormat="1">
      <c r="K4" s="1"/>
      <c r="L4" s="138" t="s">
        <v>391</v>
      </c>
      <c r="M4" s="138">
        <v>2014</v>
      </c>
      <c r="N4" s="138">
        <v>2015</v>
      </c>
      <c r="O4" s="138">
        <v>2016</v>
      </c>
      <c r="P4" s="138">
        <v>2017</v>
      </c>
      <c r="Q4" s="138">
        <v>2018</v>
      </c>
      <c r="R4" s="138">
        <v>2019</v>
      </c>
      <c r="S4" s="138">
        <v>2020</v>
      </c>
      <c r="T4" s="138">
        <v>2021</v>
      </c>
      <c r="U4" s="138">
        <v>2022</v>
      </c>
      <c r="V4" s="138">
        <v>2023</v>
      </c>
      <c r="W4" s="138">
        <v>2024</v>
      </c>
      <c r="X4" s="138">
        <v>2025</v>
      </c>
      <c r="Y4" s="138">
        <v>2026</v>
      </c>
      <c r="Z4" s="138">
        <v>2027</v>
      </c>
      <c r="AA4" s="138">
        <v>2028</v>
      </c>
      <c r="AB4" s="138">
        <v>2029</v>
      </c>
      <c r="AC4" s="138">
        <v>2030</v>
      </c>
      <c r="AD4" s="138">
        <v>2031</v>
      </c>
      <c r="AE4" s="138">
        <v>2032</v>
      </c>
      <c r="AF4" s="138">
        <v>2033</v>
      </c>
      <c r="AG4" s="138">
        <v>2034</v>
      </c>
      <c r="AH4" s="138">
        <v>2035</v>
      </c>
      <c r="AI4" s="5"/>
    </row>
    <row r="5" spans="1:16384" s="7" customFormat="1">
      <c r="L5" s="6" t="s">
        <v>32</v>
      </c>
      <c r="M5" s="158">
        <v>200000</v>
      </c>
      <c r="N5" s="158">
        <v>241166</v>
      </c>
      <c r="O5" s="158">
        <v>253029</v>
      </c>
      <c r="P5" s="158">
        <v>259826</v>
      </c>
      <c r="Q5" s="158">
        <v>271095</v>
      </c>
      <c r="R5" s="158">
        <v>283437</v>
      </c>
      <c r="S5" s="158">
        <v>309944</v>
      </c>
      <c r="T5" s="158">
        <v>331160</v>
      </c>
      <c r="U5" s="158">
        <v>354856</v>
      </c>
      <c r="V5" s="158">
        <v>556540</v>
      </c>
      <c r="W5" s="158">
        <v>625540</v>
      </c>
      <c r="X5" s="158">
        <v>672025</v>
      </c>
      <c r="Y5" s="158">
        <v>722810</v>
      </c>
      <c r="Z5" s="158">
        <v>778651</v>
      </c>
      <c r="AA5" s="158">
        <v>885411</v>
      </c>
      <c r="AB5" s="158">
        <v>956656</v>
      </c>
      <c r="AC5" s="158">
        <v>1017325</v>
      </c>
      <c r="AD5" s="158">
        <v>1085852</v>
      </c>
      <c r="AE5" s="158">
        <v>1192421</v>
      </c>
      <c r="AF5" s="158">
        <v>1257438</v>
      </c>
      <c r="AG5" s="158">
        <v>1332348</v>
      </c>
      <c r="AH5" s="158">
        <v>1418991</v>
      </c>
      <c r="AI5" s="13"/>
      <c r="AJ5" s="13"/>
      <c r="AM5" s="13"/>
      <c r="AN5" s="13"/>
      <c r="AQ5" s="13"/>
      <c r="AR5" s="13"/>
    </row>
    <row r="6" spans="1:16384" s="7" customFormat="1">
      <c r="K6" s="8"/>
      <c r="L6" s="6" t="s">
        <v>33</v>
      </c>
      <c r="M6" s="158">
        <v>200000</v>
      </c>
      <c r="N6" s="158">
        <v>238080</v>
      </c>
      <c r="O6" s="158">
        <v>249446</v>
      </c>
      <c r="P6" s="158">
        <v>255975</v>
      </c>
      <c r="Q6" s="158">
        <v>262897</v>
      </c>
      <c r="R6" s="158">
        <v>270281</v>
      </c>
      <c r="S6" s="158">
        <v>288936</v>
      </c>
      <c r="T6" s="158">
        <v>297562</v>
      </c>
      <c r="U6" s="158">
        <v>306914</v>
      </c>
      <c r="V6" s="158">
        <v>433216</v>
      </c>
      <c r="W6" s="158">
        <v>461305</v>
      </c>
      <c r="X6" s="158">
        <v>473048</v>
      </c>
      <c r="Y6" s="158">
        <v>485963</v>
      </c>
      <c r="Z6" s="158">
        <v>500248</v>
      </c>
      <c r="AA6" s="158">
        <v>538411</v>
      </c>
      <c r="AB6" s="158">
        <v>556227</v>
      </c>
      <c r="AC6" s="158">
        <v>576265</v>
      </c>
      <c r="AD6" s="158">
        <v>598924</v>
      </c>
      <c r="AE6" s="158">
        <v>647150</v>
      </c>
      <c r="AF6" s="158">
        <v>676650</v>
      </c>
      <c r="AG6" s="158">
        <v>710534</v>
      </c>
      <c r="AH6" s="158">
        <v>749623</v>
      </c>
      <c r="AI6" s="13"/>
      <c r="AJ6" s="13"/>
      <c r="AM6" s="13"/>
      <c r="AN6" s="13"/>
      <c r="AQ6" s="13"/>
      <c r="AR6" s="13"/>
    </row>
    <row r="7" spans="1:16384" s="7" customFormat="1">
      <c r="L7" s="6" t="s">
        <v>34</v>
      </c>
      <c r="M7" s="158">
        <v>200000</v>
      </c>
      <c r="N7" s="158">
        <v>237900</v>
      </c>
      <c r="O7" s="158">
        <v>248974</v>
      </c>
      <c r="P7" s="158">
        <v>249253</v>
      </c>
      <c r="Q7" s="158">
        <v>249317</v>
      </c>
      <c r="R7" s="158">
        <v>250094</v>
      </c>
      <c r="S7" s="158">
        <v>259049</v>
      </c>
      <c r="T7" s="158">
        <v>262948</v>
      </c>
      <c r="U7" s="158">
        <v>272438</v>
      </c>
      <c r="V7" s="158">
        <v>361154</v>
      </c>
      <c r="W7" s="158">
        <v>384383</v>
      </c>
      <c r="X7" s="158">
        <v>391325</v>
      </c>
      <c r="Y7" s="158">
        <v>399964</v>
      </c>
      <c r="Z7" s="158">
        <v>409658</v>
      </c>
      <c r="AA7" s="158">
        <v>438731</v>
      </c>
      <c r="AB7" s="158">
        <v>452367</v>
      </c>
      <c r="AC7" s="158">
        <v>468277</v>
      </c>
      <c r="AD7" s="158">
        <v>486282</v>
      </c>
      <c r="AE7" s="158">
        <v>523707</v>
      </c>
      <c r="AF7" s="158">
        <v>547179</v>
      </c>
      <c r="AG7" s="158">
        <v>574158</v>
      </c>
      <c r="AH7" s="158">
        <v>605307</v>
      </c>
      <c r="AI7" s="13"/>
      <c r="AJ7" s="13"/>
      <c r="AM7" s="13"/>
      <c r="AN7" s="13"/>
      <c r="AQ7" s="13"/>
      <c r="AR7" s="13"/>
    </row>
    <row r="8" spans="1:16384" s="7" customFormat="1">
      <c r="L8" s="6" t="s">
        <v>35</v>
      </c>
      <c r="M8" s="158">
        <v>200000</v>
      </c>
      <c r="N8" s="158">
        <v>237960</v>
      </c>
      <c r="O8" s="158">
        <v>249129</v>
      </c>
      <c r="P8" s="158">
        <v>249486</v>
      </c>
      <c r="Q8" s="158">
        <v>256107</v>
      </c>
      <c r="R8" s="158">
        <v>256994</v>
      </c>
      <c r="S8" s="158">
        <v>266140</v>
      </c>
      <c r="T8" s="158">
        <v>270201</v>
      </c>
      <c r="U8" s="158">
        <v>279938</v>
      </c>
      <c r="V8" s="158">
        <v>370059</v>
      </c>
      <c r="W8" s="158">
        <v>393941</v>
      </c>
      <c r="X8" s="158">
        <v>401329</v>
      </c>
      <c r="Y8" s="158">
        <v>410470</v>
      </c>
      <c r="Z8" s="158">
        <v>420716</v>
      </c>
      <c r="AA8" s="158">
        <v>450809</v>
      </c>
      <c r="AB8" s="158">
        <v>465192</v>
      </c>
      <c r="AC8" s="158">
        <v>481954</v>
      </c>
      <c r="AD8" s="158">
        <v>500923</v>
      </c>
      <c r="AE8" s="158">
        <v>538869</v>
      </c>
      <c r="AF8" s="158">
        <v>562371</v>
      </c>
      <c r="AG8" s="158">
        <v>589382</v>
      </c>
      <c r="AH8" s="158">
        <v>620559</v>
      </c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16384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1638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pans="1:1638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1638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1638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1638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1638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16384" s="13" customFormat="1">
      <c r="A16" s="8"/>
      <c r="B16" s="8"/>
      <c r="C16" s="8"/>
      <c r="D16" s="8"/>
      <c r="E16" s="8"/>
    </row>
    <row r="17" spans="1:49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49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9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9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V20" s="7"/>
      <c r="AW20" s="7"/>
    </row>
    <row r="21" spans="1:49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V21" s="7"/>
      <c r="AW21" s="7"/>
    </row>
    <row r="22" spans="1:49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V22" s="7"/>
      <c r="AW22" s="7"/>
    </row>
    <row r="23" spans="1:49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  <row r="24" spans="1:49">
      <c r="AT24" s="13"/>
      <c r="AU24" s="13"/>
      <c r="AV24" s="13"/>
      <c r="AW24" s="13"/>
    </row>
    <row r="25" spans="1:49">
      <c r="AT25" s="13"/>
      <c r="AU25" s="13"/>
      <c r="AV25" s="13"/>
      <c r="AW25" s="13"/>
    </row>
    <row r="26" spans="1:49">
      <c r="AT26" s="7"/>
      <c r="AU26" s="7"/>
      <c r="AV26" s="13"/>
      <c r="AW26" s="13"/>
    </row>
  </sheetData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AQ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2" style="1" bestFit="1" customWidth="1"/>
    <col min="13" max="16384" width="9" style="1"/>
  </cols>
  <sheetData>
    <row r="1" spans="1:43" s="7" customFormat="1" ht="25.5">
      <c r="A1" s="18" t="s">
        <v>333</v>
      </c>
      <c r="C1" s="2"/>
      <c r="D1" s="2"/>
      <c r="E1" s="2"/>
      <c r="F1" s="2"/>
      <c r="G1" s="2"/>
      <c r="H1" s="2"/>
      <c r="I1" s="2"/>
      <c r="X1" s="13"/>
    </row>
    <row r="2" spans="1:43" s="7" customFormat="1">
      <c r="K2" s="1"/>
      <c r="P2" s="13"/>
      <c r="T2" s="13"/>
      <c r="X2" s="13"/>
    </row>
    <row r="3" spans="1:43" s="7" customFormat="1">
      <c r="K3" s="1"/>
      <c r="L3" s="96"/>
      <c r="M3" s="4" t="s">
        <v>190</v>
      </c>
      <c r="N3" s="4"/>
      <c r="O3" s="4"/>
      <c r="P3" s="72"/>
      <c r="Q3" s="4"/>
      <c r="R3" s="4"/>
      <c r="S3" s="4"/>
      <c r="T3" s="72"/>
      <c r="U3" s="4"/>
      <c r="V3" s="4"/>
      <c r="W3" s="4"/>
      <c r="X3" s="72"/>
      <c r="Y3" s="4"/>
      <c r="Z3" s="4"/>
      <c r="AA3" s="4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3" s="7" customFormat="1">
      <c r="K4" s="1"/>
      <c r="L4" s="72"/>
      <c r="M4" s="378" t="s">
        <v>32</v>
      </c>
      <c r="N4" s="378"/>
      <c r="O4" s="377"/>
      <c r="P4" s="72"/>
      <c r="Q4" s="377" t="s">
        <v>33</v>
      </c>
      <c r="R4" s="377"/>
      <c r="S4" s="377"/>
      <c r="T4" s="43"/>
      <c r="U4" s="375" t="s">
        <v>34</v>
      </c>
      <c r="V4" s="375"/>
      <c r="W4" s="375"/>
      <c r="X4" s="43"/>
      <c r="Y4" s="375" t="s">
        <v>35</v>
      </c>
      <c r="Z4" s="376"/>
      <c r="AA4" s="376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 s="7" customFormat="1">
      <c r="L5" s="6" t="s">
        <v>391</v>
      </c>
      <c r="M5" s="65">
        <v>2015</v>
      </c>
      <c r="N5" s="65">
        <v>2025</v>
      </c>
      <c r="O5" s="65">
        <v>2035</v>
      </c>
      <c r="P5" s="65"/>
      <c r="Q5" s="65">
        <v>2015</v>
      </c>
      <c r="R5" s="65">
        <v>2025</v>
      </c>
      <c r="S5" s="65">
        <v>2035</v>
      </c>
      <c r="T5" s="65"/>
      <c r="U5" s="65">
        <v>2015</v>
      </c>
      <c r="V5" s="65">
        <v>2025</v>
      </c>
      <c r="W5" s="65">
        <v>2035</v>
      </c>
      <c r="X5" s="65"/>
      <c r="Y5" s="65">
        <v>2015</v>
      </c>
      <c r="Z5" s="65">
        <v>2025</v>
      </c>
      <c r="AA5" s="65">
        <v>2035</v>
      </c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107" t="s">
        <v>44</v>
      </c>
      <c r="M6" s="29">
        <v>12.371572357434159</v>
      </c>
      <c r="N6" s="29">
        <v>10.076243710564322</v>
      </c>
      <c r="O6" s="29">
        <v>8.0668360204234322</v>
      </c>
      <c r="P6" s="29"/>
      <c r="Q6" s="29">
        <v>12.349017454879091</v>
      </c>
      <c r="R6" s="29">
        <v>10.032287055229849</v>
      </c>
      <c r="S6" s="29">
        <v>8.0023560890796563</v>
      </c>
      <c r="T6" s="29"/>
      <c r="U6" s="29">
        <v>12.378921813968015</v>
      </c>
      <c r="V6" s="29">
        <v>10.163288464432201</v>
      </c>
      <c r="W6" s="29">
        <v>8.1983062144549343</v>
      </c>
      <c r="X6" s="29"/>
      <c r="Y6" s="29">
        <v>12.384091197824256</v>
      </c>
      <c r="Z6" s="29">
        <v>10.205629072064133</v>
      </c>
      <c r="AA6" s="29">
        <v>8.0554932748348378</v>
      </c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107" t="s">
        <v>45</v>
      </c>
      <c r="M7" s="29">
        <v>15.245701473166232</v>
      </c>
      <c r="N7" s="29">
        <v>16.975706001466435</v>
      </c>
      <c r="O7" s="29">
        <v>18.224833005649916</v>
      </c>
      <c r="P7" s="29"/>
      <c r="Q7" s="29">
        <v>15.185509602543847</v>
      </c>
      <c r="R7" s="29">
        <v>16.725007351122567</v>
      </c>
      <c r="S7" s="29">
        <v>17.797706249948575</v>
      </c>
      <c r="T7" s="29"/>
      <c r="U7" s="29">
        <v>15.275450978548012</v>
      </c>
      <c r="V7" s="29">
        <v>17.338954686268337</v>
      </c>
      <c r="W7" s="29">
        <v>19.106216935161619</v>
      </c>
      <c r="X7" s="29"/>
      <c r="Y7" s="29">
        <v>15.314431596920723</v>
      </c>
      <c r="Z7" s="29">
        <v>17.59533774153871</v>
      </c>
      <c r="AA7" s="29">
        <v>18.199207141475373</v>
      </c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107" t="s">
        <v>46</v>
      </c>
      <c r="M8" s="29">
        <v>14.772820046907636</v>
      </c>
      <c r="N8" s="29">
        <v>15.58019189844611</v>
      </c>
      <c r="O8" s="29">
        <v>16.89518919657063</v>
      </c>
      <c r="P8" s="29"/>
      <c r="Q8" s="29">
        <v>14.715698942439444</v>
      </c>
      <c r="R8" s="29">
        <v>15.451320948138033</v>
      </c>
      <c r="S8" s="29">
        <v>16.635947367511402</v>
      </c>
      <c r="T8" s="29"/>
      <c r="U8" s="29">
        <v>14.805985481098498</v>
      </c>
      <c r="V8" s="29">
        <v>16.060666710055656</v>
      </c>
      <c r="W8" s="29">
        <v>17.908852070944572</v>
      </c>
      <c r="X8" s="29"/>
      <c r="Y8" s="29">
        <v>14.843142701579675</v>
      </c>
      <c r="Z8" s="29">
        <v>16.208478566107193</v>
      </c>
      <c r="AA8" s="29">
        <v>16.871432939192562</v>
      </c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107" t="s">
        <v>47</v>
      </c>
      <c r="M9" s="29">
        <v>6.2092527756629146</v>
      </c>
      <c r="N9" s="29">
        <v>4.8695387589518138</v>
      </c>
      <c r="O9" s="29">
        <v>3.4947169969741068</v>
      </c>
      <c r="P9" s="29"/>
      <c r="Q9" s="29">
        <v>6.1904337790237189</v>
      </c>
      <c r="R9" s="29">
        <v>4.8002233047447227</v>
      </c>
      <c r="S9" s="29">
        <v>3.4951540176394982</v>
      </c>
      <c r="T9" s="29"/>
      <c r="U9" s="29">
        <v>6.2942034131864926</v>
      </c>
      <c r="V9" s="29">
        <v>5.2573985837955375</v>
      </c>
      <c r="W9" s="29">
        <v>3.9994398937398397</v>
      </c>
      <c r="X9" s="29"/>
      <c r="Y9" s="29">
        <v>6.3043309297762145</v>
      </c>
      <c r="Z9" s="29">
        <v>5.3303467277769201</v>
      </c>
      <c r="AA9" s="29">
        <v>3.48980308950153</v>
      </c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07" t="s">
        <v>48</v>
      </c>
      <c r="M10" s="29">
        <v>13.204512219440938</v>
      </c>
      <c r="N10" s="29">
        <v>14.37217653886003</v>
      </c>
      <c r="O10" s="29">
        <v>15.114604473648344</v>
      </c>
      <c r="P10" s="29"/>
      <c r="Q10" s="29">
        <v>13.19042177913774</v>
      </c>
      <c r="R10" s="29">
        <v>14.373972082736303</v>
      </c>
      <c r="S10" s="29">
        <v>15.116490213162876</v>
      </c>
      <c r="T10" s="29"/>
      <c r="U10" s="29">
        <v>13.252070326083352</v>
      </c>
      <c r="V10" s="29">
        <v>14.758452247899667</v>
      </c>
      <c r="W10" s="29">
        <v>15.878888033466433</v>
      </c>
      <c r="X10" s="29"/>
      <c r="Y10" s="29">
        <v>13.247571564786538</v>
      </c>
      <c r="Z10" s="29">
        <v>14.753442105926373</v>
      </c>
      <c r="AA10" s="29">
        <v>15.093351889266716</v>
      </c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07" t="s">
        <v>49</v>
      </c>
      <c r="M11" s="29">
        <v>6.7658874761820886</v>
      </c>
      <c r="N11" s="29">
        <v>10.344863841903159</v>
      </c>
      <c r="O11" s="29">
        <v>13.971211236630326</v>
      </c>
      <c r="P11" s="29"/>
      <c r="Q11" s="29">
        <v>6.5472117487929227</v>
      </c>
      <c r="R11" s="29">
        <v>9.1418404776968032</v>
      </c>
      <c r="S11" s="29">
        <v>11.548554239089134</v>
      </c>
      <c r="T11" s="29"/>
      <c r="U11" s="29">
        <v>6.7997279288317607</v>
      </c>
      <c r="V11" s="29">
        <v>9.7422257736417954</v>
      </c>
      <c r="W11" s="29">
        <v>12.534133511691413</v>
      </c>
      <c r="X11" s="29"/>
      <c r="Y11" s="29">
        <v>7.0100245381976114</v>
      </c>
      <c r="Z11" s="29">
        <v>10.988585269169725</v>
      </c>
      <c r="AA11" s="29">
        <v>13.951566372867088</v>
      </c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s="13" customFormat="1">
      <c r="A16" s="8"/>
      <c r="B16" s="8"/>
      <c r="C16" s="8"/>
      <c r="D16" s="8"/>
      <c r="E16" s="8"/>
    </row>
    <row r="17" spans="1:39" s="13" customFormat="1">
      <c r="A17" s="7"/>
      <c r="B17" s="7"/>
      <c r="C17" s="7"/>
      <c r="D17" s="7"/>
      <c r="E17" s="7"/>
    </row>
    <row r="18" spans="1:39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9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9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9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9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9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9">
      <c r="L24" s="2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1:39"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</sheetData>
  <mergeCells count="4">
    <mergeCell ref="Y4:AA4"/>
    <mergeCell ref="U4:W4"/>
    <mergeCell ref="Q4:S4"/>
    <mergeCell ref="M4:O4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685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15.327440000000001</v>
      </c>
      <c r="N5" s="75">
        <v>15.358889999999999</v>
      </c>
      <c r="O5" s="75">
        <v>15.019030000000001</v>
      </c>
      <c r="P5" s="75">
        <v>14.518139999999999</v>
      </c>
      <c r="Q5" s="75">
        <v>14.417249999999999</v>
      </c>
      <c r="R5" s="75">
        <v>14.21808</v>
      </c>
      <c r="S5" s="75">
        <v>13.864700000000001</v>
      </c>
      <c r="T5" s="75">
        <v>13.593830000000001</v>
      </c>
      <c r="U5" s="75">
        <v>13.19694</v>
      </c>
      <c r="V5" s="75">
        <v>12.938870000000001</v>
      </c>
      <c r="W5" s="75">
        <v>12.687049999999999</v>
      </c>
      <c r="X5" s="75">
        <v>12.44238</v>
      </c>
      <c r="Y5" s="75">
        <v>12.1995</v>
      </c>
      <c r="Z5" s="75">
        <v>11.95857</v>
      </c>
      <c r="AA5" s="75">
        <v>11.719040000000001</v>
      </c>
      <c r="AB5" s="75">
        <v>11.481110000000001</v>
      </c>
      <c r="AC5" s="75">
        <v>11.245809999999999</v>
      </c>
      <c r="AD5" s="75">
        <v>11.01398</v>
      </c>
      <c r="AE5" s="75">
        <v>10.78453</v>
      </c>
      <c r="AF5" s="75">
        <v>10.557870000000001</v>
      </c>
      <c r="AG5" s="76">
        <v>10.33319</v>
      </c>
      <c r="AH5" s="76">
        <v>10.111649999999999</v>
      </c>
      <c r="AI5" s="76">
        <v>9.8942960000000006</v>
      </c>
      <c r="AJ5" s="76">
        <v>9.6806630000000009</v>
      </c>
      <c r="AK5" s="76">
        <v>9.4693529999999999</v>
      </c>
      <c r="AL5" s="76">
        <v>9.2600259999999999</v>
      </c>
      <c r="AM5" s="76">
        <v>9.0532109999999992</v>
      </c>
      <c r="AN5" s="76">
        <v>8.854851</v>
      </c>
      <c r="AO5" s="76">
        <v>8.6585380000000001</v>
      </c>
      <c r="AP5" s="76">
        <v>8.4643809999999995</v>
      </c>
      <c r="AQ5" s="76">
        <v>8.2725419999999996</v>
      </c>
      <c r="AR5" s="76">
        <v>8.0831440000000008</v>
      </c>
    </row>
    <row r="6" spans="1:44" s="7" customFormat="1">
      <c r="K6" s="8"/>
      <c r="L6" s="6" t="s">
        <v>687</v>
      </c>
      <c r="M6" s="108">
        <v>13.138879999999999</v>
      </c>
      <c r="N6" s="108">
        <v>13.56967</v>
      </c>
      <c r="O6" s="108">
        <v>13.68351</v>
      </c>
      <c r="P6" s="108">
        <v>13.74616</v>
      </c>
      <c r="Q6" s="108">
        <v>14.178979999999999</v>
      </c>
      <c r="R6" s="108">
        <v>14.55096</v>
      </c>
      <c r="S6" s="108">
        <v>14.77862</v>
      </c>
      <c r="T6" s="108">
        <v>15.077639999999999</v>
      </c>
      <c r="U6" s="108">
        <v>15.234870000000001</v>
      </c>
      <c r="V6" s="108">
        <v>15.43643</v>
      </c>
      <c r="W6" s="108">
        <v>15.634469999999999</v>
      </c>
      <c r="X6" s="108">
        <v>15.834530000000001</v>
      </c>
      <c r="Y6" s="108">
        <v>16.030069999999998</v>
      </c>
      <c r="Z6" s="108">
        <v>16.22071</v>
      </c>
      <c r="AA6" s="108">
        <v>16.405529999999999</v>
      </c>
      <c r="AB6" s="108">
        <v>16.584490000000002</v>
      </c>
      <c r="AC6" s="108">
        <v>16.758849999999999</v>
      </c>
      <c r="AD6" s="108">
        <v>16.929490000000001</v>
      </c>
      <c r="AE6" s="108">
        <v>17.094669999999997</v>
      </c>
      <c r="AF6" s="108">
        <v>17.25487</v>
      </c>
      <c r="AG6" s="108">
        <v>17.40859</v>
      </c>
      <c r="AH6" s="108">
        <v>17.557359999999999</v>
      </c>
      <c r="AI6" s="108">
        <v>17.703040000000001</v>
      </c>
      <c r="AJ6" s="108">
        <v>17.844810000000003</v>
      </c>
      <c r="AK6" s="108">
        <v>17.980040000000002</v>
      </c>
      <c r="AL6" s="108">
        <v>18.10772</v>
      </c>
      <c r="AM6" s="108">
        <v>18.228669999999997</v>
      </c>
      <c r="AN6" s="108">
        <v>18.35501</v>
      </c>
      <c r="AO6" s="108">
        <v>18.473950000000002</v>
      </c>
      <c r="AP6" s="108">
        <v>18.585419999999999</v>
      </c>
      <c r="AQ6" s="108">
        <v>18.68957</v>
      </c>
      <c r="AR6" s="108">
        <v>18.782610000000002</v>
      </c>
    </row>
    <row r="7" spans="1:44" s="7" customFormat="1">
      <c r="L7" s="6" t="s">
        <v>688</v>
      </c>
      <c r="M7" s="108">
        <v>14.977930000000001</v>
      </c>
      <c r="N7" s="108">
        <v>15.423920000000001</v>
      </c>
      <c r="O7" s="108">
        <v>15.69106</v>
      </c>
      <c r="P7" s="108">
        <v>15.496040000000001</v>
      </c>
      <c r="Q7" s="108">
        <v>15.69741</v>
      </c>
      <c r="R7" s="108">
        <v>15.890559999999999</v>
      </c>
      <c r="S7" s="108">
        <v>15.723990000000001</v>
      </c>
      <c r="T7" s="108">
        <v>15.653549999999999</v>
      </c>
      <c r="U7" s="108">
        <v>15.471959999999999</v>
      </c>
      <c r="V7" s="108">
        <v>15.292759999999999</v>
      </c>
      <c r="W7" s="108">
        <v>15.14953</v>
      </c>
      <c r="X7" s="108">
        <v>15.044799999999999</v>
      </c>
      <c r="Y7" s="108">
        <v>14.96691</v>
      </c>
      <c r="Z7" s="108">
        <v>15.034450000000001</v>
      </c>
      <c r="AA7" s="108">
        <v>15.17529</v>
      </c>
      <c r="AB7" s="108">
        <v>15.313229999999999</v>
      </c>
      <c r="AC7" s="108">
        <v>15.449549999999999</v>
      </c>
      <c r="AD7" s="108">
        <v>15.58502</v>
      </c>
      <c r="AE7" s="108">
        <v>15.71814</v>
      </c>
      <c r="AF7" s="108">
        <v>15.84938</v>
      </c>
      <c r="AG7" s="108">
        <v>15.97749</v>
      </c>
      <c r="AH7" s="108">
        <v>16.10379</v>
      </c>
      <c r="AI7" s="108">
        <v>16.230090000000001</v>
      </c>
      <c r="AJ7" s="108">
        <v>16.35566</v>
      </c>
      <c r="AK7" s="108">
        <v>16.47823</v>
      </c>
      <c r="AL7" s="108">
        <v>16.61195</v>
      </c>
      <c r="AM7" s="108">
        <v>16.752410000000001</v>
      </c>
      <c r="AN7" s="108">
        <v>16.901060000000001</v>
      </c>
      <c r="AO7" s="108">
        <v>17.046380000000003</v>
      </c>
      <c r="AP7" s="108">
        <v>17.187930000000001</v>
      </c>
      <c r="AQ7" s="108">
        <v>17.32602</v>
      </c>
      <c r="AR7" s="108">
        <v>17.37087</v>
      </c>
    </row>
    <row r="8" spans="1:44" s="7" customFormat="1">
      <c r="L8" s="6" t="s">
        <v>689</v>
      </c>
      <c r="M8" s="108">
        <v>5.2320929999999999</v>
      </c>
      <c r="N8" s="108">
        <v>5.7304149999999998</v>
      </c>
      <c r="O8" s="108">
        <v>6.0416569999999998</v>
      </c>
      <c r="P8" s="108">
        <v>6.1879620000000006</v>
      </c>
      <c r="Q8" s="108">
        <v>6.4287730000000005</v>
      </c>
      <c r="R8" s="108">
        <v>6.6193080000000002</v>
      </c>
      <c r="S8" s="108">
        <v>6.7179880000000001</v>
      </c>
      <c r="T8" s="108">
        <v>6.8258909999999995</v>
      </c>
      <c r="U8" s="108">
        <v>6.7082639999999998</v>
      </c>
      <c r="V8" s="108">
        <v>6.535793</v>
      </c>
      <c r="W8" s="108">
        <v>6.3675899999999999</v>
      </c>
      <c r="X8" s="108">
        <v>6.1999129999999996</v>
      </c>
      <c r="Y8" s="108">
        <v>6.0404</v>
      </c>
      <c r="Z8" s="108">
        <v>5.9072299999999993</v>
      </c>
      <c r="AA8" s="108">
        <v>5.7775319999999999</v>
      </c>
      <c r="AB8" s="108">
        <v>5.6538570000000004</v>
      </c>
      <c r="AC8" s="108">
        <v>5.5333269999999999</v>
      </c>
      <c r="AD8" s="108">
        <v>5.3936329999999995</v>
      </c>
      <c r="AE8" s="108">
        <v>5.2566629999999996</v>
      </c>
      <c r="AF8" s="108">
        <v>5.1235780000000002</v>
      </c>
      <c r="AG8" s="108">
        <v>4.9937129999999996</v>
      </c>
      <c r="AH8" s="108">
        <v>4.868716</v>
      </c>
      <c r="AI8" s="108">
        <v>4.7319170000000002</v>
      </c>
      <c r="AJ8" s="108">
        <v>4.5308140000000003</v>
      </c>
      <c r="AK8" s="108">
        <v>4.3365530000000003</v>
      </c>
      <c r="AL8" s="108">
        <v>4.1499629999999996</v>
      </c>
      <c r="AM8" s="108">
        <v>3.970933</v>
      </c>
      <c r="AN8" s="108">
        <v>3.8022710000000002</v>
      </c>
      <c r="AO8" s="108">
        <v>3.6650169999999997</v>
      </c>
      <c r="AP8" s="108">
        <v>3.6251149999999996</v>
      </c>
      <c r="AQ8" s="108">
        <v>3.5838330000000003</v>
      </c>
      <c r="AR8" s="108">
        <v>3.5412349999999999</v>
      </c>
    </row>
    <row r="9" spans="1:44" s="7" customFormat="1">
      <c r="L9" s="6" t="s">
        <v>48</v>
      </c>
      <c r="M9" s="108">
        <v>13.21674</v>
      </c>
      <c r="N9" s="108">
        <v>13.47517</v>
      </c>
      <c r="O9" s="108">
        <v>13.502690000000001</v>
      </c>
      <c r="P9" s="108">
        <v>13.40255</v>
      </c>
      <c r="Q9" s="108">
        <v>13.41929</v>
      </c>
      <c r="R9" s="108">
        <v>13.02876</v>
      </c>
      <c r="S9" s="108">
        <v>13.124049999999999</v>
      </c>
      <c r="T9" s="108">
        <v>13.2776</v>
      </c>
      <c r="U9" s="108">
        <v>13.26347</v>
      </c>
      <c r="V9" s="108">
        <v>13.40817</v>
      </c>
      <c r="W9" s="108">
        <v>13.541229999999999</v>
      </c>
      <c r="X9" s="108">
        <v>13.675780000000001</v>
      </c>
      <c r="Y9" s="108">
        <v>13.807510000000001</v>
      </c>
      <c r="Z9" s="108">
        <v>13.936129999999999</v>
      </c>
      <c r="AA9" s="108">
        <v>14.06105</v>
      </c>
      <c r="AB9" s="108">
        <v>14.1823</v>
      </c>
      <c r="AC9" s="108">
        <v>14.301030000000001</v>
      </c>
      <c r="AD9" s="108">
        <v>14.418190000000001</v>
      </c>
      <c r="AE9" s="108">
        <v>14.532200000000001</v>
      </c>
      <c r="AF9" s="108">
        <v>14.643510000000001</v>
      </c>
      <c r="AG9" s="108">
        <v>14.738670000000001</v>
      </c>
      <c r="AH9" s="108">
        <v>14.827170000000001</v>
      </c>
      <c r="AI9" s="108">
        <v>14.914309999999999</v>
      </c>
      <c r="AJ9" s="108">
        <v>14.99944</v>
      </c>
      <c r="AK9" s="108">
        <v>15.079739999999999</v>
      </c>
      <c r="AL9" s="108">
        <v>15.154809999999999</v>
      </c>
      <c r="AM9" s="108">
        <v>15.225610000000001</v>
      </c>
      <c r="AN9" s="108">
        <v>15.30134</v>
      </c>
      <c r="AO9" s="108">
        <v>15.372219999999999</v>
      </c>
      <c r="AP9" s="108">
        <v>15.438420000000001</v>
      </c>
      <c r="AQ9" s="108">
        <v>15.500030000000001</v>
      </c>
      <c r="AR9" s="108">
        <v>15.55772</v>
      </c>
    </row>
    <row r="10" spans="1:44" s="7" customFormat="1">
      <c r="L10" s="6" t="s">
        <v>690</v>
      </c>
      <c r="M10" s="108">
        <v>4.1597600000000003</v>
      </c>
      <c r="N10" s="108">
        <v>4.4554530000000003</v>
      </c>
      <c r="O10" s="108">
        <v>4.5851740000000003</v>
      </c>
      <c r="P10" s="108">
        <v>4.6856689999999999</v>
      </c>
      <c r="Q10" s="108">
        <v>4.9862109999999999</v>
      </c>
      <c r="R10" s="108">
        <v>5.3281220000000005</v>
      </c>
      <c r="S10" s="108">
        <v>5.663996</v>
      </c>
      <c r="T10" s="108">
        <v>6.0654750000000002</v>
      </c>
      <c r="U10" s="108">
        <v>6.2739260000000003</v>
      </c>
      <c r="V10" s="108">
        <v>6.5709920000000004</v>
      </c>
      <c r="W10" s="108">
        <v>6.9384189999999997</v>
      </c>
      <c r="X10" s="108">
        <v>7.2968900000000003</v>
      </c>
      <c r="Y10" s="108">
        <v>7.6629779999999998</v>
      </c>
      <c r="Z10" s="108">
        <v>8.0256410000000002</v>
      </c>
      <c r="AA10" s="108">
        <v>8.3797119999999996</v>
      </c>
      <c r="AB10" s="108">
        <v>8.7394490000000005</v>
      </c>
      <c r="AC10" s="108">
        <v>9.1062139999999996</v>
      </c>
      <c r="AD10" s="108">
        <v>9.4789849999999998</v>
      </c>
      <c r="AE10" s="108">
        <v>9.8575330000000001</v>
      </c>
      <c r="AF10" s="108">
        <v>10.24208</v>
      </c>
      <c r="AG10" s="108">
        <v>10.60866</v>
      </c>
      <c r="AH10" s="108">
        <v>10.95538</v>
      </c>
      <c r="AI10" s="108">
        <v>11.3086</v>
      </c>
      <c r="AJ10" s="108">
        <v>11.66785</v>
      </c>
      <c r="AK10" s="108">
        <v>12.03218</v>
      </c>
      <c r="AL10" s="108">
        <v>12.39931</v>
      </c>
      <c r="AM10" s="108">
        <v>12.77042</v>
      </c>
      <c r="AN10" s="108">
        <v>13.15409</v>
      </c>
      <c r="AO10" s="108">
        <v>13.54227</v>
      </c>
      <c r="AP10" s="108">
        <v>13.93314</v>
      </c>
      <c r="AQ10" s="108">
        <v>14.32748</v>
      </c>
      <c r="AR10" s="108">
        <v>14.72523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66.052842999999996</v>
      </c>
      <c r="N11" s="108">
        <v>68.013517999999991</v>
      </c>
      <c r="O11" s="108">
        <v>68.523121000000003</v>
      </c>
      <c r="P11" s="108">
        <v>68.036520999999993</v>
      </c>
      <c r="Q11" s="108">
        <v>69.127914000000004</v>
      </c>
      <c r="R11" s="108">
        <v>69.63579</v>
      </c>
      <c r="S11" s="108">
        <v>69.873344000000003</v>
      </c>
      <c r="T11" s="108">
        <v>70.493986000000007</v>
      </c>
      <c r="U11" s="108">
        <v>70.149430000000009</v>
      </c>
      <c r="V11" s="108">
        <v>70.183014999999997</v>
      </c>
      <c r="W11" s="108">
        <v>70.318288999999993</v>
      </c>
      <c r="X11" s="108">
        <v>70.494292999999999</v>
      </c>
      <c r="Y11" s="108">
        <v>70.707368000000002</v>
      </c>
      <c r="Z11" s="108">
        <v>71.082730999999981</v>
      </c>
      <c r="AA11" s="108">
        <v>71.518153999999996</v>
      </c>
      <c r="AB11" s="108">
        <v>71.954436000000015</v>
      </c>
      <c r="AC11" s="108">
        <v>72.394780999999995</v>
      </c>
      <c r="AD11" s="108">
        <v>72.819298000000003</v>
      </c>
      <c r="AE11" s="108">
        <v>73.243735999999984</v>
      </c>
      <c r="AF11" s="108">
        <v>73.671288000000004</v>
      </c>
      <c r="AG11" s="108">
        <v>74.060312999999994</v>
      </c>
      <c r="AH11" s="108">
        <v>74.42406600000001</v>
      </c>
      <c r="AI11" s="108">
        <v>74.782253000000011</v>
      </c>
      <c r="AJ11" s="108">
        <v>75.079237000000006</v>
      </c>
      <c r="AK11" s="108">
        <v>75.37609599999999</v>
      </c>
      <c r="AL11" s="108">
        <v>75.683779000000001</v>
      </c>
      <c r="AM11" s="108">
        <v>76.001254000000003</v>
      </c>
      <c r="AN11" s="108">
        <v>76.368622000000002</v>
      </c>
      <c r="AO11" s="108">
        <v>76.758375000000001</v>
      </c>
      <c r="AP11" s="108">
        <v>77.234405999999993</v>
      </c>
      <c r="AQ11" s="108">
        <v>77.699474999999993</v>
      </c>
      <c r="AR11" s="108">
        <v>78.060808999999992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691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15.32744449</v>
      </c>
      <c r="N5" s="75">
        <v>15.358892009999998</v>
      </c>
      <c r="O5" s="75">
        <v>15.019028520000001</v>
      </c>
      <c r="P5" s="75">
        <v>14.518136050000001</v>
      </c>
      <c r="Q5" s="75">
        <v>14.4172458</v>
      </c>
      <c r="R5" s="75">
        <v>14.218082050000001</v>
      </c>
      <c r="S5" s="75">
        <v>13.864704499999998</v>
      </c>
      <c r="T5" s="75">
        <v>13.593830169999999</v>
      </c>
      <c r="U5" s="75">
        <v>13.196938621103653</v>
      </c>
      <c r="V5" s="75">
        <v>12.933964313280105</v>
      </c>
      <c r="W5" s="75">
        <v>12.677446550950888</v>
      </c>
      <c r="X5" s="75">
        <v>12.428273021282839</v>
      </c>
      <c r="Y5" s="75">
        <v>12.181067272157158</v>
      </c>
      <c r="Z5" s="75">
        <v>11.93601756222524</v>
      </c>
      <c r="AA5" s="75">
        <v>11.692548690129481</v>
      </c>
      <c r="AB5" s="75">
        <v>11.450879572894275</v>
      </c>
      <c r="AC5" s="75">
        <v>11.211996484876853</v>
      </c>
      <c r="AD5" s="75">
        <v>10.976779977117165</v>
      </c>
      <c r="AE5" s="75">
        <v>10.744105560603895</v>
      </c>
      <c r="AF5" s="75">
        <v>10.514402352675562</v>
      </c>
      <c r="AG5" s="76">
        <v>10.286826015820319</v>
      </c>
      <c r="AH5" s="76">
        <v>10.0625611882539</v>
      </c>
      <c r="AI5" s="76">
        <v>9.8426421109037694</v>
      </c>
      <c r="AJ5" s="76">
        <v>9.6265873347857607</v>
      </c>
      <c r="AK5" s="76">
        <v>9.4129975383900337</v>
      </c>
      <c r="AL5" s="76">
        <v>9.2015521218237524</v>
      </c>
      <c r="AM5" s="76">
        <v>8.9927624167238243</v>
      </c>
      <c r="AN5" s="76">
        <v>8.792527061077319</v>
      </c>
      <c r="AO5" s="76">
        <v>8.5944675553731216</v>
      </c>
      <c r="AP5" s="76">
        <v>8.3987060191733907</v>
      </c>
      <c r="AQ5" s="76">
        <v>8.2053916870420682</v>
      </c>
      <c r="AR5" s="76">
        <v>8.0146433983114278</v>
      </c>
    </row>
    <row r="6" spans="1:44" s="7" customFormat="1">
      <c r="K6" s="8"/>
      <c r="L6" s="6" t="s">
        <v>687</v>
      </c>
      <c r="M6" s="108">
        <v>13.138876199999999</v>
      </c>
      <c r="N6" s="108">
        <v>13.56967466</v>
      </c>
      <c r="O6" s="108">
        <v>13.683509100000002</v>
      </c>
      <c r="P6" s="108">
        <v>13.746159909999999</v>
      </c>
      <c r="Q6" s="108">
        <v>14.178981989999999</v>
      </c>
      <c r="R6" s="108">
        <v>14.550955910000001</v>
      </c>
      <c r="S6" s="108">
        <v>14.778624789999999</v>
      </c>
      <c r="T6" s="108">
        <v>15.077643720000001</v>
      </c>
      <c r="U6" s="108">
        <v>15.234870678752159</v>
      </c>
      <c r="V6" s="108">
        <v>15.413825674117977</v>
      </c>
      <c r="W6" s="108">
        <v>15.589376809823772</v>
      </c>
      <c r="X6" s="108">
        <v>15.767071907496097</v>
      </c>
      <c r="Y6" s="108">
        <v>15.940337569261356</v>
      </c>
      <c r="Z6" s="108">
        <v>16.108941209280953</v>
      </c>
      <c r="AA6" s="108">
        <v>16.271934675489518</v>
      </c>
      <c r="AB6" s="108">
        <v>16.429296814126957</v>
      </c>
      <c r="AC6" s="108">
        <v>16.582250199488293</v>
      </c>
      <c r="AD6" s="108">
        <v>16.731787863744003</v>
      </c>
      <c r="AE6" s="108">
        <v>16.876164435996966</v>
      </c>
      <c r="AF6" s="108">
        <v>17.015856927430132</v>
      </c>
      <c r="AG6" s="108">
        <v>17.149353859908263</v>
      </c>
      <c r="AH6" s="108">
        <v>17.278300039284272</v>
      </c>
      <c r="AI6" s="108">
        <v>17.404481925526223</v>
      </c>
      <c r="AJ6" s="108">
        <v>17.527090734370546</v>
      </c>
      <c r="AK6" s="108">
        <v>17.643531529011579</v>
      </c>
      <c r="AL6" s="108">
        <v>17.752916129225785</v>
      </c>
      <c r="AM6" s="108">
        <v>17.856021920333561</v>
      </c>
      <c r="AN6" s="108">
        <v>17.964719204511198</v>
      </c>
      <c r="AO6" s="108">
        <v>18.066458148205385</v>
      </c>
      <c r="AP6" s="108">
        <v>18.161268595724842</v>
      </c>
      <c r="AQ6" s="108">
        <v>18.249269250968847</v>
      </c>
      <c r="AR6" s="108">
        <v>18.326679157938614</v>
      </c>
    </row>
    <row r="7" spans="1:44" s="7" customFormat="1">
      <c r="L7" s="6" t="s">
        <v>688</v>
      </c>
      <c r="M7" s="108">
        <v>14.9779281</v>
      </c>
      <c r="N7" s="108">
        <v>15.423915340000001</v>
      </c>
      <c r="O7" s="108">
        <v>15.691056440000001</v>
      </c>
      <c r="P7" s="108">
        <v>15.496044600000001</v>
      </c>
      <c r="Q7" s="108">
        <v>15.697406419999998</v>
      </c>
      <c r="R7" s="108">
        <v>15.890557460000002</v>
      </c>
      <c r="S7" s="108">
        <v>15.723992600000001</v>
      </c>
      <c r="T7" s="108">
        <v>15.653549689999997</v>
      </c>
      <c r="U7" s="108">
        <v>15.471962250647005</v>
      </c>
      <c r="V7" s="108">
        <v>15.272646347265038</v>
      </c>
      <c r="W7" s="108">
        <v>15.107071269783635</v>
      </c>
      <c r="X7" s="108">
        <v>14.977632518823352</v>
      </c>
      <c r="Y7" s="108">
        <v>14.878373677100033</v>
      </c>
      <c r="Z7" s="108">
        <v>14.946211730222837</v>
      </c>
      <c r="AA7" s="108">
        <v>15.088970086812001</v>
      </c>
      <c r="AB7" s="108">
        <v>15.230512654095744</v>
      </c>
      <c r="AC7" s="108">
        <v>15.364058508960479</v>
      </c>
      <c r="AD7" s="108">
        <v>15.487691798689285</v>
      </c>
      <c r="AE7" s="108">
        <v>15.608754443497334</v>
      </c>
      <c r="AF7" s="108">
        <v>15.72773025594849</v>
      </c>
      <c r="AG7" s="108">
        <v>15.843351514272856</v>
      </c>
      <c r="AH7" s="108">
        <v>15.957002294135673</v>
      </c>
      <c r="AI7" s="108">
        <v>16.070449886788502</v>
      </c>
      <c r="AJ7" s="108">
        <v>16.182979059775231</v>
      </c>
      <c r="AK7" s="108">
        <v>16.292335702075871</v>
      </c>
      <c r="AL7" s="108">
        <v>16.412748108529538</v>
      </c>
      <c r="AM7" s="108">
        <v>16.539769489640381</v>
      </c>
      <c r="AN7" s="108">
        <v>16.674727947476235</v>
      </c>
      <c r="AO7" s="108">
        <v>16.806227176520554</v>
      </c>
      <c r="AP7" s="108">
        <v>16.933894372162388</v>
      </c>
      <c r="AQ7" s="108">
        <v>17.058034248404297</v>
      </c>
      <c r="AR7" s="108">
        <v>17.17872238128955</v>
      </c>
    </row>
    <row r="8" spans="1:44" s="7" customFormat="1">
      <c r="L8" s="6" t="s">
        <v>689</v>
      </c>
      <c r="M8" s="108">
        <v>5.2320927700000004</v>
      </c>
      <c r="N8" s="108">
        <v>5.7304150099999998</v>
      </c>
      <c r="O8" s="108">
        <v>6.0416570700000003</v>
      </c>
      <c r="P8" s="108">
        <v>6.1879624700000004</v>
      </c>
      <c r="Q8" s="108">
        <v>6.428773249999999</v>
      </c>
      <c r="R8" s="108">
        <v>6.6193075400000003</v>
      </c>
      <c r="S8" s="108">
        <v>6.7179880899999995</v>
      </c>
      <c r="T8" s="108">
        <v>6.825891229999999</v>
      </c>
      <c r="U8" s="108">
        <v>6.7082637493544883</v>
      </c>
      <c r="V8" s="108">
        <v>6.5296417124562316</v>
      </c>
      <c r="W8" s="108">
        <v>6.3550718628037197</v>
      </c>
      <c r="X8" s="108">
        <v>6.1809068854988825</v>
      </c>
      <c r="Y8" s="108">
        <v>6.014686866910008</v>
      </c>
      <c r="Z8" s="108">
        <v>5.8742637169749807</v>
      </c>
      <c r="AA8" s="108">
        <v>5.7369830062526024</v>
      </c>
      <c r="AB8" s="108">
        <v>5.6047613458873107</v>
      </c>
      <c r="AC8" s="108">
        <v>5.4752142253545015</v>
      </c>
      <c r="AD8" s="108">
        <v>5.3391406629927793</v>
      </c>
      <c r="AE8" s="108">
        <v>5.1946319587112448</v>
      </c>
      <c r="AF8" s="108">
        <v>5.0538054066374949</v>
      </c>
      <c r="AG8" s="108">
        <v>4.9220144620217585</v>
      </c>
      <c r="AH8" s="108">
        <v>4.7963542351128812</v>
      </c>
      <c r="AI8" s="108">
        <v>4.6756721777157928</v>
      </c>
      <c r="AJ8" s="108">
        <v>4.5308141864136537</v>
      </c>
      <c r="AK8" s="108">
        <v>4.336552523539579</v>
      </c>
      <c r="AL8" s="108">
        <v>4.1499629120669432</v>
      </c>
      <c r="AM8" s="108">
        <v>3.9709333023011726</v>
      </c>
      <c r="AN8" s="108">
        <v>3.802271105168737</v>
      </c>
      <c r="AO8" s="108">
        <v>3.6650170622166294</v>
      </c>
      <c r="AP8" s="108">
        <v>3.6251152557203978</v>
      </c>
      <c r="AQ8" s="108">
        <v>3.5838329864385203</v>
      </c>
      <c r="AR8" s="108">
        <v>3.541234819906637</v>
      </c>
    </row>
    <row r="9" spans="1:44" s="7" customFormat="1">
      <c r="L9" s="6" t="s">
        <v>48</v>
      </c>
      <c r="M9" s="108">
        <v>13.216739049999999</v>
      </c>
      <c r="N9" s="108">
        <v>13.475169280000001</v>
      </c>
      <c r="O9" s="108">
        <v>13.50268586</v>
      </c>
      <c r="P9" s="108">
        <v>13.402551559999999</v>
      </c>
      <c r="Q9" s="108">
        <v>13.419287130000001</v>
      </c>
      <c r="R9" s="108">
        <v>13.028763359999999</v>
      </c>
      <c r="S9" s="108">
        <v>13.124047950000001</v>
      </c>
      <c r="T9" s="108">
        <v>13.27759884</v>
      </c>
      <c r="U9" s="108">
        <v>13.263470811416553</v>
      </c>
      <c r="V9" s="108">
        <v>13.40816998300682</v>
      </c>
      <c r="W9" s="108">
        <v>13.541228498583774</v>
      </c>
      <c r="X9" s="108">
        <v>13.675776645607289</v>
      </c>
      <c r="Y9" s="108">
        <v>13.807507552477512</v>
      </c>
      <c r="Z9" s="108">
        <v>13.936127588866066</v>
      </c>
      <c r="AA9" s="108">
        <v>14.061048247165164</v>
      </c>
      <c r="AB9" s="108">
        <v>14.182295433881098</v>
      </c>
      <c r="AC9" s="108">
        <v>14.301030751104513</v>
      </c>
      <c r="AD9" s="108">
        <v>14.418189709638494</v>
      </c>
      <c r="AE9" s="108">
        <v>14.532201282548915</v>
      </c>
      <c r="AF9" s="108">
        <v>14.643511603897821</v>
      </c>
      <c r="AG9" s="108">
        <v>14.738668177789608</v>
      </c>
      <c r="AH9" s="108">
        <v>14.827167774685964</v>
      </c>
      <c r="AI9" s="108">
        <v>14.914314213042584</v>
      </c>
      <c r="AJ9" s="108">
        <v>14.999442755184329</v>
      </c>
      <c r="AK9" s="108">
        <v>15.079737252375297</v>
      </c>
      <c r="AL9" s="108">
        <v>15.154811157754972</v>
      </c>
      <c r="AM9" s="108">
        <v>15.225608167255649</v>
      </c>
      <c r="AN9" s="108">
        <v>15.301340667729777</v>
      </c>
      <c r="AO9" s="108">
        <v>15.372215775924552</v>
      </c>
      <c r="AP9" s="108">
        <v>15.438424605960194</v>
      </c>
      <c r="AQ9" s="108">
        <v>15.500025461451916</v>
      </c>
      <c r="AR9" s="108">
        <v>15.557717106646527</v>
      </c>
    </row>
    <row r="10" spans="1:44" s="7" customFormat="1">
      <c r="L10" s="6" t="s">
        <v>690</v>
      </c>
      <c r="M10" s="108">
        <v>4.1597602499999988</v>
      </c>
      <c r="N10" s="108">
        <v>4.4554530000000003</v>
      </c>
      <c r="O10" s="108">
        <v>4.5851740200000002</v>
      </c>
      <c r="P10" s="108">
        <v>4.6856688499999999</v>
      </c>
      <c r="Q10" s="108">
        <v>4.9862113099999998</v>
      </c>
      <c r="R10" s="108">
        <v>5.3281216800000006</v>
      </c>
      <c r="S10" s="108">
        <v>5.6639960800000004</v>
      </c>
      <c r="T10" s="108">
        <v>6.065475310000001</v>
      </c>
      <c r="U10" s="108">
        <v>6.2739261699935174</v>
      </c>
      <c r="V10" s="108">
        <v>6.43067985150841</v>
      </c>
      <c r="W10" s="108">
        <v>6.721338544248793</v>
      </c>
      <c r="X10" s="108">
        <v>6.9983205932941006</v>
      </c>
      <c r="Y10" s="108">
        <v>7.2779888469525797</v>
      </c>
      <c r="Z10" s="108">
        <v>7.5497174111127539</v>
      </c>
      <c r="AA10" s="108">
        <v>7.8081198376399996</v>
      </c>
      <c r="AB10" s="108">
        <v>8.0674387156243661</v>
      </c>
      <c r="AC10" s="108">
        <v>8.328691307540776</v>
      </c>
      <c r="AD10" s="108">
        <v>8.5913127056903171</v>
      </c>
      <c r="AE10" s="108">
        <v>8.8548639837153065</v>
      </c>
      <c r="AF10" s="108">
        <v>9.1195171545407483</v>
      </c>
      <c r="AG10" s="108">
        <v>9.373787047832451</v>
      </c>
      <c r="AH10" s="108">
        <v>9.616890121245163</v>
      </c>
      <c r="AI10" s="108">
        <v>9.8617011697643768</v>
      </c>
      <c r="AJ10" s="108">
        <v>10.107760080949674</v>
      </c>
      <c r="AK10" s="108">
        <v>10.354018108546644</v>
      </c>
      <c r="AL10" s="108">
        <v>10.598875093993804</v>
      </c>
      <c r="AM10" s="108">
        <v>10.843166833193321</v>
      </c>
      <c r="AN10" s="108">
        <v>11.094126652790859</v>
      </c>
      <c r="AO10" s="108">
        <v>11.34466084725517</v>
      </c>
      <c r="AP10" s="108">
        <v>11.593649850458476</v>
      </c>
      <c r="AQ10" s="108">
        <v>11.841563896424249</v>
      </c>
      <c r="AR10" s="108">
        <v>12.088348464739983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66.052840860000003</v>
      </c>
      <c r="N11" s="108">
        <v>68.013519299999999</v>
      </c>
      <c r="O11" s="108">
        <v>68.523111010000008</v>
      </c>
      <c r="P11" s="108">
        <v>68.036523439999996</v>
      </c>
      <c r="Q11" s="108">
        <v>69.127905900000002</v>
      </c>
      <c r="R11" s="108">
        <v>69.635788000000005</v>
      </c>
      <c r="S11" s="108">
        <v>69.87335401</v>
      </c>
      <c r="T11" s="108">
        <v>70.493988959999982</v>
      </c>
      <c r="U11" s="108">
        <v>70.14943228126738</v>
      </c>
      <c r="V11" s="108">
        <v>69.988927881634581</v>
      </c>
      <c r="W11" s="108">
        <v>69.991533536194595</v>
      </c>
      <c r="X11" s="108">
        <v>70.02798157200256</v>
      </c>
      <c r="Y11" s="108">
        <v>70.09996178485865</v>
      </c>
      <c r="Z11" s="108">
        <v>70.351279218682834</v>
      </c>
      <c r="AA11" s="108">
        <v>70.659604543488769</v>
      </c>
      <c r="AB11" s="108">
        <v>70.965184536509739</v>
      </c>
      <c r="AC11" s="108">
        <v>71.263241477325408</v>
      </c>
      <c r="AD11" s="108">
        <v>71.544902717872063</v>
      </c>
      <c r="AE11" s="108">
        <v>71.810721665073658</v>
      </c>
      <c r="AF11" s="108">
        <v>72.074823701130256</v>
      </c>
      <c r="AG11" s="108">
        <v>72.314001077645258</v>
      </c>
      <c r="AH11" s="108">
        <v>72.538275652717857</v>
      </c>
      <c r="AI11" s="108">
        <v>72.769261483741261</v>
      </c>
      <c r="AJ11" s="108">
        <v>72.974674151479206</v>
      </c>
      <c r="AK11" s="108">
        <v>73.119172653939003</v>
      </c>
      <c r="AL11" s="108">
        <v>73.270865523394789</v>
      </c>
      <c r="AM11" s="108">
        <v>73.428262129447901</v>
      </c>
      <c r="AN11" s="108">
        <v>73.629712638754114</v>
      </c>
      <c r="AO11" s="108">
        <v>73.849046565495414</v>
      </c>
      <c r="AP11" s="108">
        <v>74.15105869919968</v>
      </c>
      <c r="AQ11" s="108">
        <v>74.438117530729897</v>
      </c>
      <c r="AR11" s="108">
        <v>74.707345328832758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692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15.32744449</v>
      </c>
      <c r="N5" s="75">
        <v>15.358892009999998</v>
      </c>
      <c r="O5" s="75">
        <v>15.019028520000001</v>
      </c>
      <c r="P5" s="75">
        <v>14.518136050000001</v>
      </c>
      <c r="Q5" s="75">
        <v>14.4172458</v>
      </c>
      <c r="R5" s="75">
        <v>14.218082050000001</v>
      </c>
      <c r="S5" s="75">
        <v>13.864704499999998</v>
      </c>
      <c r="T5" s="75">
        <v>13.593830169999999</v>
      </c>
      <c r="U5" s="75">
        <v>13.196938621103653</v>
      </c>
      <c r="V5" s="75">
        <v>12.949654154677098</v>
      </c>
      <c r="W5" s="75">
        <v>12.708146233364932</v>
      </c>
      <c r="X5" s="75">
        <v>12.473333253762693</v>
      </c>
      <c r="Y5" s="75">
        <v>12.239842985820962</v>
      </c>
      <c r="Z5" s="75">
        <v>12.007876301792507</v>
      </c>
      <c r="AA5" s="75">
        <v>11.776865142702817</v>
      </c>
      <c r="AB5" s="75">
        <v>11.547039635622236</v>
      </c>
      <c r="AC5" s="75">
        <v>11.319405020855811</v>
      </c>
      <c r="AD5" s="75">
        <v>11.094865814341112</v>
      </c>
      <c r="AE5" s="75">
        <v>10.872300063822728</v>
      </c>
      <c r="AF5" s="75">
        <v>10.652154869031261</v>
      </c>
      <c r="AG5" s="76">
        <v>10.433586863125578</v>
      </c>
      <c r="AH5" s="76">
        <v>10.217811092114314</v>
      </c>
      <c r="AI5" s="76">
        <v>10.005892973063098</v>
      </c>
      <c r="AJ5" s="76">
        <v>9.7973606903593797</v>
      </c>
      <c r="AK5" s="76">
        <v>9.590803973523629</v>
      </c>
      <c r="AL5" s="76">
        <v>9.3859089685394057</v>
      </c>
      <c r="AM5" s="76">
        <v>9.1832072151953561</v>
      </c>
      <c r="AN5" s="76">
        <v>8.9887408749267443</v>
      </c>
      <c r="AO5" s="76">
        <v>8.7960127431198956</v>
      </c>
      <c r="AP5" s="76">
        <v>8.6051599089969706</v>
      </c>
      <c r="AQ5" s="76">
        <v>8.4163448000485914</v>
      </c>
      <c r="AR5" s="76">
        <v>8.2297001879778957</v>
      </c>
    </row>
    <row r="6" spans="1:44" s="7" customFormat="1">
      <c r="K6" s="8"/>
      <c r="L6" s="6" t="s">
        <v>687</v>
      </c>
      <c r="M6" s="108">
        <v>13.138876199999999</v>
      </c>
      <c r="N6" s="108">
        <v>13.56967466</v>
      </c>
      <c r="O6" s="108">
        <v>13.683509100000002</v>
      </c>
      <c r="P6" s="108">
        <v>13.746159909999999</v>
      </c>
      <c r="Q6" s="108">
        <v>14.178981989999999</v>
      </c>
      <c r="R6" s="108">
        <v>14.550955910000001</v>
      </c>
      <c r="S6" s="108">
        <v>14.778624789999999</v>
      </c>
      <c r="T6" s="108">
        <v>15.077643720000001</v>
      </c>
      <c r="U6" s="108">
        <v>15.234870678752159</v>
      </c>
      <c r="V6" s="108">
        <v>15.459196162844545</v>
      </c>
      <c r="W6" s="108">
        <v>15.6817102275372</v>
      </c>
      <c r="X6" s="108">
        <v>15.908014353904612</v>
      </c>
      <c r="Y6" s="108">
        <v>16.131645688536146</v>
      </c>
      <c r="Z6" s="108">
        <v>16.352098577936118</v>
      </c>
      <c r="AA6" s="108">
        <v>16.568532275430627</v>
      </c>
      <c r="AB6" s="108">
        <v>16.780909709866616</v>
      </c>
      <c r="AC6" s="108">
        <v>16.99061470441422</v>
      </c>
      <c r="AD6" s="108">
        <v>17.198372854762429</v>
      </c>
      <c r="AE6" s="108">
        <v>17.402533740860957</v>
      </c>
      <c r="AF6" s="108">
        <v>17.603579165885783</v>
      </c>
      <c r="AG6" s="108">
        <v>17.800093982187867</v>
      </c>
      <c r="AH6" s="108">
        <v>17.993450434116205</v>
      </c>
      <c r="AI6" s="108">
        <v>18.185666365216107</v>
      </c>
      <c r="AJ6" s="108">
        <v>18.375906709010984</v>
      </c>
      <c r="AK6" s="108">
        <v>18.561621307491023</v>
      </c>
      <c r="AL6" s="108">
        <v>18.741502412436862</v>
      </c>
      <c r="AM6" s="108">
        <v>18.916511001848885</v>
      </c>
      <c r="AN6" s="108">
        <v>19.099240811117507</v>
      </c>
      <c r="AO6" s="108">
        <v>19.276601118866239</v>
      </c>
      <c r="AP6" s="108">
        <v>19.448213358874661</v>
      </c>
      <c r="AQ6" s="108">
        <v>19.614357569045616</v>
      </c>
      <c r="AR6" s="108">
        <v>19.770950102038309</v>
      </c>
    </row>
    <row r="7" spans="1:44" s="7" customFormat="1">
      <c r="L7" s="6" t="s">
        <v>688</v>
      </c>
      <c r="M7" s="108">
        <v>14.9779281</v>
      </c>
      <c r="N7" s="108">
        <v>15.423915340000001</v>
      </c>
      <c r="O7" s="108">
        <v>15.691056440000001</v>
      </c>
      <c r="P7" s="108">
        <v>15.496044600000001</v>
      </c>
      <c r="Q7" s="108">
        <v>15.697406419999998</v>
      </c>
      <c r="R7" s="108">
        <v>15.890557460000002</v>
      </c>
      <c r="S7" s="108">
        <v>15.723992600000001</v>
      </c>
      <c r="T7" s="108">
        <v>15.653549689999997</v>
      </c>
      <c r="U7" s="108">
        <v>15.471962250647005</v>
      </c>
      <c r="V7" s="108">
        <v>15.318230773268057</v>
      </c>
      <c r="W7" s="108">
        <v>15.199759029947767</v>
      </c>
      <c r="X7" s="108">
        <v>15.118996409510769</v>
      </c>
      <c r="Y7" s="108">
        <v>15.070096206607108</v>
      </c>
      <c r="Z7" s="108">
        <v>15.189703987589814</v>
      </c>
      <c r="AA7" s="108">
        <v>15.385750553882861</v>
      </c>
      <c r="AB7" s="108">
        <v>15.58208457668832</v>
      </c>
      <c r="AC7" s="108">
        <v>15.771815950333135</v>
      </c>
      <c r="AD7" s="108">
        <v>15.952606012895627</v>
      </c>
      <c r="AE7" s="108">
        <v>16.132155699448425</v>
      </c>
      <c r="AF7" s="108">
        <v>16.310949903894475</v>
      </c>
      <c r="AG7" s="108">
        <v>16.487809215049843</v>
      </c>
      <c r="AH7" s="108">
        <v>16.663851033789516</v>
      </c>
      <c r="AI7" s="108">
        <v>16.841065362022633</v>
      </c>
      <c r="AJ7" s="108">
        <v>17.018707541956587</v>
      </c>
      <c r="AK7" s="108">
        <v>17.194559548785016</v>
      </c>
      <c r="AL7" s="108">
        <v>17.382443696887055</v>
      </c>
      <c r="AM7" s="108">
        <v>17.578087546432819</v>
      </c>
      <c r="AN7" s="108">
        <v>17.783524240259528</v>
      </c>
      <c r="AO7" s="108">
        <v>17.98681836542233</v>
      </c>
      <c r="AP7" s="108">
        <v>18.187207816268003</v>
      </c>
      <c r="AQ7" s="108">
        <v>18.385148109786105</v>
      </c>
      <c r="AR7" s="108">
        <v>18.580687387170787</v>
      </c>
    </row>
    <row r="8" spans="1:44" s="7" customFormat="1">
      <c r="L8" s="6" t="s">
        <v>689</v>
      </c>
      <c r="M8" s="108">
        <v>5.2320927700000004</v>
      </c>
      <c r="N8" s="108">
        <v>5.7304150099999998</v>
      </c>
      <c r="O8" s="108">
        <v>6.0416570700000003</v>
      </c>
      <c r="P8" s="108">
        <v>6.1879624700000004</v>
      </c>
      <c r="Q8" s="108">
        <v>6.428773249999999</v>
      </c>
      <c r="R8" s="108">
        <v>6.6193075400000003</v>
      </c>
      <c r="S8" s="108">
        <v>6.7179880899999995</v>
      </c>
      <c r="T8" s="108">
        <v>6.825891229999999</v>
      </c>
      <c r="U8" s="108">
        <v>6.7082637493544883</v>
      </c>
      <c r="V8" s="108">
        <v>6.5840915210031783</v>
      </c>
      <c r="W8" s="108">
        <v>6.4616013090140756</v>
      </c>
      <c r="X8" s="108">
        <v>6.3370957176700653</v>
      </c>
      <c r="Y8" s="108">
        <v>6.218095968228198</v>
      </c>
      <c r="Z8" s="108">
        <v>6.1220923408778178</v>
      </c>
      <c r="AA8" s="108">
        <v>6.0264332681248201</v>
      </c>
      <c r="AB8" s="108">
        <v>5.932924971344117</v>
      </c>
      <c r="AC8" s="108">
        <v>5.8391896956060405</v>
      </c>
      <c r="AD8" s="108">
        <v>5.7357787052591398</v>
      </c>
      <c r="AE8" s="108">
        <v>5.6207477990432277</v>
      </c>
      <c r="AF8" s="108">
        <v>5.5061371154202421</v>
      </c>
      <c r="AG8" s="108">
        <v>5.3972220694189144</v>
      </c>
      <c r="AH8" s="108">
        <v>5.2909547586482768</v>
      </c>
      <c r="AI8" s="108">
        <v>5.1862161641002649</v>
      </c>
      <c r="AJ8" s="108">
        <v>5.0504708814663113</v>
      </c>
      <c r="AK8" s="108">
        <v>4.8545086585552468</v>
      </c>
      <c r="AL8" s="108">
        <v>4.6611003808139468</v>
      </c>
      <c r="AM8" s="108">
        <v>4.4700810188649456</v>
      </c>
      <c r="AN8" s="108">
        <v>4.2845142014955737</v>
      </c>
      <c r="AO8" s="108">
        <v>4.1351494097655603</v>
      </c>
      <c r="AP8" s="108">
        <v>4.1211157646604146</v>
      </c>
      <c r="AQ8" s="108">
        <v>4.105807257288709</v>
      </c>
      <c r="AR8" s="108">
        <v>4.0892757905451171</v>
      </c>
    </row>
    <row r="9" spans="1:44" s="7" customFormat="1">
      <c r="L9" s="6" t="s">
        <v>48</v>
      </c>
      <c r="M9" s="108">
        <v>13.216739049999999</v>
      </c>
      <c r="N9" s="108">
        <v>13.475169280000001</v>
      </c>
      <c r="O9" s="108">
        <v>13.50268586</v>
      </c>
      <c r="P9" s="108">
        <v>13.402551559999999</v>
      </c>
      <c r="Q9" s="108">
        <v>13.419287130000001</v>
      </c>
      <c r="R9" s="108">
        <v>13.028763359999999</v>
      </c>
      <c r="S9" s="108">
        <v>13.124047950000001</v>
      </c>
      <c r="T9" s="108">
        <v>13.27759884</v>
      </c>
      <c r="U9" s="108">
        <v>13.263470811416553</v>
      </c>
      <c r="V9" s="108">
        <v>13.439522378575504</v>
      </c>
      <c r="W9" s="108">
        <v>13.604516623465159</v>
      </c>
      <c r="X9" s="108">
        <v>13.771594856624581</v>
      </c>
      <c r="Y9" s="108">
        <v>13.936514343161777</v>
      </c>
      <c r="Z9" s="108">
        <v>14.098785530520594</v>
      </c>
      <c r="AA9" s="108">
        <v>14.257882760255146</v>
      </c>
      <c r="AB9" s="108">
        <v>14.413811255614574</v>
      </c>
      <c r="AC9" s="108">
        <v>14.567826214862077</v>
      </c>
      <c r="AD9" s="108">
        <v>14.720687240887035</v>
      </c>
      <c r="AE9" s="108">
        <v>14.870871584729965</v>
      </c>
      <c r="AF9" s="108">
        <v>15.018820169332368</v>
      </c>
      <c r="AG9" s="108">
        <v>15.150961623557029</v>
      </c>
      <c r="AH9" s="108">
        <v>15.276710775676435</v>
      </c>
      <c r="AI9" s="108">
        <v>15.401546214698566</v>
      </c>
      <c r="AJ9" s="108">
        <v>15.524778668170271</v>
      </c>
      <c r="AK9" s="108">
        <v>15.643569936565303</v>
      </c>
      <c r="AL9" s="108">
        <v>15.757298938263094</v>
      </c>
      <c r="AM9" s="108">
        <v>15.8670222138661</v>
      </c>
      <c r="AN9" s="108">
        <v>15.982322390924892</v>
      </c>
      <c r="AO9" s="108">
        <v>16.093108325125307</v>
      </c>
      <c r="AP9" s="108">
        <v>16.199353955567595</v>
      </c>
      <c r="AQ9" s="108">
        <v>16.301196031856716</v>
      </c>
      <c r="AR9" s="108">
        <v>16.399361398134047</v>
      </c>
    </row>
    <row r="10" spans="1:44" s="7" customFormat="1">
      <c r="L10" s="6" t="s">
        <v>690</v>
      </c>
      <c r="M10" s="108">
        <v>4.1597602499999988</v>
      </c>
      <c r="N10" s="108">
        <v>4.4554530000000003</v>
      </c>
      <c r="O10" s="108">
        <v>4.5851740200000002</v>
      </c>
      <c r="P10" s="108">
        <v>4.6856688499999999</v>
      </c>
      <c r="Q10" s="108">
        <v>4.9862113099999998</v>
      </c>
      <c r="R10" s="108">
        <v>5.3281216800000006</v>
      </c>
      <c r="S10" s="108">
        <v>5.6639960800000004</v>
      </c>
      <c r="T10" s="108">
        <v>6.065475310000001</v>
      </c>
      <c r="U10" s="108">
        <v>6.2739261699935174</v>
      </c>
      <c r="V10" s="108">
        <v>6.6523055610614845</v>
      </c>
      <c r="W10" s="108">
        <v>6.9805705347605436</v>
      </c>
      <c r="X10" s="108">
        <v>7.2926083173975824</v>
      </c>
      <c r="Y10" s="108">
        <v>7.6078647792320551</v>
      </c>
      <c r="Z10" s="108">
        <v>7.9155162381250275</v>
      </c>
      <c r="AA10" s="108">
        <v>8.2102230625118775</v>
      </c>
      <c r="AB10" s="108">
        <v>8.5062047743595723</v>
      </c>
      <c r="AC10" s="108">
        <v>8.8045818184819264</v>
      </c>
      <c r="AD10" s="108">
        <v>9.1046258869778605</v>
      </c>
      <c r="AE10" s="108">
        <v>9.4059228919808966</v>
      </c>
      <c r="AF10" s="108">
        <v>9.7086437174172016</v>
      </c>
      <c r="AG10" s="108">
        <v>10.001325772184623</v>
      </c>
      <c r="AH10" s="108">
        <v>10.283042179546374</v>
      </c>
      <c r="AI10" s="108">
        <v>10.566819083100075</v>
      </c>
      <c r="AJ10" s="108">
        <v>10.852160171348675</v>
      </c>
      <c r="AK10" s="108">
        <v>11.137989768587952</v>
      </c>
      <c r="AL10" s="108">
        <v>11.422456787367267</v>
      </c>
      <c r="AM10" s="108">
        <v>11.706502565073123</v>
      </c>
      <c r="AN10" s="108">
        <v>11.997936439030262</v>
      </c>
      <c r="AO10" s="108">
        <v>12.289154913260557</v>
      </c>
      <c r="AP10" s="108">
        <v>12.578821641798768</v>
      </c>
      <c r="AQ10" s="108">
        <v>12.867485873879675</v>
      </c>
      <c r="AR10" s="108">
        <v>13.155074807037717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66.052840860000003</v>
      </c>
      <c r="N11" s="108">
        <v>68.013519299999999</v>
      </c>
      <c r="O11" s="108">
        <v>68.523111010000008</v>
      </c>
      <c r="P11" s="108">
        <v>68.036523439999996</v>
      </c>
      <c r="Q11" s="108">
        <v>69.127905900000002</v>
      </c>
      <c r="R11" s="108">
        <v>69.635788000000005</v>
      </c>
      <c r="S11" s="108">
        <v>69.87335401</v>
      </c>
      <c r="T11" s="108">
        <v>70.493988959999982</v>
      </c>
      <c r="U11" s="108">
        <v>70.14943228126738</v>
      </c>
      <c r="V11" s="108">
        <v>70.403000551429869</v>
      </c>
      <c r="W11" s="108">
        <v>70.63630395808967</v>
      </c>
      <c r="X11" s="108">
        <v>70.901642908870301</v>
      </c>
      <c r="Y11" s="108">
        <v>71.204059971586247</v>
      </c>
      <c r="Z11" s="108">
        <v>71.686072976841885</v>
      </c>
      <c r="AA11" s="108">
        <v>72.22568706290815</v>
      </c>
      <c r="AB11" s="108">
        <v>72.762974923495435</v>
      </c>
      <c r="AC11" s="108">
        <v>73.293433404553213</v>
      </c>
      <c r="AD11" s="108">
        <v>73.806936515123212</v>
      </c>
      <c r="AE11" s="108">
        <v>74.30453177988619</v>
      </c>
      <c r="AF11" s="108">
        <v>74.800284940981342</v>
      </c>
      <c r="AG11" s="108">
        <v>75.270999525523862</v>
      </c>
      <c r="AH11" s="108">
        <v>75.725820273891117</v>
      </c>
      <c r="AI11" s="108">
        <v>76.187206162200752</v>
      </c>
      <c r="AJ11" s="108">
        <v>76.619384662312214</v>
      </c>
      <c r="AK11" s="108">
        <v>76.983053193508169</v>
      </c>
      <c r="AL11" s="108">
        <v>77.350711184307627</v>
      </c>
      <c r="AM11" s="108">
        <v>77.721411561281229</v>
      </c>
      <c r="AN11" s="108">
        <v>78.136278957754499</v>
      </c>
      <c r="AO11" s="108">
        <v>78.5768448755599</v>
      </c>
      <c r="AP11" s="108">
        <v>79.139872446166407</v>
      </c>
      <c r="AQ11" s="108">
        <v>79.690339641905425</v>
      </c>
      <c r="AR11" s="108">
        <v>80.225049672903864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693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15.32744449</v>
      </c>
      <c r="N5" s="75">
        <v>15.358892009999998</v>
      </c>
      <c r="O5" s="75">
        <v>15.019028520000001</v>
      </c>
      <c r="P5" s="75">
        <v>14.518136050000001</v>
      </c>
      <c r="Q5" s="75">
        <v>14.4172458</v>
      </c>
      <c r="R5" s="75">
        <v>14.218082050000001</v>
      </c>
      <c r="S5" s="75">
        <v>13.864704499999998</v>
      </c>
      <c r="T5" s="75">
        <v>13.593830169999999</v>
      </c>
      <c r="U5" s="75">
        <v>13.196938621103653</v>
      </c>
      <c r="V5" s="75">
        <v>12.954561977497805</v>
      </c>
      <c r="W5" s="75">
        <v>12.717770479168074</v>
      </c>
      <c r="X5" s="75">
        <v>12.4874905601775</v>
      </c>
      <c r="Y5" s="75">
        <v>12.258362530033773</v>
      </c>
      <c r="Z5" s="75">
        <v>12.030564012932189</v>
      </c>
      <c r="AA5" s="75">
        <v>11.803540721244239</v>
      </c>
      <c r="AB5" s="75">
        <v>11.577524898116131</v>
      </c>
      <c r="AC5" s="75">
        <v>11.353538209612402</v>
      </c>
      <c r="AD5" s="75">
        <v>11.13246762195949</v>
      </c>
      <c r="AE5" s="75">
        <v>10.913202740095596</v>
      </c>
      <c r="AF5" s="75">
        <v>10.696195147142895</v>
      </c>
      <c r="AG5" s="76">
        <v>10.480611460358094</v>
      </c>
      <c r="AH5" s="76">
        <v>10.267653285548992</v>
      </c>
      <c r="AI5" s="76">
        <v>10.058406055019026</v>
      </c>
      <c r="AJ5" s="76">
        <v>9.8524000029314251</v>
      </c>
      <c r="AK5" s="76">
        <v>9.64823031775218</v>
      </c>
      <c r="AL5" s="76">
        <v>9.4455640498356139</v>
      </c>
      <c r="AM5" s="76">
        <v>9.2449485176974822</v>
      </c>
      <c r="AN5" s="76">
        <v>9.0524715454634954</v>
      </c>
      <c r="AO5" s="76">
        <v>8.8616058125535844</v>
      </c>
      <c r="AP5" s="76">
        <v>8.6724738200613825</v>
      </c>
      <c r="AQ5" s="76">
        <v>8.4852508519027694</v>
      </c>
      <c r="AR5" s="76">
        <v>8.3000734285958231</v>
      </c>
    </row>
    <row r="6" spans="1:44" s="7" customFormat="1">
      <c r="K6" s="8"/>
      <c r="L6" s="6" t="s">
        <v>687</v>
      </c>
      <c r="M6" s="108">
        <v>13.138876199999999</v>
      </c>
      <c r="N6" s="108">
        <v>13.56967466</v>
      </c>
      <c r="O6" s="108">
        <v>13.683509100000002</v>
      </c>
      <c r="P6" s="108">
        <v>13.746159909999999</v>
      </c>
      <c r="Q6" s="108">
        <v>14.178981989999999</v>
      </c>
      <c r="R6" s="108">
        <v>14.550955910000001</v>
      </c>
      <c r="S6" s="108">
        <v>14.778624789999999</v>
      </c>
      <c r="T6" s="108">
        <v>15.077643720000001</v>
      </c>
      <c r="U6" s="108">
        <v>15.234870678752159</v>
      </c>
      <c r="V6" s="108">
        <v>15.481870176393333</v>
      </c>
      <c r="W6" s="108">
        <v>15.727066520858248</v>
      </c>
      <c r="X6" s="108">
        <v>15.976068616554993</v>
      </c>
      <c r="Y6" s="108">
        <v>16.222442680123933</v>
      </c>
      <c r="Z6" s="108">
        <v>16.465542020670824</v>
      </c>
      <c r="AA6" s="108">
        <v>16.704558088642553</v>
      </c>
      <c r="AB6" s="108">
        <v>16.939430765990988</v>
      </c>
      <c r="AC6" s="108">
        <v>17.171591921626174</v>
      </c>
      <c r="AD6" s="108">
        <v>17.401648492547668</v>
      </c>
      <c r="AE6" s="108">
        <v>17.627971792808751</v>
      </c>
      <c r="AF6" s="108">
        <v>17.851032470801158</v>
      </c>
      <c r="AG6" s="108">
        <v>18.069429829428849</v>
      </c>
      <c r="AH6" s="108">
        <v>18.284434973658136</v>
      </c>
      <c r="AI6" s="108">
        <v>18.498138428343577</v>
      </c>
      <c r="AJ6" s="108">
        <v>18.709682070069185</v>
      </c>
      <c r="AK6" s="108">
        <v>18.916504658352451</v>
      </c>
      <c r="AL6" s="108">
        <v>19.11715898255845</v>
      </c>
      <c r="AM6" s="108">
        <v>19.312655223521141</v>
      </c>
      <c r="AN6" s="108">
        <v>19.51584563697606</v>
      </c>
      <c r="AO6" s="108">
        <v>19.713403293694451</v>
      </c>
      <c r="AP6" s="108">
        <v>19.904834967393182</v>
      </c>
      <c r="AQ6" s="108">
        <v>20.090455297718989</v>
      </c>
      <c r="AR6" s="108">
        <v>20.266166503174752</v>
      </c>
    </row>
    <row r="7" spans="1:44" s="7" customFormat="1">
      <c r="L7" s="6" t="s">
        <v>688</v>
      </c>
      <c r="M7" s="108">
        <v>14.9779281</v>
      </c>
      <c r="N7" s="108">
        <v>15.423915340000001</v>
      </c>
      <c r="O7" s="108">
        <v>15.691056440000001</v>
      </c>
      <c r="P7" s="108">
        <v>15.496044600000001</v>
      </c>
      <c r="Q7" s="108">
        <v>15.697406419999998</v>
      </c>
      <c r="R7" s="108">
        <v>15.890557460000002</v>
      </c>
      <c r="S7" s="108">
        <v>15.723992600000001</v>
      </c>
      <c r="T7" s="108">
        <v>15.653549689999997</v>
      </c>
      <c r="U7" s="108">
        <v>15.471962250647005</v>
      </c>
      <c r="V7" s="108">
        <v>15.338552889660829</v>
      </c>
      <c r="W7" s="108">
        <v>15.243079128922604</v>
      </c>
      <c r="X7" s="108">
        <v>15.188135359218501</v>
      </c>
      <c r="Y7" s="108">
        <v>15.162053287335436</v>
      </c>
      <c r="Z7" s="108">
        <v>15.282679061935783</v>
      </c>
      <c r="AA7" s="108">
        <v>15.478309588971763</v>
      </c>
      <c r="AB7" s="108">
        <v>15.672729338896712</v>
      </c>
      <c r="AC7" s="108">
        <v>15.867378641324963</v>
      </c>
      <c r="AD7" s="108">
        <v>16.062765377443561</v>
      </c>
      <c r="AE7" s="108">
        <v>16.257484440910922</v>
      </c>
      <c r="AF7" s="108">
        <v>16.452018303711668</v>
      </c>
      <c r="AG7" s="108">
        <v>16.645202859656123</v>
      </c>
      <c r="AH7" s="108">
        <v>16.838093845171649</v>
      </c>
      <c r="AI7" s="108">
        <v>17.032729195676424</v>
      </c>
      <c r="AJ7" s="108">
        <v>17.228353853767921</v>
      </c>
      <c r="AK7" s="108">
        <v>17.42275077280102</v>
      </c>
      <c r="AL7" s="108">
        <v>17.629644715656344</v>
      </c>
      <c r="AM7" s="108">
        <v>17.844797808800713</v>
      </c>
      <c r="AN7" s="108">
        <v>18.070420841412634</v>
      </c>
      <c r="AO7" s="108">
        <v>18.294430683319099</v>
      </c>
      <c r="AP7" s="108">
        <v>18.515971146783055</v>
      </c>
      <c r="AQ7" s="108">
        <v>18.735525491271137</v>
      </c>
      <c r="AR7" s="108">
        <v>18.852800873529791</v>
      </c>
    </row>
    <row r="8" spans="1:44" s="7" customFormat="1">
      <c r="L8" s="6" t="s">
        <v>689</v>
      </c>
      <c r="M8" s="108">
        <v>5.2320927700000004</v>
      </c>
      <c r="N8" s="108">
        <v>5.7304150099999998</v>
      </c>
      <c r="O8" s="108">
        <v>6.0416570700000003</v>
      </c>
      <c r="P8" s="108">
        <v>6.1879624700000004</v>
      </c>
      <c r="Q8" s="108">
        <v>6.428773249999999</v>
      </c>
      <c r="R8" s="108">
        <v>6.6193075400000003</v>
      </c>
      <c r="S8" s="108">
        <v>6.7179880899999995</v>
      </c>
      <c r="T8" s="108">
        <v>6.825891229999999</v>
      </c>
      <c r="U8" s="108">
        <v>6.7082637493544883</v>
      </c>
      <c r="V8" s="108">
        <v>6.5902612922881598</v>
      </c>
      <c r="W8" s="108">
        <v>6.4741960075116651</v>
      </c>
      <c r="X8" s="108">
        <v>6.3562856076974716</v>
      </c>
      <c r="Y8" s="108">
        <v>6.2441600974392557</v>
      </c>
      <c r="Z8" s="108">
        <v>6.1556467360529386</v>
      </c>
      <c r="AA8" s="108">
        <v>6.0678878731386812</v>
      </c>
      <c r="AB8" s="108">
        <v>5.9833321983183181</v>
      </c>
      <c r="AC8" s="108">
        <v>5.8991224981421038</v>
      </c>
      <c r="AD8" s="108">
        <v>5.7927080014928691</v>
      </c>
      <c r="AE8" s="108">
        <v>5.6859518028942828</v>
      </c>
      <c r="AF8" s="108">
        <v>5.5799496933530932</v>
      </c>
      <c r="AG8" s="108">
        <v>5.4739685920724979</v>
      </c>
      <c r="AH8" s="108">
        <v>5.3695189944507096</v>
      </c>
      <c r="AI8" s="108">
        <v>5.2482299125431524</v>
      </c>
      <c r="AJ8" s="108">
        <v>5.0504708814663113</v>
      </c>
      <c r="AK8" s="108">
        <v>4.8545086585552468</v>
      </c>
      <c r="AL8" s="108">
        <v>4.6611003808139468</v>
      </c>
      <c r="AM8" s="108">
        <v>4.4700810188649456</v>
      </c>
      <c r="AN8" s="108">
        <v>4.2845142014955737</v>
      </c>
      <c r="AO8" s="108">
        <v>4.1351494097655603</v>
      </c>
      <c r="AP8" s="108">
        <v>4.1211157646604146</v>
      </c>
      <c r="AQ8" s="108">
        <v>4.105807257288709</v>
      </c>
      <c r="AR8" s="108">
        <v>4.0892757905451171</v>
      </c>
    </row>
    <row r="9" spans="1:44" s="7" customFormat="1">
      <c r="L9" s="6" t="s">
        <v>48</v>
      </c>
      <c r="M9" s="108">
        <v>13.216739049999999</v>
      </c>
      <c r="N9" s="108">
        <v>13.475169280000001</v>
      </c>
      <c r="O9" s="108">
        <v>13.50268586</v>
      </c>
      <c r="P9" s="108">
        <v>13.402551559999999</v>
      </c>
      <c r="Q9" s="108">
        <v>13.419287130000001</v>
      </c>
      <c r="R9" s="108">
        <v>13.028763359999999</v>
      </c>
      <c r="S9" s="108">
        <v>13.124047950000001</v>
      </c>
      <c r="T9" s="108">
        <v>13.27759884</v>
      </c>
      <c r="U9" s="108">
        <v>13.263470811416553</v>
      </c>
      <c r="V9" s="108">
        <v>13.439522378575504</v>
      </c>
      <c r="W9" s="108">
        <v>13.604516623465159</v>
      </c>
      <c r="X9" s="108">
        <v>13.771594856624581</v>
      </c>
      <c r="Y9" s="108">
        <v>13.936514343161777</v>
      </c>
      <c r="Z9" s="108">
        <v>14.098785530520594</v>
      </c>
      <c r="AA9" s="108">
        <v>14.257882760255146</v>
      </c>
      <c r="AB9" s="108">
        <v>14.413811255614574</v>
      </c>
      <c r="AC9" s="108">
        <v>14.567826214862077</v>
      </c>
      <c r="AD9" s="108">
        <v>14.720687240887035</v>
      </c>
      <c r="AE9" s="108">
        <v>14.870871584729965</v>
      </c>
      <c r="AF9" s="108">
        <v>15.018820169332368</v>
      </c>
      <c r="AG9" s="108">
        <v>15.150961623557029</v>
      </c>
      <c r="AH9" s="108">
        <v>15.276710775676435</v>
      </c>
      <c r="AI9" s="108">
        <v>15.401546214698566</v>
      </c>
      <c r="AJ9" s="108">
        <v>15.524778668170271</v>
      </c>
      <c r="AK9" s="108">
        <v>15.643569936565303</v>
      </c>
      <c r="AL9" s="108">
        <v>15.757298938263094</v>
      </c>
      <c r="AM9" s="108">
        <v>15.8670222138661</v>
      </c>
      <c r="AN9" s="108">
        <v>15.982322390924892</v>
      </c>
      <c r="AO9" s="108">
        <v>16.093108325125307</v>
      </c>
      <c r="AP9" s="108">
        <v>16.199353955567595</v>
      </c>
      <c r="AQ9" s="108">
        <v>16.301196031856716</v>
      </c>
      <c r="AR9" s="108">
        <v>16.399361398134047</v>
      </c>
    </row>
    <row r="10" spans="1:44" s="7" customFormat="1">
      <c r="L10" s="6" t="s">
        <v>690</v>
      </c>
      <c r="M10" s="108">
        <v>4.1597602499999988</v>
      </c>
      <c r="N10" s="108">
        <v>4.4554530000000003</v>
      </c>
      <c r="O10" s="108">
        <v>4.5851740200000002</v>
      </c>
      <c r="P10" s="108">
        <v>4.6856688499999999</v>
      </c>
      <c r="Q10" s="108">
        <v>4.9862113099999998</v>
      </c>
      <c r="R10" s="108">
        <v>5.3281216800000006</v>
      </c>
      <c r="S10" s="108">
        <v>5.6639960800000004</v>
      </c>
      <c r="T10" s="108">
        <v>6.065475310000001</v>
      </c>
      <c r="U10" s="108">
        <v>6.2739261699935174</v>
      </c>
      <c r="V10" s="108">
        <v>6.7929279581865991</v>
      </c>
      <c r="W10" s="108">
        <v>7.1989039571830968</v>
      </c>
      <c r="X10" s="108">
        <v>7.5940186906188121</v>
      </c>
      <c r="Y10" s="108">
        <v>7.9979527292811854</v>
      </c>
      <c r="Z10" s="108">
        <v>8.3994652920757655</v>
      </c>
      <c r="AA10" s="108">
        <v>8.793455603869349</v>
      </c>
      <c r="AB10" s="108">
        <v>9.1941694411196142</v>
      </c>
      <c r="AC10" s="108">
        <v>9.6030986716074338</v>
      </c>
      <c r="AD10" s="108">
        <v>10.019045493094726</v>
      </c>
      <c r="AE10" s="108">
        <v>10.441825890097292</v>
      </c>
      <c r="AF10" s="108">
        <v>10.871666700097117</v>
      </c>
      <c r="AG10" s="108">
        <v>11.284663776427974</v>
      </c>
      <c r="AH10" s="108">
        <v>11.678739688674622</v>
      </c>
      <c r="AI10" s="108">
        <v>12.080448237676888</v>
      </c>
      <c r="AJ10" s="108">
        <v>12.489288197815844</v>
      </c>
      <c r="AK10" s="108">
        <v>12.904308284855789</v>
      </c>
      <c r="AL10" s="108">
        <v>13.322918095533799</v>
      </c>
      <c r="AM10" s="108">
        <v>13.746439219346293</v>
      </c>
      <c r="AN10" s="108">
        <v>14.184113274533297</v>
      </c>
      <c r="AO10" s="108">
        <v>14.627358303049064</v>
      </c>
      <c r="AP10" s="108">
        <v>15.07405252723666</v>
      </c>
      <c r="AQ10" s="108">
        <v>15.525101847456183</v>
      </c>
      <c r="AR10" s="108">
        <v>15.980410528929125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66.052840860000003</v>
      </c>
      <c r="N11" s="108">
        <v>68.013519299999999</v>
      </c>
      <c r="O11" s="108">
        <v>68.523111010000008</v>
      </c>
      <c r="P11" s="108">
        <v>68.036523439999996</v>
      </c>
      <c r="Q11" s="108">
        <v>69.127905900000002</v>
      </c>
      <c r="R11" s="108">
        <v>69.635788000000005</v>
      </c>
      <c r="S11" s="108">
        <v>69.87335401</v>
      </c>
      <c r="T11" s="108">
        <v>70.493988959999982</v>
      </c>
      <c r="U11" s="108">
        <v>70.14943228126738</v>
      </c>
      <c r="V11" s="108">
        <v>70.59769667260224</v>
      </c>
      <c r="W11" s="108">
        <v>70.965532717108843</v>
      </c>
      <c r="X11" s="108">
        <v>71.373593690891866</v>
      </c>
      <c r="Y11" s="108">
        <v>71.82148566737537</v>
      </c>
      <c r="Z11" s="108">
        <v>72.432682654188099</v>
      </c>
      <c r="AA11" s="108">
        <v>73.105634636121721</v>
      </c>
      <c r="AB11" s="108">
        <v>73.780997898056341</v>
      </c>
      <c r="AC11" s="108">
        <v>74.462556157175158</v>
      </c>
      <c r="AD11" s="108">
        <v>75.129322227425348</v>
      </c>
      <c r="AE11" s="108">
        <v>75.797308251536805</v>
      </c>
      <c r="AF11" s="108">
        <v>76.469682484438295</v>
      </c>
      <c r="AG11" s="108">
        <v>77.104838141500565</v>
      </c>
      <c r="AH11" s="108">
        <v>77.715151563180555</v>
      </c>
      <c r="AI11" s="108">
        <v>78.319498043957637</v>
      </c>
      <c r="AJ11" s="108">
        <v>78.854973674220943</v>
      </c>
      <c r="AK11" s="108">
        <v>79.389872628882003</v>
      </c>
      <c r="AL11" s="108">
        <v>79.933685162661234</v>
      </c>
      <c r="AM11" s="108">
        <v>80.485944002096687</v>
      </c>
      <c r="AN11" s="108">
        <v>81.089687890805948</v>
      </c>
      <c r="AO11" s="108">
        <v>81.725055827507063</v>
      </c>
      <c r="AP11" s="108">
        <v>82.487802181702293</v>
      </c>
      <c r="AQ11" s="108">
        <v>83.243336777494505</v>
      </c>
      <c r="AR11" s="108">
        <v>83.88808852290866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Q25"/>
  <sheetViews>
    <sheetView showGridLines="0" workbookViewId="0">
      <selection activeCell="L4" sqref="L4:AQ9"/>
    </sheetView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334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0.26508290000000001</v>
      </c>
      <c r="W5" s="75">
        <v>5.3016590000000002E-2</v>
      </c>
      <c r="X5" s="75">
        <v>5.3016590000000002E-3</v>
      </c>
      <c r="Y5" s="75">
        <v>5.3016599999999999E-4</v>
      </c>
      <c r="Z5" s="75">
        <v>5.3017000000000004E-5</v>
      </c>
      <c r="AA5" s="75">
        <v>5.3020000000000002E-6</v>
      </c>
      <c r="AB5" s="75">
        <v>5.3000000000000001E-7</v>
      </c>
      <c r="AC5" s="75">
        <v>5.2999999999999998E-8</v>
      </c>
      <c r="AD5" s="75">
        <v>5.3000000000000003E-9</v>
      </c>
      <c r="AE5" s="75">
        <v>4.9999999999999993E-10</v>
      </c>
      <c r="AF5" s="75">
        <v>9.9999999999999991E-11</v>
      </c>
      <c r="AG5" s="76">
        <v>0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7.5133130000000001</v>
      </c>
      <c r="W6" s="108">
        <v>6.9122479999999999</v>
      </c>
      <c r="X6" s="108">
        <v>5.1841859999999995</v>
      </c>
      <c r="Y6" s="108">
        <v>3.1105120000000004</v>
      </c>
      <c r="Z6" s="108">
        <v>1.5552560000000002</v>
      </c>
      <c r="AA6" s="108">
        <v>0.46657680000000001</v>
      </c>
      <c r="AB6" s="108">
        <v>4.665768E-2</v>
      </c>
      <c r="AC6" s="108">
        <v>4.6657679999999998E-3</v>
      </c>
      <c r="AD6" s="108">
        <v>4.6657700000000003E-4</v>
      </c>
      <c r="AE6" s="108">
        <v>4.6657999999999999E-5</v>
      </c>
      <c r="AF6" s="108">
        <v>4.6659999999999999E-6</v>
      </c>
      <c r="AG6" s="108">
        <v>4.6700000000000004E-7</v>
      </c>
      <c r="AH6" s="108">
        <v>4.6699999999999995E-8</v>
      </c>
      <c r="AI6" s="108">
        <v>4.6999999999999999E-9</v>
      </c>
      <c r="AJ6" s="108">
        <v>4.9999999999999993E-10</v>
      </c>
      <c r="AK6" s="108">
        <v>0</v>
      </c>
      <c r="AL6" s="108">
        <v>0</v>
      </c>
      <c r="AM6" s="108">
        <v>0</v>
      </c>
      <c r="AN6" s="108">
        <v>0</v>
      </c>
      <c r="AO6" s="108">
        <v>0</v>
      </c>
      <c r="AP6" s="108">
        <v>0</v>
      </c>
      <c r="AQ6" s="108">
        <v>0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0.98947320000000005</v>
      </c>
      <c r="W7" s="108">
        <v>0.87643280000000001</v>
      </c>
      <c r="X7" s="108">
        <v>0.76339250000000003</v>
      </c>
      <c r="Y7" s="108">
        <v>0.65035209999999999</v>
      </c>
      <c r="Z7" s="108">
        <v>0.53731169999999995</v>
      </c>
      <c r="AA7" s="108">
        <v>0.42427140000000002</v>
      </c>
      <c r="AB7" s="108">
        <v>0.31123099999999998</v>
      </c>
      <c r="AC7" s="108">
        <v>0.1981907</v>
      </c>
      <c r="AD7" s="108">
        <v>8.5150319999999988E-2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4.2868849999999998</v>
      </c>
      <c r="W8" s="108">
        <v>4.4667899999999996</v>
      </c>
      <c r="X8" s="108">
        <v>4.577966</v>
      </c>
      <c r="Y8" s="108">
        <v>4.5903869999999998</v>
      </c>
      <c r="Z8" s="108">
        <v>4.501398</v>
      </c>
      <c r="AA8" s="108">
        <v>4.3242690000000001</v>
      </c>
      <c r="AB8" s="108">
        <v>4.0699160000000001</v>
      </c>
      <c r="AC8" s="108">
        <v>3.759296</v>
      </c>
      <c r="AD8" s="108">
        <v>3.4028909999999999</v>
      </c>
      <c r="AE8" s="108">
        <v>2.9930889999999999</v>
      </c>
      <c r="AF8" s="108">
        <v>2.5176149999999997</v>
      </c>
      <c r="AG8" s="108">
        <v>1.9820949999999999</v>
      </c>
      <c r="AH8" s="108">
        <v>1.381316</v>
      </c>
      <c r="AI8" s="108">
        <v>0.70989210000000003</v>
      </c>
      <c r="AJ8" s="108">
        <v>0.26105630000000002</v>
      </c>
      <c r="AK8" s="108">
        <v>3.3965340000000001E-3</v>
      </c>
      <c r="AL8" s="108">
        <v>0</v>
      </c>
      <c r="AM8" s="108">
        <v>0</v>
      </c>
      <c r="AN8" s="108">
        <v>0</v>
      </c>
      <c r="AO8" s="108">
        <v>0</v>
      </c>
      <c r="AP8" s="108">
        <v>0</v>
      </c>
      <c r="AQ8" s="108">
        <v>0</v>
      </c>
    </row>
    <row r="9" spans="1:43" s="7" customFormat="1">
      <c r="L9" s="6" t="s">
        <v>54</v>
      </c>
      <c r="M9" s="108">
        <v>1.681556E-2</v>
      </c>
      <c r="N9" s="108">
        <v>2.242514E-2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0.13391159999999999</v>
      </c>
      <c r="W9" s="108">
        <v>0.40779520000000002</v>
      </c>
      <c r="X9" s="108">
        <v>1.088096</v>
      </c>
      <c r="Y9" s="108">
        <v>1.9643299999999999</v>
      </c>
      <c r="Z9" s="108">
        <v>2.736332</v>
      </c>
      <c r="AA9" s="108">
        <v>3.4128639999999999</v>
      </c>
      <c r="AB9" s="108">
        <v>3.909554</v>
      </c>
      <c r="AC9" s="108">
        <v>4.3160500000000006</v>
      </c>
      <c r="AD9" s="108">
        <v>4.7492079999999994</v>
      </c>
      <c r="AE9" s="108">
        <v>5.2242850000000001</v>
      </c>
      <c r="AF9" s="108">
        <v>5.7467290000000002</v>
      </c>
      <c r="AG9" s="108">
        <v>6.3214030000000001</v>
      </c>
      <c r="AH9" s="108">
        <v>6.9535439999999999</v>
      </c>
      <c r="AI9" s="108">
        <v>7.648898</v>
      </c>
      <c r="AJ9" s="108">
        <v>8.1460760000000008</v>
      </c>
      <c r="AK9" s="108">
        <v>8.4719189999999998</v>
      </c>
      <c r="AL9" s="108">
        <v>8.5696129999999986</v>
      </c>
      <c r="AM9" s="108">
        <v>8.6629380000000005</v>
      </c>
      <c r="AN9" s="108">
        <v>8.7606970000000004</v>
      </c>
      <c r="AO9" s="108">
        <v>8.8569469999999999</v>
      </c>
      <c r="AP9" s="108">
        <v>8.951433999999999</v>
      </c>
      <c r="AQ9" s="108">
        <v>9.0443280000000001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>
      <c r="B25" s="46"/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335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0.26508293056000004</v>
      </c>
      <c r="W5" s="75">
        <v>5.301658611E-2</v>
      </c>
      <c r="X5" s="75">
        <v>5.3016586099999992E-3</v>
      </c>
      <c r="Y5" s="75">
        <v>5.3016586000000001E-4</v>
      </c>
      <c r="Z5" s="75">
        <v>5.3016590000000003E-5</v>
      </c>
      <c r="AA5" s="75">
        <v>5.3016599999999993E-6</v>
      </c>
      <c r="AB5" s="75">
        <v>5.3016999999999994E-7</v>
      </c>
      <c r="AC5" s="75">
        <v>5.3019999999999994E-8</v>
      </c>
      <c r="AD5" s="75">
        <v>5.3000000000000003E-9</v>
      </c>
      <c r="AE5" s="75">
        <v>5.3000000000000003E-10</v>
      </c>
      <c r="AF5" s="75">
        <v>4.9999999999999995E-11</v>
      </c>
      <c r="AG5" s="76">
        <v>1.0000000000000001E-11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7.6719748286900007</v>
      </c>
      <c r="W6" s="108">
        <v>8.1287866182799995</v>
      </c>
      <c r="X6" s="108">
        <v>8.2754568297299986</v>
      </c>
      <c r="Y6" s="108">
        <v>8.19270226143</v>
      </c>
      <c r="Z6" s="108">
        <v>8.0288482162000001</v>
      </c>
      <c r="AA6" s="108">
        <v>7.7879827697200001</v>
      </c>
      <c r="AB6" s="108">
        <v>7.4764634589300005</v>
      </c>
      <c r="AC6" s="108">
        <v>7.1026402859799997</v>
      </c>
      <c r="AD6" s="108">
        <v>6.7475082716800001</v>
      </c>
      <c r="AE6" s="108">
        <v>6.4101328580999999</v>
      </c>
      <c r="AF6" s="108">
        <v>6.08962621519</v>
      </c>
      <c r="AG6" s="108">
        <v>5.7851449044300001</v>
      </c>
      <c r="AH6" s="108">
        <v>4.9173731687700002</v>
      </c>
      <c r="AI6" s="108">
        <v>3.6880298765799999</v>
      </c>
      <c r="AJ6" s="108">
        <v>2.3972194197699999</v>
      </c>
      <c r="AK6" s="108">
        <v>1.31847068088</v>
      </c>
      <c r="AL6" s="108">
        <v>0.59331180639000003</v>
      </c>
      <c r="AM6" s="108">
        <v>0.20765913223999999</v>
      </c>
      <c r="AN6" s="108">
        <v>5.1914783059999997E-2</v>
      </c>
      <c r="AO6" s="108">
        <v>7.7872174599999998E-3</v>
      </c>
      <c r="AP6" s="108">
        <v>3.8936087000000005E-4</v>
      </c>
      <c r="AQ6" s="108">
        <v>1.557443E-5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0.98947317840000004</v>
      </c>
      <c r="W7" s="108">
        <v>0.87643282079999996</v>
      </c>
      <c r="X7" s="108">
        <v>0.76339246319999998</v>
      </c>
      <c r="Y7" s="108">
        <v>0.65035210561000001</v>
      </c>
      <c r="Z7" s="108">
        <v>0.53731174800999992</v>
      </c>
      <c r="AA7" s="108">
        <v>0.42427139041</v>
      </c>
      <c r="AB7" s="108">
        <v>0.31123103280999997</v>
      </c>
      <c r="AC7" s="108">
        <v>0.19819067521</v>
      </c>
      <c r="AD7" s="108">
        <v>8.5150317609999998E-2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4.3151289656199996</v>
      </c>
      <c r="W8" s="108">
        <v>4.3559654080800003</v>
      </c>
      <c r="X8" s="108">
        <v>4.4449239405300007</v>
      </c>
      <c r="Y8" s="108">
        <v>4.5559208904200004</v>
      </c>
      <c r="Z8" s="108">
        <v>4.6665854179300004</v>
      </c>
      <c r="AA8" s="108">
        <v>4.7416294113800008</v>
      </c>
      <c r="AB8" s="108">
        <v>4.7591770473200006</v>
      </c>
      <c r="AC8" s="108">
        <v>4.6949172669400001</v>
      </c>
      <c r="AD8" s="108">
        <v>4.5999342002299999</v>
      </c>
      <c r="AE8" s="108">
        <v>4.4745426550599996</v>
      </c>
      <c r="AF8" s="108">
        <v>4.3807644073100001</v>
      </c>
      <c r="AG8" s="108">
        <v>4.2125876957500008</v>
      </c>
      <c r="AH8" s="108">
        <v>4.0862100648800004</v>
      </c>
      <c r="AI8" s="108">
        <v>3.9636237629299997</v>
      </c>
      <c r="AJ8" s="108">
        <v>3.7654425747899998</v>
      </c>
      <c r="AK8" s="108">
        <v>3.5771704460500002</v>
      </c>
      <c r="AL8" s="108">
        <v>3.2552251059000001</v>
      </c>
      <c r="AM8" s="108">
        <v>2.96225484637</v>
      </c>
      <c r="AN8" s="108">
        <v>2.5475391678800001</v>
      </c>
      <c r="AO8" s="108">
        <v>2.1908836843800001</v>
      </c>
      <c r="AP8" s="108">
        <v>1.6869804369700001</v>
      </c>
      <c r="AQ8" s="108">
        <v>1.2989749364700001</v>
      </c>
    </row>
    <row r="9" spans="1:43" s="7" customFormat="1">
      <c r="L9" s="6" t="s">
        <v>54</v>
      </c>
      <c r="M9" s="108">
        <v>1.681556E-2</v>
      </c>
      <c r="N9" s="108">
        <v>2.242514E-2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4.4637210000000004E-2</v>
      </c>
      <c r="W9" s="108">
        <v>4.5310570000000001E-2</v>
      </c>
      <c r="X9" s="108">
        <v>4.5994100000000003E-2</v>
      </c>
      <c r="Y9" s="108">
        <v>9.1988189999999997E-2</v>
      </c>
      <c r="Z9" s="108">
        <v>0.1655787</v>
      </c>
      <c r="AA9" s="108">
        <v>0.29804169999999996</v>
      </c>
      <c r="AB9" s="108">
        <v>0.50667099999999998</v>
      </c>
      <c r="AC9" s="108">
        <v>0.81067349999999994</v>
      </c>
      <c r="AD9" s="108">
        <v>1.134943</v>
      </c>
      <c r="AE9" s="108">
        <v>1.4754259999999999</v>
      </c>
      <c r="AF9" s="108">
        <v>1.7705109999999999</v>
      </c>
      <c r="AG9" s="108">
        <v>2.1246129999999996</v>
      </c>
      <c r="AH9" s="108">
        <v>2.6493039999999999</v>
      </c>
      <c r="AI9" s="108">
        <v>3.3046930000000003</v>
      </c>
      <c r="AJ9" s="108">
        <v>4.0500179999999997</v>
      </c>
      <c r="AK9" s="108">
        <v>4.7068180000000002</v>
      </c>
      <c r="AL9" s="108">
        <v>5.3499099999999995</v>
      </c>
      <c r="AM9" s="108">
        <v>5.8401809999999994</v>
      </c>
      <c r="AN9" s="108">
        <v>6.3580620000000003</v>
      </c>
      <c r="AO9" s="108">
        <v>6.7813930000000004</v>
      </c>
      <c r="AP9" s="108">
        <v>7.3204269999999996</v>
      </c>
      <c r="AQ9" s="108">
        <v>7.7520730000000002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AQ23"/>
  <sheetViews>
    <sheetView showGridLines="0" workbookViewId="0">
      <selection activeCell="N6" sqref="N6"/>
    </sheetView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336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0.26508293059999999</v>
      </c>
      <c r="W5" s="75">
        <v>5.301658611E-2</v>
      </c>
      <c r="X5" s="75">
        <v>5.3016586099999992E-3</v>
      </c>
      <c r="Y5" s="75">
        <v>5.3016586000000001E-4</v>
      </c>
      <c r="Z5" s="75">
        <v>5.3016590000000003E-5</v>
      </c>
      <c r="AA5" s="75">
        <v>5.3016599999999993E-6</v>
      </c>
      <c r="AB5" s="75">
        <v>5.3016999999999994E-7</v>
      </c>
      <c r="AC5" s="75">
        <v>5.3019999999999994E-8</v>
      </c>
      <c r="AD5" s="75">
        <v>5.3000000000000003E-9</v>
      </c>
      <c r="AE5" s="75">
        <v>5.3000000000000003E-10</v>
      </c>
      <c r="AF5" s="75">
        <v>4.9999999999999995E-11</v>
      </c>
      <c r="AG5" s="76">
        <v>1.0000000000000001E-11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7.6719748286999998</v>
      </c>
      <c r="W6" s="108">
        <v>8.1287866182799995</v>
      </c>
      <c r="X6" s="108">
        <v>8.2754568297299986</v>
      </c>
      <c r="Y6" s="108">
        <v>8.19270226143</v>
      </c>
      <c r="Z6" s="108">
        <v>8.1107752388200005</v>
      </c>
      <c r="AA6" s="108">
        <v>7.9485597340399998</v>
      </c>
      <c r="AB6" s="108">
        <v>7.7101029420199998</v>
      </c>
      <c r="AC6" s="108">
        <v>7.4016988243400004</v>
      </c>
      <c r="AD6" s="108">
        <v>7.0316138831199995</v>
      </c>
      <c r="AE6" s="108">
        <v>6.6800331889600004</v>
      </c>
      <c r="AF6" s="108">
        <v>6.3460315295199994</v>
      </c>
      <c r="AG6" s="108">
        <v>6.02872995304</v>
      </c>
      <c r="AH6" s="108">
        <v>5.7272934553900008</v>
      </c>
      <c r="AI6" s="108">
        <v>5.4409287826199995</v>
      </c>
      <c r="AJ6" s="108">
        <v>5.16888234349</v>
      </c>
      <c r="AK6" s="108">
        <v>4.9104382263099993</v>
      </c>
      <c r="AL6" s="108">
        <v>4.6649163150000001</v>
      </c>
      <c r="AM6" s="108">
        <v>4.43167049925</v>
      </c>
      <c r="AN6" s="108">
        <v>4.2100869742900002</v>
      </c>
      <c r="AO6" s="108">
        <v>3.99958262557</v>
      </c>
      <c r="AP6" s="108">
        <v>3.7996034942899999</v>
      </c>
      <c r="AQ6" s="108">
        <v>3.6096233195799998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0.98947317840000004</v>
      </c>
      <c r="W7" s="108">
        <v>0.87643282079999996</v>
      </c>
      <c r="X7" s="108">
        <v>0.76339246319999998</v>
      </c>
      <c r="Y7" s="108">
        <v>0.65035210561000001</v>
      </c>
      <c r="Z7" s="108">
        <v>0.53731174800999992</v>
      </c>
      <c r="AA7" s="108">
        <v>0.42427139041</v>
      </c>
      <c r="AB7" s="108">
        <v>0.31123103280999997</v>
      </c>
      <c r="AC7" s="108">
        <v>0.19819067521</v>
      </c>
      <c r="AD7" s="108">
        <v>8.5150317609999998E-2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4.3151289655999996</v>
      </c>
      <c r="W8" s="108">
        <v>4.3559654080800003</v>
      </c>
      <c r="X8" s="108">
        <v>4.4449239405300007</v>
      </c>
      <c r="Y8" s="108">
        <v>4.5559208904200004</v>
      </c>
      <c r="Z8" s="108">
        <v>4.6325240464300004</v>
      </c>
      <c r="AA8" s="108">
        <v>4.6748691232399997</v>
      </c>
      <c r="AB8" s="108">
        <v>4.6620408280700003</v>
      </c>
      <c r="AC8" s="108">
        <v>4.5705829063100003</v>
      </c>
      <c r="AD8" s="108">
        <v>4.4818165576200002</v>
      </c>
      <c r="AE8" s="108">
        <v>4.3623308945800003</v>
      </c>
      <c r="AF8" s="108">
        <v>4.2741632348599996</v>
      </c>
      <c r="AG8" s="108">
        <v>4.1908771962799998</v>
      </c>
      <c r="AH8" s="108">
        <v>4.11854558905</v>
      </c>
      <c r="AI8" s="108">
        <v>4.0273217433899999</v>
      </c>
      <c r="AJ8" s="108">
        <v>3.9508878467499997</v>
      </c>
      <c r="AK8" s="108">
        <v>3.9024643614299999</v>
      </c>
      <c r="AL8" s="108">
        <v>3.8607339658900002</v>
      </c>
      <c r="AM8" s="108">
        <v>3.7953464932900003</v>
      </c>
      <c r="AN8" s="108">
        <v>3.7117779413500003</v>
      </c>
      <c r="AO8" s="108">
        <v>3.6023896337400001</v>
      </c>
      <c r="AP8" s="108">
        <v>3.5112778365000001</v>
      </c>
      <c r="AQ8" s="108">
        <v>3.39781695325</v>
      </c>
    </row>
    <row r="9" spans="1:43" s="7" customFormat="1">
      <c r="L9" s="6" t="s">
        <v>54</v>
      </c>
      <c r="M9" s="108">
        <v>1.68155556E-2</v>
      </c>
      <c r="N9" s="108">
        <v>2.242514E-2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4.4637210000000004E-2</v>
      </c>
      <c r="W9" s="108">
        <v>4.5310570000000001E-2</v>
      </c>
      <c r="X9" s="108">
        <v>4.5994100000000003E-2</v>
      </c>
      <c r="Y9" s="108">
        <v>9.1988189999999997E-2</v>
      </c>
      <c r="Z9" s="108">
        <v>0.1655787</v>
      </c>
      <c r="AA9" s="108">
        <v>0.29804169999999996</v>
      </c>
      <c r="AB9" s="108">
        <v>0.50667099999999998</v>
      </c>
      <c r="AC9" s="108">
        <v>0.81067349999999994</v>
      </c>
      <c r="AD9" s="108">
        <v>1.134943</v>
      </c>
      <c r="AE9" s="108">
        <v>1.4754259999999999</v>
      </c>
      <c r="AF9" s="108">
        <v>1.7705109999999999</v>
      </c>
      <c r="AG9" s="108">
        <v>2.0537930000000002</v>
      </c>
      <c r="AH9" s="108">
        <v>2.320786</v>
      </c>
      <c r="AI9" s="108">
        <v>2.5992800000000003</v>
      </c>
      <c r="AJ9" s="108">
        <v>2.8592080000000002</v>
      </c>
      <c r="AK9" s="108">
        <v>3.0879450000000004</v>
      </c>
      <c r="AL9" s="108">
        <v>3.3041010000000002</v>
      </c>
      <c r="AM9" s="108">
        <v>3.5353879999999998</v>
      </c>
      <c r="AN9" s="108">
        <v>3.7828649999999997</v>
      </c>
      <c r="AO9" s="108">
        <v>4.0476660000000004</v>
      </c>
      <c r="AP9" s="108">
        <v>4.2905259999999998</v>
      </c>
      <c r="AQ9" s="108">
        <v>4.5479570000000002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337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0.35344390739999998</v>
      </c>
      <c r="W5" s="75">
        <v>0.1060331722</v>
      </c>
      <c r="X5" s="75">
        <v>2.1206634449999998E-2</v>
      </c>
      <c r="Y5" s="75">
        <v>2.12066344E-3</v>
      </c>
      <c r="Z5" s="75">
        <v>2.1206633999999998E-4</v>
      </c>
      <c r="AA5" s="75">
        <v>2.120663E-5</v>
      </c>
      <c r="AB5" s="75">
        <v>2.12066E-6</v>
      </c>
      <c r="AC5" s="75">
        <v>2.1206999999999999E-7</v>
      </c>
      <c r="AD5" s="75">
        <v>2.1209999999999999E-8</v>
      </c>
      <c r="AE5" s="75">
        <v>2.1200000000000001E-9</v>
      </c>
      <c r="AF5" s="75">
        <v>2.1E-10</v>
      </c>
      <c r="AG5" s="76">
        <v>2.0000000000000002E-11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7.6719748286999998</v>
      </c>
      <c r="W6" s="108">
        <v>8.1287866182999995</v>
      </c>
      <c r="X6" s="108">
        <v>8.2754568297299986</v>
      </c>
      <c r="Y6" s="108">
        <v>8.19270226143</v>
      </c>
      <c r="Z6" s="108">
        <v>8.1107752388200005</v>
      </c>
      <c r="AA6" s="108">
        <v>7.9485597340399998</v>
      </c>
      <c r="AB6" s="108">
        <v>7.7101029420199998</v>
      </c>
      <c r="AC6" s="108">
        <v>7.4016988243400004</v>
      </c>
      <c r="AD6" s="108">
        <v>7.0316138831199995</v>
      </c>
      <c r="AE6" s="108">
        <v>6.6800331889600004</v>
      </c>
      <c r="AF6" s="108">
        <v>6.3460315295199994</v>
      </c>
      <c r="AG6" s="108">
        <v>6.02872995304</v>
      </c>
      <c r="AH6" s="108">
        <v>5.7272934553900008</v>
      </c>
      <c r="AI6" s="108">
        <v>5.4409287826199995</v>
      </c>
      <c r="AJ6" s="108">
        <v>5.16888234349</v>
      </c>
      <c r="AK6" s="108">
        <v>4.9104382263099993</v>
      </c>
      <c r="AL6" s="108">
        <v>4.6649163150000001</v>
      </c>
      <c r="AM6" s="108">
        <v>4.43167049925</v>
      </c>
      <c r="AN6" s="108">
        <v>4.2100869742900002</v>
      </c>
      <c r="AO6" s="108">
        <v>3.99958262557</v>
      </c>
      <c r="AP6" s="108">
        <v>3.7996034942899999</v>
      </c>
      <c r="AQ6" s="108">
        <v>3.6096233195799998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0.98947317840000004</v>
      </c>
      <c r="W7" s="108">
        <v>0.87643282079999996</v>
      </c>
      <c r="X7" s="108">
        <v>0.76339246319999998</v>
      </c>
      <c r="Y7" s="108">
        <v>0.65035210561000001</v>
      </c>
      <c r="Z7" s="108">
        <v>0.53731174800999992</v>
      </c>
      <c r="AA7" s="108">
        <v>0.42427139041</v>
      </c>
      <c r="AB7" s="108">
        <v>0.31123103280999997</v>
      </c>
      <c r="AC7" s="108">
        <v>0.19819067521</v>
      </c>
      <c r="AD7" s="108">
        <v>8.5150317609999998E-2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4.2548785872999995</v>
      </c>
      <c r="W8" s="108">
        <v>4.2883587196999997</v>
      </c>
      <c r="X8" s="108">
        <v>4.35646614841</v>
      </c>
      <c r="Y8" s="108">
        <v>4.4650238263100004</v>
      </c>
      <c r="Z8" s="108">
        <v>4.5550669901000003</v>
      </c>
      <c r="AA8" s="108">
        <v>4.6496721802700005</v>
      </c>
      <c r="AB8" s="108">
        <v>4.7385734258100003</v>
      </c>
      <c r="AC8" s="108">
        <v>4.8073278018000005</v>
      </c>
      <c r="AD8" s="108">
        <v>4.8720561637500008</v>
      </c>
      <c r="AE8" s="108">
        <v>4.8590738902300004</v>
      </c>
      <c r="AF8" s="108">
        <v>4.7416180322099999</v>
      </c>
      <c r="AG8" s="108">
        <v>4.5055410668000002</v>
      </c>
      <c r="AH8" s="108">
        <v>4.1187483481799996</v>
      </c>
      <c r="AI8" s="108">
        <v>3.5396111135899999</v>
      </c>
      <c r="AJ8" s="108">
        <v>2.7120940042199999</v>
      </c>
      <c r="AK8" s="108">
        <v>1.5625207915999999</v>
      </c>
      <c r="AL8" s="108">
        <v>0.70592459145999997</v>
      </c>
      <c r="AM8" s="108">
        <v>0.20955537756999998</v>
      </c>
      <c r="AN8" s="108">
        <v>2.750124772E-2</v>
      </c>
      <c r="AO8" s="108">
        <v>0</v>
      </c>
      <c r="AP8" s="108">
        <v>0</v>
      </c>
      <c r="AQ8" s="108">
        <v>0</v>
      </c>
    </row>
    <row r="9" spans="1:43" s="7" customFormat="1">
      <c r="L9" s="6" t="s">
        <v>54</v>
      </c>
      <c r="M9" s="108">
        <v>1.68155556E-2</v>
      </c>
      <c r="N9" s="108">
        <v>2.2425140500000003E-2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6.3762090000000007E-2</v>
      </c>
      <c r="W9" s="108">
        <v>9.2455029999999994E-2</v>
      </c>
      <c r="X9" s="108">
        <v>0.13405980000000001</v>
      </c>
      <c r="Y9" s="108">
        <v>0.1943867</v>
      </c>
      <c r="Z9" s="108">
        <v>0.26242200000000004</v>
      </c>
      <c r="AA9" s="108">
        <v>0.35426970000000002</v>
      </c>
      <c r="AB9" s="108">
        <v>0.47826420000000003</v>
      </c>
      <c r="AC9" s="108">
        <v>0.64565660000000002</v>
      </c>
      <c r="AD9" s="108">
        <v>0.83935360000000003</v>
      </c>
      <c r="AE9" s="108">
        <v>1.0911600000000001</v>
      </c>
      <c r="AF9" s="108">
        <v>1.4185080000000001</v>
      </c>
      <c r="AG9" s="108">
        <v>1.84406</v>
      </c>
      <c r="AH9" s="108">
        <v>2.3972779999999996</v>
      </c>
      <c r="AI9" s="108">
        <v>3.1164609999999997</v>
      </c>
      <c r="AJ9" s="108">
        <v>4.051399</v>
      </c>
      <c r="AK9" s="108">
        <v>5.2668190000000008</v>
      </c>
      <c r="AL9" s="108">
        <v>6.2148469999999998</v>
      </c>
      <c r="AM9" s="108">
        <v>6.8363320000000005</v>
      </c>
      <c r="AN9" s="108">
        <v>7.1781480000000002</v>
      </c>
      <c r="AO9" s="108">
        <v>7.3767820000000004</v>
      </c>
      <c r="AP9" s="108">
        <v>7.5452780000000006</v>
      </c>
      <c r="AQ9" s="108">
        <v>7.7084790000000005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AU48"/>
  <sheetViews>
    <sheetView showGridLines="0" zoomScaleNormal="100" workbookViewId="0"/>
  </sheetViews>
  <sheetFormatPr defaultRowHeight="14.25"/>
  <cols>
    <col min="1" max="1" width="3.625" style="85" customWidth="1"/>
    <col min="2" max="11" width="9" style="85"/>
    <col min="12" max="12" width="9.625" style="85" bestFit="1" customWidth="1"/>
    <col min="13" max="47" width="6.5" style="85" customWidth="1"/>
    <col min="48" max="16384" width="9" style="85"/>
  </cols>
  <sheetData>
    <row r="1" spans="1:47" ht="25.5">
      <c r="A1" s="18" t="s">
        <v>312</v>
      </c>
      <c r="C1" s="86"/>
      <c r="D1" s="86"/>
      <c r="E1" s="86"/>
      <c r="F1" s="86"/>
      <c r="G1" s="86"/>
      <c r="H1" s="86"/>
      <c r="I1" s="86"/>
    </row>
    <row r="2" spans="1:47">
      <c r="K2" s="87"/>
    </row>
    <row r="3" spans="1:47">
      <c r="K3" s="87"/>
      <c r="M3" s="96" t="s">
        <v>313</v>
      </c>
    </row>
    <row r="4" spans="1:47">
      <c r="K4" s="87"/>
      <c r="L4" s="6" t="s">
        <v>391</v>
      </c>
      <c r="M4" s="94">
        <v>2001</v>
      </c>
      <c r="N4" s="94">
        <v>2002</v>
      </c>
      <c r="O4" s="94">
        <v>2003</v>
      </c>
      <c r="P4" s="94">
        <v>2004</v>
      </c>
      <c r="Q4" s="94">
        <v>2005</v>
      </c>
      <c r="R4" s="94">
        <v>2006</v>
      </c>
      <c r="S4" s="94">
        <v>2007</v>
      </c>
      <c r="T4" s="94">
        <v>2008</v>
      </c>
      <c r="U4" s="94">
        <v>2009</v>
      </c>
      <c r="V4" s="94">
        <v>2010</v>
      </c>
      <c r="W4" s="94">
        <v>2011</v>
      </c>
      <c r="X4" s="94">
        <v>2012</v>
      </c>
      <c r="Y4" s="94">
        <v>2013</v>
      </c>
      <c r="Z4" s="94">
        <v>2014</v>
      </c>
      <c r="AA4" s="94">
        <v>2015</v>
      </c>
      <c r="AB4" s="94">
        <v>2016</v>
      </c>
      <c r="AC4" s="94">
        <v>2017</v>
      </c>
      <c r="AD4" s="94">
        <v>2018</v>
      </c>
      <c r="AE4" s="94">
        <v>2019</v>
      </c>
      <c r="AF4" s="94">
        <v>2020</v>
      </c>
      <c r="AG4" s="94">
        <v>2021</v>
      </c>
      <c r="AH4" s="94">
        <v>2022</v>
      </c>
      <c r="AI4" s="94">
        <v>2023</v>
      </c>
      <c r="AJ4" s="94">
        <v>2024</v>
      </c>
      <c r="AK4" s="94">
        <v>2025</v>
      </c>
      <c r="AL4" s="94">
        <v>2026</v>
      </c>
      <c r="AM4" s="94">
        <v>2027</v>
      </c>
      <c r="AN4" s="94">
        <v>2028</v>
      </c>
      <c r="AO4" s="94">
        <v>2029</v>
      </c>
      <c r="AP4" s="94">
        <v>2030</v>
      </c>
      <c r="AQ4" s="94">
        <v>2031</v>
      </c>
      <c r="AR4" s="94">
        <v>2032</v>
      </c>
      <c r="AS4" s="94">
        <v>2033</v>
      </c>
      <c r="AT4" s="94">
        <v>2034</v>
      </c>
      <c r="AU4" s="94">
        <v>2035</v>
      </c>
    </row>
    <row r="5" spans="1:47">
      <c r="L5" s="6" t="s">
        <v>147</v>
      </c>
      <c r="M5" s="88"/>
      <c r="N5" s="88"/>
      <c r="O5" s="88"/>
      <c r="P5" s="88"/>
      <c r="Q5" s="88"/>
      <c r="R5" s="21"/>
      <c r="S5" s="21"/>
      <c r="T5" s="21"/>
      <c r="U5" s="21"/>
      <c r="V5" s="21"/>
      <c r="W5" s="21"/>
      <c r="X5" s="21"/>
      <c r="Y5" s="21"/>
      <c r="Z5" s="21">
        <v>75.5</v>
      </c>
      <c r="AA5" s="21">
        <v>83.42</v>
      </c>
      <c r="AB5" s="21">
        <v>90.51</v>
      </c>
      <c r="AC5" s="21">
        <v>92.83</v>
      </c>
      <c r="AD5" s="21">
        <v>93.76</v>
      </c>
      <c r="AE5" s="21">
        <v>94.63</v>
      </c>
      <c r="AF5" s="21">
        <v>95.85</v>
      </c>
      <c r="AG5" s="21">
        <v>97.97</v>
      </c>
      <c r="AH5" s="21">
        <v>100.34</v>
      </c>
      <c r="AI5" s="21">
        <v>103.05</v>
      </c>
      <c r="AJ5" s="21">
        <v>104.35</v>
      </c>
      <c r="AK5" s="21">
        <v>105.43</v>
      </c>
      <c r="AL5" s="21">
        <v>106.88</v>
      </c>
      <c r="AM5" s="21">
        <v>108.17159534238232</v>
      </c>
      <c r="AN5" s="21">
        <v>112.31343424865717</v>
      </c>
      <c r="AO5" s="21">
        <v>115.85579359558226</v>
      </c>
      <c r="AP5" s="21">
        <v>121.96</v>
      </c>
      <c r="AQ5" s="21">
        <v>124.58842047633844</v>
      </c>
      <c r="AR5" s="21">
        <v>126.74581148234543</v>
      </c>
      <c r="AS5" s="21">
        <v>130.37</v>
      </c>
      <c r="AT5" s="21">
        <v>131.50003665311175</v>
      </c>
      <c r="AU5" s="21">
        <v>133.62</v>
      </c>
    </row>
    <row r="6" spans="1:47" ht="15">
      <c r="K6" s="83"/>
      <c r="L6" s="6" t="s">
        <v>176</v>
      </c>
      <c r="M6" s="88"/>
      <c r="N6" s="88"/>
      <c r="O6" s="88"/>
      <c r="P6" s="88"/>
      <c r="Q6" s="88"/>
      <c r="R6" s="21"/>
      <c r="S6" s="21"/>
      <c r="T6" s="21"/>
      <c r="U6" s="21"/>
      <c r="V6" s="21"/>
      <c r="W6" s="21"/>
      <c r="X6" s="21"/>
      <c r="Y6" s="21"/>
      <c r="Z6" s="21">
        <v>75.5</v>
      </c>
      <c r="AA6" s="21">
        <v>76.8</v>
      </c>
      <c r="AB6" s="21">
        <v>80.097242467281617</v>
      </c>
      <c r="AC6" s="21">
        <v>81.873709881569113</v>
      </c>
      <c r="AD6" s="21">
        <v>82.08</v>
      </c>
      <c r="AE6" s="21">
        <v>84.38</v>
      </c>
      <c r="AF6" s="21">
        <v>86.57</v>
      </c>
      <c r="AG6" s="21">
        <v>87.78</v>
      </c>
      <c r="AH6" s="21">
        <v>88.815870455605932</v>
      </c>
      <c r="AI6" s="21">
        <v>89.253056941522061</v>
      </c>
      <c r="AJ6" s="21">
        <v>90.732665100935577</v>
      </c>
      <c r="AK6" s="21">
        <v>92.014787549646528</v>
      </c>
      <c r="AL6" s="21">
        <v>94.868474975196008</v>
      </c>
      <c r="AM6" s="21">
        <v>96.901954688870006</v>
      </c>
      <c r="AN6" s="21">
        <v>98.379255305372965</v>
      </c>
      <c r="AO6" s="21">
        <v>100.79787646995149</v>
      </c>
      <c r="AP6" s="21">
        <v>104.23</v>
      </c>
      <c r="AQ6" s="21">
        <v>106.94</v>
      </c>
      <c r="AR6" s="21">
        <v>108.7</v>
      </c>
      <c r="AS6" s="21">
        <v>110.21</v>
      </c>
      <c r="AT6" s="21">
        <v>112.32103894881337</v>
      </c>
      <c r="AU6" s="21">
        <v>113.82</v>
      </c>
    </row>
    <row r="7" spans="1:47">
      <c r="L7" s="6" t="s">
        <v>177</v>
      </c>
      <c r="M7" s="88"/>
      <c r="N7" s="88"/>
      <c r="O7" s="88"/>
      <c r="P7" s="88"/>
      <c r="Q7" s="88"/>
      <c r="R7" s="21"/>
      <c r="S7" s="21"/>
      <c r="T7" s="21"/>
      <c r="U7" s="21"/>
      <c r="V7" s="21"/>
      <c r="W7" s="21"/>
      <c r="X7" s="21"/>
      <c r="Y7" s="21"/>
      <c r="Z7" s="21">
        <v>75.5</v>
      </c>
      <c r="AA7" s="21">
        <v>71.13</v>
      </c>
      <c r="AB7" s="21">
        <v>71.14</v>
      </c>
      <c r="AC7" s="21">
        <v>72.36</v>
      </c>
      <c r="AD7" s="21">
        <v>72.63</v>
      </c>
      <c r="AE7" s="21">
        <v>72.94</v>
      </c>
      <c r="AF7" s="21">
        <v>73.17</v>
      </c>
      <c r="AG7" s="21">
        <v>74.31</v>
      </c>
      <c r="AH7" s="21">
        <v>75.62</v>
      </c>
      <c r="AI7" s="21">
        <v>77.12</v>
      </c>
      <c r="AJ7" s="21">
        <v>78.237529953682852</v>
      </c>
      <c r="AK7" s="21">
        <v>78.739999999999995</v>
      </c>
      <c r="AL7" s="21">
        <v>78.98</v>
      </c>
      <c r="AM7" s="21">
        <v>78.722217929930295</v>
      </c>
      <c r="AN7" s="21">
        <v>80.180000000000007</v>
      </c>
      <c r="AO7" s="21">
        <v>81.760000000000005</v>
      </c>
      <c r="AP7" s="21">
        <v>84.3</v>
      </c>
      <c r="AQ7" s="21">
        <v>86.429465463849255</v>
      </c>
      <c r="AR7" s="21">
        <v>87.64</v>
      </c>
      <c r="AS7" s="21">
        <v>89.846291054856934</v>
      </c>
      <c r="AT7" s="21">
        <v>90.93</v>
      </c>
      <c r="AU7" s="21">
        <v>91.01</v>
      </c>
    </row>
    <row r="8" spans="1:47">
      <c r="L8" s="6" t="s">
        <v>31</v>
      </c>
      <c r="M8" s="88">
        <v>52.406356115789286</v>
      </c>
      <c r="N8" s="88">
        <v>40.759388471307496</v>
      </c>
      <c r="O8" s="88">
        <v>55.286280439700214</v>
      </c>
      <c r="P8" s="88">
        <v>89.474899801422183</v>
      </c>
      <c r="Q8" s="88">
        <v>74.154349516220492</v>
      </c>
      <c r="R8" s="21">
        <v>75.426890266809721</v>
      </c>
      <c r="S8" s="21">
        <v>100.89179881271163</v>
      </c>
      <c r="T8" s="21">
        <v>164.63483984936599</v>
      </c>
      <c r="U8" s="21">
        <v>75.853790960039674</v>
      </c>
      <c r="V8" s="21">
        <v>97.701606538637463</v>
      </c>
      <c r="W8" s="21">
        <v>125.95529242607071</v>
      </c>
      <c r="X8" s="21">
        <v>95.880715842180209</v>
      </c>
      <c r="Y8" s="21">
        <v>80.605693762666732</v>
      </c>
      <c r="Z8" s="21">
        <v>75.5</v>
      </c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</row>
    <row r="10" spans="1:47"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</row>
    <row r="11" spans="1:47" s="83" customFormat="1" ht="15">
      <c r="A11" s="85"/>
      <c r="B11" s="85"/>
      <c r="C11" s="85"/>
      <c r="D11" s="85"/>
      <c r="E11" s="85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</row>
    <row r="12" spans="1:47">
      <c r="K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</row>
    <row r="13" spans="1:47">
      <c r="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</row>
    <row r="14" spans="1:47">
      <c r="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</row>
    <row r="15" spans="1:47">
      <c r="B15" s="12"/>
      <c r="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</row>
    <row r="16" spans="1:47" s="89" customFormat="1" ht="15">
      <c r="A16" s="83"/>
      <c r="B16" s="83"/>
      <c r="C16" s="83"/>
      <c r="D16" s="83"/>
      <c r="E16" s="8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</row>
    <row r="17" spans="1:47" s="89" customFormat="1">
      <c r="A17" s="85"/>
      <c r="B17" s="85"/>
      <c r="C17" s="85"/>
      <c r="D17" s="85"/>
      <c r="E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1:47" s="89" customFormat="1">
      <c r="A18" s="85"/>
      <c r="B18" s="85"/>
      <c r="C18" s="85"/>
      <c r="D18" s="85"/>
      <c r="E18" s="85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</row>
    <row r="19" spans="1:47" s="89" customFormat="1">
      <c r="A19" s="85"/>
      <c r="B19" s="85"/>
      <c r="C19" s="85"/>
      <c r="D19" s="85"/>
      <c r="E19" s="85"/>
      <c r="K19" s="85"/>
    </row>
    <row r="20" spans="1:47" s="89" customFormat="1">
      <c r="A20" s="85"/>
      <c r="B20" s="85"/>
      <c r="C20" s="85"/>
      <c r="D20" s="85"/>
      <c r="E20" s="85"/>
      <c r="K20" s="85"/>
    </row>
    <row r="21" spans="1:47" s="89" customFormat="1">
      <c r="K21" s="85"/>
    </row>
    <row r="22" spans="1:47" s="89" customFormat="1">
      <c r="K22" s="85"/>
    </row>
    <row r="23" spans="1:47" s="89" customFormat="1">
      <c r="K23" s="85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</row>
    <row r="24" spans="1:47" s="89" customFormat="1">
      <c r="A24" s="85"/>
      <c r="C24" s="85"/>
      <c r="D24" s="85"/>
      <c r="E24" s="85"/>
      <c r="F24" s="85"/>
      <c r="G24" s="85"/>
      <c r="H24" s="85"/>
      <c r="I24" s="85"/>
      <c r="J24" s="85"/>
      <c r="K24" s="85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</row>
    <row r="25" spans="1:47" s="89" customFormat="1">
      <c r="A25" s="85"/>
      <c r="C25" s="85"/>
      <c r="D25" s="85"/>
      <c r="E25" s="85"/>
      <c r="F25" s="85"/>
      <c r="G25" s="85"/>
      <c r="H25" s="85"/>
      <c r="I25" s="85"/>
      <c r="J25" s="85"/>
      <c r="K25" s="85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</row>
    <row r="26" spans="1:47" s="89" customForma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</row>
    <row r="27" spans="1:47" s="89" customFormat="1">
      <c r="A27" s="85"/>
      <c r="C27" s="85"/>
      <c r="D27" s="85"/>
      <c r="E27" s="85"/>
      <c r="F27" s="85"/>
      <c r="G27" s="85"/>
      <c r="H27" s="85"/>
      <c r="I27" s="85"/>
      <c r="J27" s="85"/>
      <c r="K27" s="85"/>
    </row>
    <row r="28" spans="1:47" s="89" customFormat="1">
      <c r="A28" s="85"/>
      <c r="C28" s="85"/>
      <c r="D28" s="85"/>
      <c r="E28" s="85"/>
      <c r="F28" s="85"/>
      <c r="G28" s="85"/>
      <c r="H28" s="85"/>
      <c r="I28" s="85"/>
      <c r="J28" s="85"/>
      <c r="K28" s="85"/>
    </row>
    <row r="29" spans="1:47" s="89" customFormat="1">
      <c r="A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1:47" s="89" customFormat="1">
      <c r="A30" s="85"/>
      <c r="C30" s="85"/>
      <c r="D30" s="85"/>
      <c r="E30" s="85"/>
      <c r="F30" s="85"/>
      <c r="G30" s="85"/>
      <c r="H30" s="85"/>
      <c r="I30" s="85"/>
      <c r="J30" s="85"/>
      <c r="K30" s="85"/>
    </row>
    <row r="31" spans="1:47" s="89" customFormat="1">
      <c r="A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7" s="89" customFormat="1">
      <c r="A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47" s="89" customFormat="1">
      <c r="A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47" s="89" customFormat="1">
      <c r="A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47" s="89" customFormat="1">
      <c r="A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47" s="89" customFormat="1">
      <c r="A36" s="85"/>
      <c r="C36" s="85"/>
      <c r="D36" s="85"/>
      <c r="E36" s="85"/>
      <c r="F36" s="85"/>
      <c r="G36" s="85"/>
      <c r="H36" s="85"/>
      <c r="I36" s="85"/>
      <c r="J36" s="85"/>
      <c r="K36" s="85"/>
    </row>
    <row r="37" spans="1:47" s="89" customFormat="1">
      <c r="A37" s="85"/>
      <c r="C37" s="85"/>
      <c r="D37" s="85"/>
      <c r="E37" s="85"/>
      <c r="F37" s="85"/>
      <c r="G37" s="85"/>
      <c r="H37" s="85"/>
      <c r="I37" s="85"/>
      <c r="J37" s="85"/>
      <c r="K37" s="85"/>
    </row>
    <row r="38" spans="1:47" s="89" customFormat="1">
      <c r="A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47" s="89" customFormat="1">
      <c r="A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47" s="89" customForma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47" s="89" customForma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47" s="89" customForma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47" s="89" customForma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47" s="89" customForma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47" s="89" customForma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47" s="89" customForma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</row>
    <row r="47" spans="1:47" s="89" customForma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</row>
    <row r="48" spans="1:47" s="89" customForma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L4"/>
  <sheetViews>
    <sheetView showGridLines="0" workbookViewId="0">
      <selection activeCell="F21" sqref="F21"/>
    </sheetView>
  </sheetViews>
  <sheetFormatPr defaultRowHeight="15"/>
  <cols>
    <col min="1" max="1" width="3.625" style="25" customWidth="1"/>
    <col min="2" max="11" width="9" style="25"/>
    <col min="12" max="12" width="40" style="25" customWidth="1"/>
    <col min="13" max="43" width="10.125" style="25" bestFit="1" customWidth="1"/>
    <col min="44" max="16384" width="9" style="25"/>
  </cols>
  <sheetData>
    <row r="1" spans="1:12" ht="25.5">
      <c r="A1" s="18" t="s">
        <v>55</v>
      </c>
      <c r="C1" s="26"/>
      <c r="D1" s="26"/>
      <c r="E1" s="26"/>
      <c r="F1" s="26"/>
      <c r="G1" s="26"/>
      <c r="H1" s="26"/>
      <c r="I1" s="26"/>
    </row>
    <row r="2" spans="1:12" ht="25.5">
      <c r="C2" s="26"/>
      <c r="D2" s="26"/>
      <c r="E2" s="26"/>
      <c r="F2" s="26"/>
      <c r="G2" s="26"/>
      <c r="H2" s="26"/>
      <c r="I2" s="26"/>
    </row>
    <row r="3" spans="1:12" ht="18">
      <c r="K3" s="27"/>
      <c r="L3" s="28"/>
    </row>
    <row r="4" spans="1:12">
      <c r="K4" s="27"/>
      <c r="L4" s="27"/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Q180"/>
  <sheetViews>
    <sheetView showGridLines="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635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637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11.186672</v>
      </c>
      <c r="D10" s="21">
        <v>12.436842</v>
      </c>
      <c r="E10" s="21">
        <v>13.958629999999999</v>
      </c>
      <c r="F10" s="21">
        <v>15.617212</v>
      </c>
      <c r="G10" s="21">
        <v>17.337334999999999</v>
      </c>
      <c r="H10" s="21">
        <v>18.909648000000001</v>
      </c>
      <c r="I10" s="21">
        <v>20.163571999999998</v>
      </c>
      <c r="J10" s="21">
        <v>21.190118999999999</v>
      </c>
      <c r="K10" s="21">
        <v>22.197357</v>
      </c>
      <c r="L10" s="21">
        <v>23.289806000000002</v>
      </c>
      <c r="M10" s="21">
        <v>24.333731</v>
      </c>
      <c r="N10" s="21">
        <v>25.267199999999999</v>
      </c>
      <c r="O10" s="21">
        <v>26.044288999999999</v>
      </c>
      <c r="P10" s="21">
        <v>26.868295999999997</v>
      </c>
      <c r="Q10" s="21">
        <v>27.774944999999999</v>
      </c>
      <c r="R10" s="21">
        <v>28.61403</v>
      </c>
      <c r="S10" s="21">
        <v>29.490844000000003</v>
      </c>
      <c r="T10" s="21">
        <v>30.315708999999998</v>
      </c>
      <c r="U10" s="21">
        <v>30.991465999999999</v>
      </c>
      <c r="V10" s="21">
        <v>31.511467</v>
      </c>
      <c r="W10" s="21">
        <v>31.866482000000001</v>
      </c>
      <c r="X10" s="21">
        <v>32.226520000000001</v>
      </c>
      <c r="Y10" s="21">
        <v>32.524328000000004</v>
      </c>
      <c r="Z10" s="21">
        <v>32.863303000000002</v>
      </c>
      <c r="AA10" s="21">
        <v>33.252679999999998</v>
      </c>
      <c r="AB10" s="21">
        <v>33.696764000000002</v>
      </c>
      <c r="AC10" s="21">
        <v>34.117167000000002</v>
      </c>
      <c r="AD10" s="21">
        <v>34.617133000000003</v>
      </c>
      <c r="AE10" s="21">
        <v>34.959027999999996</v>
      </c>
      <c r="AF10" s="21">
        <v>35.577477000000002</v>
      </c>
      <c r="AG10" s="21">
        <v>35.987860999999995</v>
      </c>
      <c r="AH10" s="21">
        <v>36.591155000000001</v>
      </c>
      <c r="AI10" s="21">
        <v>37.033977</v>
      </c>
      <c r="AJ10" s="21">
        <v>37.445906999999998</v>
      </c>
      <c r="AK10" s="21">
        <v>37.813094</v>
      </c>
      <c r="AL10" s="21">
        <v>38.279691</v>
      </c>
      <c r="AM10" s="21">
        <v>38.737147999999998</v>
      </c>
      <c r="AN10" s="21">
        <v>39.171061999999999</v>
      </c>
      <c r="AO10" s="21">
        <v>39.597614999999998</v>
      </c>
      <c r="AP10" s="21">
        <v>40.017102000000001</v>
      </c>
      <c r="AQ10" s="21">
        <v>40.430611000000006</v>
      </c>
      <c r="AR10" s="21">
        <v>40.838999999999992</v>
      </c>
      <c r="AS10" s="21">
        <v>41.261901999999992</v>
      </c>
      <c r="AT10" s="21">
        <v>41.681306999999997</v>
      </c>
      <c r="AU10" s="21">
        <v>42.052316365833789</v>
      </c>
      <c r="AV10" s="21">
        <v>42.430195046786665</v>
      </c>
      <c r="AW10" s="21">
        <v>42.818740446045084</v>
      </c>
      <c r="AX10" s="21">
        <v>43.199994247911491</v>
      </c>
      <c r="AY10" s="21">
        <v>43.574013497758088</v>
      </c>
      <c r="AZ10" s="21">
        <v>43.938182706072112</v>
      </c>
      <c r="BA10" s="21">
        <v>44.292643982906419</v>
      </c>
      <c r="BB10" s="21">
        <v>44.640711173698392</v>
      </c>
      <c r="BC10" s="21">
        <v>44.985569744575621</v>
      </c>
      <c r="BD10" s="21">
        <v>45.32249867634664</v>
      </c>
      <c r="BE10" s="21">
        <v>45.652937198104539</v>
      </c>
      <c r="BF10" s="21">
        <v>45.972886581327288</v>
      </c>
      <c r="BG10" s="21">
        <v>46.287110969194259</v>
      </c>
      <c r="BH10" s="21">
        <v>46.600413204215371</v>
      </c>
      <c r="BI10" s="21">
        <v>46.910749903607112</v>
      </c>
      <c r="BJ10" s="21">
        <v>47.211278007793453</v>
      </c>
      <c r="BK10" s="21">
        <v>47.499801998984879</v>
      </c>
      <c r="BL10" s="21">
        <v>47.778473087155739</v>
      </c>
      <c r="BM10" s="21">
        <v>48.079161041270545</v>
      </c>
      <c r="BN10" s="21">
        <v>48.368448642591289</v>
      </c>
      <c r="BO10" s="21">
        <v>48.646418081767607</v>
      </c>
      <c r="BP10" s="21">
        <v>48.913508887339439</v>
      </c>
      <c r="BQ10" s="21">
        <v>49.17002931974173</v>
      </c>
    </row>
    <row r="11" spans="1:69" s="4" customFormat="1">
      <c r="B11" s="258" t="s">
        <v>33</v>
      </c>
      <c r="C11" s="21">
        <v>11.186672</v>
      </c>
      <c r="D11" s="21">
        <v>12.436842</v>
      </c>
      <c r="E11" s="21">
        <v>13.958629999999999</v>
      </c>
      <c r="F11" s="21">
        <v>15.617212</v>
      </c>
      <c r="G11" s="21">
        <v>17.337334999999999</v>
      </c>
      <c r="H11" s="21">
        <v>18.909648000000001</v>
      </c>
      <c r="I11" s="21">
        <v>20.163571999999998</v>
      </c>
      <c r="J11" s="21">
        <v>21.190118999999999</v>
      </c>
      <c r="K11" s="21">
        <v>22.197357</v>
      </c>
      <c r="L11" s="21">
        <v>23.289806000000002</v>
      </c>
      <c r="M11" s="21">
        <v>24.333731</v>
      </c>
      <c r="N11" s="21">
        <v>25.267199999999999</v>
      </c>
      <c r="O11" s="21">
        <v>26.044288999999999</v>
      </c>
      <c r="P11" s="21">
        <v>26.868295999999997</v>
      </c>
      <c r="Q11" s="21">
        <v>27.774944999999999</v>
      </c>
      <c r="R11" s="21">
        <v>28.61403</v>
      </c>
      <c r="S11" s="21">
        <v>29.490844000000003</v>
      </c>
      <c r="T11" s="21">
        <v>30.315708999999998</v>
      </c>
      <c r="U11" s="21">
        <v>30.991465999999999</v>
      </c>
      <c r="V11" s="21">
        <v>31.511467</v>
      </c>
      <c r="W11" s="21">
        <v>31.866482000000001</v>
      </c>
      <c r="X11" s="21">
        <v>32.226520000000001</v>
      </c>
      <c r="Y11" s="21">
        <v>32.524328000000004</v>
      </c>
      <c r="Z11" s="21">
        <v>32.863303000000002</v>
      </c>
      <c r="AA11" s="21">
        <v>33.252679999999998</v>
      </c>
      <c r="AB11" s="21">
        <v>33.696764000000002</v>
      </c>
      <c r="AC11" s="21">
        <v>34.117167000000002</v>
      </c>
      <c r="AD11" s="21">
        <v>34.617133000000003</v>
      </c>
      <c r="AE11" s="21">
        <v>34.959027999999996</v>
      </c>
      <c r="AF11" s="21">
        <v>35.577477000000002</v>
      </c>
      <c r="AG11" s="21">
        <v>35.987860999999995</v>
      </c>
      <c r="AH11" s="21">
        <v>36.591155000000001</v>
      </c>
      <c r="AI11" s="21">
        <v>37.033977</v>
      </c>
      <c r="AJ11" s="21">
        <v>37.445906999999998</v>
      </c>
      <c r="AK11" s="21">
        <v>37.813094</v>
      </c>
      <c r="AL11" s="21">
        <v>38.279691</v>
      </c>
      <c r="AM11" s="21">
        <v>38.737147999999998</v>
      </c>
      <c r="AN11" s="21">
        <v>39.171061999999999</v>
      </c>
      <c r="AO11" s="21">
        <v>39.597614999999998</v>
      </c>
      <c r="AP11" s="21">
        <v>40.017102000000001</v>
      </c>
      <c r="AQ11" s="21">
        <v>40.430611000000006</v>
      </c>
      <c r="AR11" s="21">
        <v>40.838999999999992</v>
      </c>
      <c r="AS11" s="21">
        <v>41.261901999999992</v>
      </c>
      <c r="AT11" s="21">
        <v>41.681306999999997</v>
      </c>
      <c r="AU11" s="21">
        <v>42.052316365833789</v>
      </c>
      <c r="AV11" s="21">
        <v>42.430195046786665</v>
      </c>
      <c r="AW11" s="21">
        <v>42.818740446045084</v>
      </c>
      <c r="AX11" s="21">
        <v>43.199994247911491</v>
      </c>
      <c r="AY11" s="21">
        <v>43.574013497758088</v>
      </c>
      <c r="AZ11" s="21">
        <v>43.938182706072112</v>
      </c>
      <c r="BA11" s="21">
        <v>44.292643982906419</v>
      </c>
      <c r="BB11" s="21">
        <v>44.640711173698392</v>
      </c>
      <c r="BC11" s="21">
        <v>44.985569744575621</v>
      </c>
      <c r="BD11" s="21">
        <v>45.32249867634664</v>
      </c>
      <c r="BE11" s="21">
        <v>45.652937198104539</v>
      </c>
      <c r="BF11" s="21">
        <v>45.972886581327288</v>
      </c>
      <c r="BG11" s="21">
        <v>46.287110969194259</v>
      </c>
      <c r="BH11" s="21">
        <v>46.600413204215371</v>
      </c>
      <c r="BI11" s="21">
        <v>46.910749903607112</v>
      </c>
      <c r="BJ11" s="21">
        <v>47.211278007793453</v>
      </c>
      <c r="BK11" s="21">
        <v>47.499801998984879</v>
      </c>
      <c r="BL11" s="21">
        <v>47.778473087155739</v>
      </c>
      <c r="BM11" s="21">
        <v>48.079161041270545</v>
      </c>
      <c r="BN11" s="21">
        <v>48.368448642591289</v>
      </c>
      <c r="BO11" s="21">
        <v>48.646418081767607</v>
      </c>
      <c r="BP11" s="21">
        <v>48.913508887339439</v>
      </c>
      <c r="BQ11" s="21">
        <v>49.17002931974173</v>
      </c>
    </row>
    <row r="12" spans="1:69" s="3" customFormat="1">
      <c r="A12" s="4"/>
      <c r="B12" s="258" t="s">
        <v>34</v>
      </c>
      <c r="C12" s="21">
        <v>11.186672</v>
      </c>
      <c r="D12" s="21">
        <v>12.436842</v>
      </c>
      <c r="E12" s="21">
        <v>13.958629999999999</v>
      </c>
      <c r="F12" s="21">
        <v>15.617212</v>
      </c>
      <c r="G12" s="21">
        <v>17.337334999999999</v>
      </c>
      <c r="H12" s="21">
        <v>18.909648000000001</v>
      </c>
      <c r="I12" s="21">
        <v>20.163571999999998</v>
      </c>
      <c r="J12" s="21">
        <v>21.190118999999999</v>
      </c>
      <c r="K12" s="21">
        <v>22.197357</v>
      </c>
      <c r="L12" s="21">
        <v>23.289806000000002</v>
      </c>
      <c r="M12" s="21">
        <v>24.333731</v>
      </c>
      <c r="N12" s="21">
        <v>25.267199999999999</v>
      </c>
      <c r="O12" s="21">
        <v>26.044288999999999</v>
      </c>
      <c r="P12" s="21">
        <v>26.868295999999997</v>
      </c>
      <c r="Q12" s="21">
        <v>27.774944999999999</v>
      </c>
      <c r="R12" s="21">
        <v>28.61403</v>
      </c>
      <c r="S12" s="21">
        <v>29.490844000000003</v>
      </c>
      <c r="T12" s="21">
        <v>30.315708999999998</v>
      </c>
      <c r="U12" s="21">
        <v>30.991465999999999</v>
      </c>
      <c r="V12" s="21">
        <v>31.511467</v>
      </c>
      <c r="W12" s="21">
        <v>31.866482000000001</v>
      </c>
      <c r="X12" s="21">
        <v>32.226520000000001</v>
      </c>
      <c r="Y12" s="21">
        <v>32.524328000000004</v>
      </c>
      <c r="Z12" s="21">
        <v>32.863303000000002</v>
      </c>
      <c r="AA12" s="21">
        <v>33.252679999999998</v>
      </c>
      <c r="AB12" s="21">
        <v>33.696764000000002</v>
      </c>
      <c r="AC12" s="21">
        <v>34.117167000000002</v>
      </c>
      <c r="AD12" s="21">
        <v>34.617133000000003</v>
      </c>
      <c r="AE12" s="21">
        <v>34.959027999999996</v>
      </c>
      <c r="AF12" s="21">
        <v>35.577477000000002</v>
      </c>
      <c r="AG12" s="21">
        <v>35.987860999999995</v>
      </c>
      <c r="AH12" s="21">
        <v>36.591155000000001</v>
      </c>
      <c r="AI12" s="21">
        <v>37.033977</v>
      </c>
      <c r="AJ12" s="21">
        <v>37.445906999999998</v>
      </c>
      <c r="AK12" s="21">
        <v>37.813094</v>
      </c>
      <c r="AL12" s="21">
        <v>38.279691</v>
      </c>
      <c r="AM12" s="21">
        <v>38.737147999999998</v>
      </c>
      <c r="AN12" s="21">
        <v>39.171061999999999</v>
      </c>
      <c r="AO12" s="21">
        <v>39.597614999999998</v>
      </c>
      <c r="AP12" s="21">
        <v>40.017102000000001</v>
      </c>
      <c r="AQ12" s="21">
        <v>40.430611000000006</v>
      </c>
      <c r="AR12" s="21">
        <v>40.838999999999992</v>
      </c>
      <c r="AS12" s="21">
        <v>41.261901999999992</v>
      </c>
      <c r="AT12" s="21">
        <v>41.681306999999997</v>
      </c>
      <c r="AU12" s="21">
        <v>42.035936997428934</v>
      </c>
      <c r="AV12" s="21">
        <v>42.397173060728811</v>
      </c>
      <c r="AW12" s="21">
        <v>42.768800895293552</v>
      </c>
      <c r="AX12" s="21">
        <v>43.13283263493792</v>
      </c>
      <c r="AY12" s="21">
        <v>43.489425715046977</v>
      </c>
      <c r="AZ12" s="21">
        <v>43.835934370692193</v>
      </c>
      <c r="BA12" s="21">
        <v>44.172512430400353</v>
      </c>
      <c r="BB12" s="21">
        <v>44.502428402404213</v>
      </c>
      <c r="BC12" s="21">
        <v>44.828958368081544</v>
      </c>
      <c r="BD12" s="21">
        <v>45.147357206423642</v>
      </c>
      <c r="BE12" s="21">
        <v>45.459067778228587</v>
      </c>
      <c r="BF12" s="21">
        <v>45.760069910077974</v>
      </c>
      <c r="BG12" s="21">
        <v>46.055212264574905</v>
      </c>
      <c r="BH12" s="21">
        <v>46.349231148503236</v>
      </c>
      <c r="BI12" s="21">
        <v>46.640096593665334</v>
      </c>
      <c r="BJ12" s="21">
        <v>46.920962615419768</v>
      </c>
      <c r="BK12" s="21">
        <v>47.18975738007483</v>
      </c>
      <c r="BL12" s="21">
        <v>47.448582654729606</v>
      </c>
      <c r="BM12" s="21">
        <v>47.729087803744022</v>
      </c>
      <c r="BN12" s="21">
        <v>47.998037381804728</v>
      </c>
      <c r="BO12" s="21">
        <v>48.255625627631865</v>
      </c>
      <c r="BP12" s="21">
        <v>48.502252038556783</v>
      </c>
      <c r="BQ12" s="21">
        <v>48.738234851747237</v>
      </c>
    </row>
    <row r="13" spans="1:69" s="4" customFormat="1">
      <c r="B13" s="258" t="s">
        <v>35</v>
      </c>
      <c r="C13" s="21">
        <v>11.186672</v>
      </c>
      <c r="D13" s="21">
        <v>12.436842</v>
      </c>
      <c r="E13" s="21">
        <v>13.958629999999999</v>
      </c>
      <c r="F13" s="21">
        <v>15.617212</v>
      </c>
      <c r="G13" s="21">
        <v>17.337334999999999</v>
      </c>
      <c r="H13" s="21">
        <v>18.909648000000001</v>
      </c>
      <c r="I13" s="21">
        <v>20.163571999999998</v>
      </c>
      <c r="J13" s="21">
        <v>21.190118999999999</v>
      </c>
      <c r="K13" s="21">
        <v>22.197357</v>
      </c>
      <c r="L13" s="21">
        <v>23.289806000000002</v>
      </c>
      <c r="M13" s="21">
        <v>24.333731</v>
      </c>
      <c r="N13" s="21">
        <v>25.267199999999999</v>
      </c>
      <c r="O13" s="21">
        <v>26.044288999999999</v>
      </c>
      <c r="P13" s="21">
        <v>26.868295999999997</v>
      </c>
      <c r="Q13" s="21">
        <v>27.774944999999999</v>
      </c>
      <c r="R13" s="21">
        <v>28.61403</v>
      </c>
      <c r="S13" s="21">
        <v>29.490844000000003</v>
      </c>
      <c r="T13" s="21">
        <v>30.315708999999998</v>
      </c>
      <c r="U13" s="21">
        <v>30.991465999999999</v>
      </c>
      <c r="V13" s="21">
        <v>31.511467</v>
      </c>
      <c r="W13" s="21">
        <v>31.866482000000001</v>
      </c>
      <c r="X13" s="21">
        <v>32.226520000000001</v>
      </c>
      <c r="Y13" s="21">
        <v>32.524328000000004</v>
      </c>
      <c r="Z13" s="21">
        <v>32.863303000000002</v>
      </c>
      <c r="AA13" s="21">
        <v>33.252679999999998</v>
      </c>
      <c r="AB13" s="21">
        <v>33.696764000000002</v>
      </c>
      <c r="AC13" s="21">
        <v>34.117167000000002</v>
      </c>
      <c r="AD13" s="21">
        <v>34.617133000000003</v>
      </c>
      <c r="AE13" s="21">
        <v>34.959027999999996</v>
      </c>
      <c r="AF13" s="21">
        <v>35.577477000000002</v>
      </c>
      <c r="AG13" s="21">
        <v>35.987860999999995</v>
      </c>
      <c r="AH13" s="21">
        <v>36.591155000000001</v>
      </c>
      <c r="AI13" s="21">
        <v>37.033977</v>
      </c>
      <c r="AJ13" s="21">
        <v>37.445906999999998</v>
      </c>
      <c r="AK13" s="21">
        <v>37.813094</v>
      </c>
      <c r="AL13" s="21">
        <v>38.279691</v>
      </c>
      <c r="AM13" s="21">
        <v>38.737147999999998</v>
      </c>
      <c r="AN13" s="21">
        <v>39.171061999999999</v>
      </c>
      <c r="AO13" s="21">
        <v>39.597614999999998</v>
      </c>
      <c r="AP13" s="21">
        <v>40.017102000000001</v>
      </c>
      <c r="AQ13" s="21">
        <v>40.430611000000006</v>
      </c>
      <c r="AR13" s="21">
        <v>40.838999999999992</v>
      </c>
      <c r="AS13" s="21">
        <v>41.261901999999992</v>
      </c>
      <c r="AT13" s="21">
        <v>41.681306999999997</v>
      </c>
      <c r="AU13" s="21">
        <v>42.052316365833789</v>
      </c>
      <c r="AV13" s="21">
        <v>42.430195046786665</v>
      </c>
      <c r="AW13" s="21">
        <v>42.818740446045084</v>
      </c>
      <c r="AX13" s="21">
        <v>43.199994247911491</v>
      </c>
      <c r="AY13" s="21">
        <v>43.574013497758088</v>
      </c>
      <c r="AZ13" s="21">
        <v>43.938182706072112</v>
      </c>
      <c r="BA13" s="21">
        <v>44.292643982906419</v>
      </c>
      <c r="BB13" s="21">
        <v>44.640711173698392</v>
      </c>
      <c r="BC13" s="21">
        <v>44.985569744575621</v>
      </c>
      <c r="BD13" s="21">
        <v>45.32249867634664</v>
      </c>
      <c r="BE13" s="21">
        <v>45.652937198104539</v>
      </c>
      <c r="BF13" s="21">
        <v>45.972886581327288</v>
      </c>
      <c r="BG13" s="21">
        <v>46.287110969194259</v>
      </c>
      <c r="BH13" s="21">
        <v>46.600413204215371</v>
      </c>
      <c r="BI13" s="21">
        <v>46.910749903607112</v>
      </c>
      <c r="BJ13" s="21">
        <v>47.211278007793453</v>
      </c>
      <c r="BK13" s="21">
        <v>47.499801998984879</v>
      </c>
      <c r="BL13" s="21">
        <v>47.778473087155739</v>
      </c>
      <c r="BM13" s="21">
        <v>48.079161041270545</v>
      </c>
      <c r="BN13" s="21">
        <v>48.368448642591289</v>
      </c>
      <c r="BO13" s="21">
        <v>48.646418081767607</v>
      </c>
      <c r="BP13" s="21">
        <v>48.913508887339439</v>
      </c>
      <c r="BQ13" s="21">
        <v>49.17002931974173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69" s="72" customFormat="1">
      <c r="A17" s="3"/>
      <c r="B17" s="258" t="s">
        <v>32</v>
      </c>
      <c r="C17" s="21">
        <v>6.9188963399999999</v>
      </c>
      <c r="D17" s="21">
        <v>7.761199089999999</v>
      </c>
      <c r="E17" s="21">
        <v>8.8532444599999991</v>
      </c>
      <c r="F17" s="21">
        <v>10.118158149999999</v>
      </c>
      <c r="G17" s="21">
        <v>11.41250737</v>
      </c>
      <c r="H17" s="21">
        <v>12.46570854</v>
      </c>
      <c r="I17" s="21">
        <v>13.287286629999999</v>
      </c>
      <c r="J17" s="21">
        <v>13.92626209</v>
      </c>
      <c r="K17" s="21">
        <v>14.459032389999999</v>
      </c>
      <c r="L17" s="21">
        <v>14.935327410000001</v>
      </c>
      <c r="M17" s="21">
        <v>15.240161339999998</v>
      </c>
      <c r="N17" s="21">
        <v>15.45779353</v>
      </c>
      <c r="O17" s="21">
        <v>15.6532822</v>
      </c>
      <c r="P17" s="21">
        <v>15.877694680000001</v>
      </c>
      <c r="Q17" s="21">
        <v>16.183284560000001</v>
      </c>
      <c r="R17" s="21">
        <v>16.659742399999999</v>
      </c>
      <c r="S17" s="21">
        <v>16.973670989999999</v>
      </c>
      <c r="T17" s="21">
        <v>17.25312826</v>
      </c>
      <c r="U17" s="21">
        <v>17.335747779999998</v>
      </c>
      <c r="V17" s="21">
        <v>17.31694207</v>
      </c>
      <c r="W17" s="21">
        <v>17.169659750000001</v>
      </c>
      <c r="X17" s="21">
        <v>17.055929979999998</v>
      </c>
      <c r="Y17" s="21">
        <v>16.94901539</v>
      </c>
      <c r="Z17" s="21">
        <v>16.904007289999999</v>
      </c>
      <c r="AA17" s="21">
        <v>16.809501909999998</v>
      </c>
      <c r="AB17" s="21">
        <v>16.695574429999997</v>
      </c>
      <c r="AC17" s="21">
        <v>16.67000006</v>
      </c>
      <c r="AD17" s="21">
        <v>16.659416759999999</v>
      </c>
      <c r="AE17" s="21">
        <v>16.581821399999999</v>
      </c>
      <c r="AF17" s="21">
        <v>16.456950089999999</v>
      </c>
      <c r="AG17" s="21">
        <v>16.302247829999999</v>
      </c>
      <c r="AH17" s="21">
        <v>16.01742913</v>
      </c>
      <c r="AI17" s="21">
        <v>15.88470757</v>
      </c>
      <c r="AJ17" s="21">
        <v>15.65115391</v>
      </c>
      <c r="AK17" s="21">
        <v>15.419542460000001</v>
      </c>
      <c r="AL17" s="21">
        <v>15.32744449</v>
      </c>
      <c r="AM17" s="21">
        <v>15.358892009999998</v>
      </c>
      <c r="AN17" s="21">
        <v>15.019028520000001</v>
      </c>
      <c r="AO17" s="21">
        <v>14.518136050000001</v>
      </c>
      <c r="AP17" s="21">
        <v>14.4172458</v>
      </c>
      <c r="AQ17" s="21">
        <v>14.218082050000001</v>
      </c>
      <c r="AR17" s="21">
        <v>13.864704499999998</v>
      </c>
      <c r="AS17" s="21">
        <v>13.593830169999999</v>
      </c>
      <c r="AT17" s="21">
        <v>13.196938621103653</v>
      </c>
      <c r="AU17" s="21">
        <v>12.938866322487719</v>
      </c>
      <c r="AV17" s="21">
        <v>12.68704802045916</v>
      </c>
      <c r="AW17" s="21">
        <v>12.442380126015166</v>
      </c>
      <c r="AX17" s="21">
        <v>12.199499350712134</v>
      </c>
      <c r="AY17" s="21">
        <v>11.958571478406855</v>
      </c>
      <c r="AZ17" s="21">
        <v>11.719035696841232</v>
      </c>
      <c r="BA17" s="21">
        <v>11.481113685359283</v>
      </c>
      <c r="BB17" s="21">
        <v>11.245808642970765</v>
      </c>
      <c r="BC17" s="21">
        <v>11.01398434966751</v>
      </c>
      <c r="BD17" s="21">
        <v>10.784528389819627</v>
      </c>
      <c r="BE17" s="21">
        <v>10.557874915123138</v>
      </c>
      <c r="BF17" s="21">
        <v>10.333190022488427</v>
      </c>
      <c r="BG17" s="21">
        <v>10.111645667714836</v>
      </c>
      <c r="BH17" s="21">
        <v>9.8942963771751842</v>
      </c>
      <c r="BI17" s="21">
        <v>9.6806632417446021</v>
      </c>
      <c r="BJ17" s="21">
        <v>9.4693528137096692</v>
      </c>
      <c r="BK17" s="21">
        <v>9.2600262712879662</v>
      </c>
      <c r="BL17" s="21">
        <v>9.0532109535294083</v>
      </c>
      <c r="BM17" s="21">
        <v>8.8548506556924149</v>
      </c>
      <c r="BN17" s="21">
        <v>8.6585378062544187</v>
      </c>
      <c r="BO17" s="21">
        <v>8.4643807377879412</v>
      </c>
      <c r="BP17" s="21">
        <v>8.272541707254474</v>
      </c>
      <c r="BQ17" s="21">
        <v>8.083143650969518</v>
      </c>
    </row>
    <row r="18" spans="1:69" s="4" customFormat="1">
      <c r="B18" s="258" t="s">
        <v>33</v>
      </c>
      <c r="C18" s="21">
        <v>6.9188963399999999</v>
      </c>
      <c r="D18" s="21">
        <v>7.761199089999999</v>
      </c>
      <c r="E18" s="21">
        <v>8.8532444599999991</v>
      </c>
      <c r="F18" s="21">
        <v>10.118158149999999</v>
      </c>
      <c r="G18" s="21">
        <v>11.41250737</v>
      </c>
      <c r="H18" s="21">
        <v>12.46570854</v>
      </c>
      <c r="I18" s="21">
        <v>13.287286629999999</v>
      </c>
      <c r="J18" s="21">
        <v>13.92626209</v>
      </c>
      <c r="K18" s="21">
        <v>14.459032389999999</v>
      </c>
      <c r="L18" s="21">
        <v>14.935327410000001</v>
      </c>
      <c r="M18" s="21">
        <v>15.240161339999998</v>
      </c>
      <c r="N18" s="21">
        <v>15.45779353</v>
      </c>
      <c r="O18" s="21">
        <v>15.6532822</v>
      </c>
      <c r="P18" s="21">
        <v>15.877694680000001</v>
      </c>
      <c r="Q18" s="21">
        <v>16.183284560000001</v>
      </c>
      <c r="R18" s="21">
        <v>16.659742399999999</v>
      </c>
      <c r="S18" s="21">
        <v>16.973670989999999</v>
      </c>
      <c r="T18" s="21">
        <v>17.25312826</v>
      </c>
      <c r="U18" s="21">
        <v>17.335747779999998</v>
      </c>
      <c r="V18" s="21">
        <v>17.31694207</v>
      </c>
      <c r="W18" s="21">
        <v>17.169659750000001</v>
      </c>
      <c r="X18" s="21">
        <v>17.055929979999998</v>
      </c>
      <c r="Y18" s="21">
        <v>16.94901539</v>
      </c>
      <c r="Z18" s="21">
        <v>16.904007289999999</v>
      </c>
      <c r="AA18" s="21">
        <v>16.809501909999998</v>
      </c>
      <c r="AB18" s="21">
        <v>16.695574429999997</v>
      </c>
      <c r="AC18" s="21">
        <v>16.67000006</v>
      </c>
      <c r="AD18" s="21">
        <v>16.659416759999999</v>
      </c>
      <c r="AE18" s="21">
        <v>16.581821399999999</v>
      </c>
      <c r="AF18" s="21">
        <v>16.456950089999999</v>
      </c>
      <c r="AG18" s="21">
        <v>16.302247829999999</v>
      </c>
      <c r="AH18" s="21">
        <v>16.01742913</v>
      </c>
      <c r="AI18" s="21">
        <v>15.88470757</v>
      </c>
      <c r="AJ18" s="21">
        <v>15.65115391</v>
      </c>
      <c r="AK18" s="21">
        <v>15.419542460000001</v>
      </c>
      <c r="AL18" s="21">
        <v>15.32744449</v>
      </c>
      <c r="AM18" s="21">
        <v>15.358892009999998</v>
      </c>
      <c r="AN18" s="21">
        <v>15.019028520000001</v>
      </c>
      <c r="AO18" s="21">
        <v>14.518136050000001</v>
      </c>
      <c r="AP18" s="21">
        <v>14.4172458</v>
      </c>
      <c r="AQ18" s="21">
        <v>14.218082050000001</v>
      </c>
      <c r="AR18" s="21">
        <v>13.864704499999998</v>
      </c>
      <c r="AS18" s="21">
        <v>13.593830169999999</v>
      </c>
      <c r="AT18" s="21">
        <v>13.196938621103653</v>
      </c>
      <c r="AU18" s="21">
        <v>12.933964313280105</v>
      </c>
      <c r="AV18" s="21">
        <v>12.677446550950888</v>
      </c>
      <c r="AW18" s="21">
        <v>12.428273021282839</v>
      </c>
      <c r="AX18" s="21">
        <v>12.181067272157158</v>
      </c>
      <c r="AY18" s="21">
        <v>11.93601756222524</v>
      </c>
      <c r="AZ18" s="21">
        <v>11.692548690129481</v>
      </c>
      <c r="BA18" s="21">
        <v>11.450879572894275</v>
      </c>
      <c r="BB18" s="21">
        <v>11.211996484876853</v>
      </c>
      <c r="BC18" s="21">
        <v>10.976779977117165</v>
      </c>
      <c r="BD18" s="21">
        <v>10.744105560603895</v>
      </c>
      <c r="BE18" s="21">
        <v>10.514402352675562</v>
      </c>
      <c r="BF18" s="21">
        <v>10.286826015820319</v>
      </c>
      <c r="BG18" s="21">
        <v>10.0625611882539</v>
      </c>
      <c r="BH18" s="21">
        <v>9.8426421109037694</v>
      </c>
      <c r="BI18" s="21">
        <v>9.6265873347857607</v>
      </c>
      <c r="BJ18" s="21">
        <v>9.4129975383900337</v>
      </c>
      <c r="BK18" s="21">
        <v>9.2015521218237524</v>
      </c>
      <c r="BL18" s="21">
        <v>8.9927624167238243</v>
      </c>
      <c r="BM18" s="21">
        <v>8.792527061077319</v>
      </c>
      <c r="BN18" s="21">
        <v>8.5944675553731216</v>
      </c>
      <c r="BO18" s="21">
        <v>8.3987060191733907</v>
      </c>
      <c r="BP18" s="21">
        <v>8.2053916870420682</v>
      </c>
      <c r="BQ18" s="21">
        <v>8.0146433983114278</v>
      </c>
    </row>
    <row r="19" spans="1:69" s="72" customFormat="1">
      <c r="A19" s="4"/>
      <c r="B19" s="258" t="s">
        <v>34</v>
      </c>
      <c r="C19" s="21">
        <v>6.9188963399999999</v>
      </c>
      <c r="D19" s="21">
        <v>7.761199089999999</v>
      </c>
      <c r="E19" s="21">
        <v>8.8532444599999991</v>
      </c>
      <c r="F19" s="21">
        <v>10.118158149999999</v>
      </c>
      <c r="G19" s="21">
        <v>11.41250737</v>
      </c>
      <c r="H19" s="21">
        <v>12.46570854</v>
      </c>
      <c r="I19" s="21">
        <v>13.287286629999999</v>
      </c>
      <c r="J19" s="21">
        <v>13.92626209</v>
      </c>
      <c r="K19" s="21">
        <v>14.459032389999999</v>
      </c>
      <c r="L19" s="21">
        <v>14.935327410000001</v>
      </c>
      <c r="M19" s="21">
        <v>15.240161339999998</v>
      </c>
      <c r="N19" s="21">
        <v>15.45779353</v>
      </c>
      <c r="O19" s="21">
        <v>15.6532822</v>
      </c>
      <c r="P19" s="21">
        <v>15.877694680000001</v>
      </c>
      <c r="Q19" s="21">
        <v>16.183284560000001</v>
      </c>
      <c r="R19" s="21">
        <v>16.659742399999999</v>
      </c>
      <c r="S19" s="21">
        <v>16.973670989999999</v>
      </c>
      <c r="T19" s="21">
        <v>17.25312826</v>
      </c>
      <c r="U19" s="21">
        <v>17.335747779999998</v>
      </c>
      <c r="V19" s="21">
        <v>17.31694207</v>
      </c>
      <c r="W19" s="21">
        <v>17.169659750000001</v>
      </c>
      <c r="X19" s="21">
        <v>17.055929979999998</v>
      </c>
      <c r="Y19" s="21">
        <v>16.94901539</v>
      </c>
      <c r="Z19" s="21">
        <v>16.904007289999999</v>
      </c>
      <c r="AA19" s="21">
        <v>16.809501909999998</v>
      </c>
      <c r="AB19" s="21">
        <v>16.695574429999997</v>
      </c>
      <c r="AC19" s="21">
        <v>16.67000006</v>
      </c>
      <c r="AD19" s="21">
        <v>16.659416759999999</v>
      </c>
      <c r="AE19" s="21">
        <v>16.581821399999999</v>
      </c>
      <c r="AF19" s="21">
        <v>16.456950089999999</v>
      </c>
      <c r="AG19" s="21">
        <v>16.302247829999999</v>
      </c>
      <c r="AH19" s="21">
        <v>16.01742913</v>
      </c>
      <c r="AI19" s="21">
        <v>15.88470757</v>
      </c>
      <c r="AJ19" s="21">
        <v>15.65115391</v>
      </c>
      <c r="AK19" s="21">
        <v>15.419542460000001</v>
      </c>
      <c r="AL19" s="21">
        <v>15.32744449</v>
      </c>
      <c r="AM19" s="21">
        <v>15.358892009999998</v>
      </c>
      <c r="AN19" s="21">
        <v>15.019028520000001</v>
      </c>
      <c r="AO19" s="21">
        <v>14.518136050000001</v>
      </c>
      <c r="AP19" s="21">
        <v>14.4172458</v>
      </c>
      <c r="AQ19" s="21">
        <v>14.218082050000001</v>
      </c>
      <c r="AR19" s="21">
        <v>13.864704499999998</v>
      </c>
      <c r="AS19" s="21">
        <v>13.593830169999999</v>
      </c>
      <c r="AT19" s="21">
        <v>13.196938621103653</v>
      </c>
      <c r="AU19" s="21">
        <v>12.949654154677098</v>
      </c>
      <c r="AV19" s="21">
        <v>12.708146233364932</v>
      </c>
      <c r="AW19" s="21">
        <v>12.473333253762693</v>
      </c>
      <c r="AX19" s="21">
        <v>12.239842985820962</v>
      </c>
      <c r="AY19" s="21">
        <v>12.007876301792507</v>
      </c>
      <c r="AZ19" s="21">
        <v>11.776865142702817</v>
      </c>
      <c r="BA19" s="21">
        <v>11.547039635622236</v>
      </c>
      <c r="BB19" s="21">
        <v>11.319405020855811</v>
      </c>
      <c r="BC19" s="21">
        <v>11.094865814341112</v>
      </c>
      <c r="BD19" s="21">
        <v>10.872300063822728</v>
      </c>
      <c r="BE19" s="21">
        <v>10.652154869031261</v>
      </c>
      <c r="BF19" s="21">
        <v>10.433586863125578</v>
      </c>
      <c r="BG19" s="21">
        <v>10.217811092114314</v>
      </c>
      <c r="BH19" s="21">
        <v>10.005892973063098</v>
      </c>
      <c r="BI19" s="21">
        <v>9.7973606903593797</v>
      </c>
      <c r="BJ19" s="21">
        <v>9.590803973523629</v>
      </c>
      <c r="BK19" s="21">
        <v>9.3859089685394057</v>
      </c>
      <c r="BL19" s="21">
        <v>9.1832072151953561</v>
      </c>
      <c r="BM19" s="21">
        <v>8.9887408749267443</v>
      </c>
      <c r="BN19" s="21">
        <v>8.7960127431198956</v>
      </c>
      <c r="BO19" s="21">
        <v>8.6051599089969706</v>
      </c>
      <c r="BP19" s="21">
        <v>8.4163448000485914</v>
      </c>
      <c r="BQ19" s="21">
        <v>8.2297001879778957</v>
      </c>
    </row>
    <row r="20" spans="1:69" s="72" customFormat="1">
      <c r="A20" s="4"/>
      <c r="B20" s="258" t="s">
        <v>35</v>
      </c>
      <c r="C20" s="21">
        <v>6.9188963399999999</v>
      </c>
      <c r="D20" s="21">
        <v>7.761199089999999</v>
      </c>
      <c r="E20" s="21">
        <v>8.8532444599999991</v>
      </c>
      <c r="F20" s="21">
        <v>10.118158149999999</v>
      </c>
      <c r="G20" s="21">
        <v>11.41250737</v>
      </c>
      <c r="H20" s="21">
        <v>12.46570854</v>
      </c>
      <c r="I20" s="21">
        <v>13.287286629999999</v>
      </c>
      <c r="J20" s="21">
        <v>13.92626209</v>
      </c>
      <c r="K20" s="21">
        <v>14.459032389999999</v>
      </c>
      <c r="L20" s="21">
        <v>14.935327410000001</v>
      </c>
      <c r="M20" s="21">
        <v>15.240161339999998</v>
      </c>
      <c r="N20" s="21">
        <v>15.45779353</v>
      </c>
      <c r="O20" s="21">
        <v>15.6532822</v>
      </c>
      <c r="P20" s="21">
        <v>15.877694680000001</v>
      </c>
      <c r="Q20" s="21">
        <v>16.183284560000001</v>
      </c>
      <c r="R20" s="21">
        <v>16.659742399999999</v>
      </c>
      <c r="S20" s="21">
        <v>16.973670989999999</v>
      </c>
      <c r="T20" s="21">
        <v>17.25312826</v>
      </c>
      <c r="U20" s="21">
        <v>17.335747779999998</v>
      </c>
      <c r="V20" s="21">
        <v>17.31694207</v>
      </c>
      <c r="W20" s="21">
        <v>17.169659750000001</v>
      </c>
      <c r="X20" s="21">
        <v>17.055929979999998</v>
      </c>
      <c r="Y20" s="21">
        <v>16.94901539</v>
      </c>
      <c r="Z20" s="21">
        <v>16.904007289999999</v>
      </c>
      <c r="AA20" s="21">
        <v>16.809501909999998</v>
      </c>
      <c r="AB20" s="21">
        <v>16.695574429999997</v>
      </c>
      <c r="AC20" s="21">
        <v>16.67000006</v>
      </c>
      <c r="AD20" s="21">
        <v>16.659416759999999</v>
      </c>
      <c r="AE20" s="21">
        <v>16.581821399999999</v>
      </c>
      <c r="AF20" s="21">
        <v>16.456950089999999</v>
      </c>
      <c r="AG20" s="21">
        <v>16.302247829999999</v>
      </c>
      <c r="AH20" s="21">
        <v>16.01742913</v>
      </c>
      <c r="AI20" s="21">
        <v>15.88470757</v>
      </c>
      <c r="AJ20" s="21">
        <v>15.65115391</v>
      </c>
      <c r="AK20" s="21">
        <v>15.419542460000001</v>
      </c>
      <c r="AL20" s="21">
        <v>15.32744449</v>
      </c>
      <c r="AM20" s="21">
        <v>15.358892009999998</v>
      </c>
      <c r="AN20" s="21">
        <v>15.019028520000001</v>
      </c>
      <c r="AO20" s="21">
        <v>14.518136050000001</v>
      </c>
      <c r="AP20" s="21">
        <v>14.4172458</v>
      </c>
      <c r="AQ20" s="21">
        <v>14.218082050000001</v>
      </c>
      <c r="AR20" s="21">
        <v>13.864704499999998</v>
      </c>
      <c r="AS20" s="21">
        <v>13.593830169999999</v>
      </c>
      <c r="AT20" s="21">
        <v>13.196938621103653</v>
      </c>
      <c r="AU20" s="21">
        <v>12.954561977497805</v>
      </c>
      <c r="AV20" s="21">
        <v>12.717770479168074</v>
      </c>
      <c r="AW20" s="21">
        <v>12.4874905601775</v>
      </c>
      <c r="AX20" s="21">
        <v>12.258362530033773</v>
      </c>
      <c r="AY20" s="21">
        <v>12.030564012932189</v>
      </c>
      <c r="AZ20" s="21">
        <v>11.803540721244239</v>
      </c>
      <c r="BA20" s="21">
        <v>11.577524898116131</v>
      </c>
      <c r="BB20" s="21">
        <v>11.353538209612402</v>
      </c>
      <c r="BC20" s="21">
        <v>11.13246762195949</v>
      </c>
      <c r="BD20" s="21">
        <v>10.913202740095596</v>
      </c>
      <c r="BE20" s="21">
        <v>10.696195147142895</v>
      </c>
      <c r="BF20" s="21">
        <v>10.480611460358094</v>
      </c>
      <c r="BG20" s="21">
        <v>10.267653285548992</v>
      </c>
      <c r="BH20" s="21">
        <v>10.058406055019026</v>
      </c>
      <c r="BI20" s="21">
        <v>9.8524000029314251</v>
      </c>
      <c r="BJ20" s="21">
        <v>9.64823031775218</v>
      </c>
      <c r="BK20" s="21">
        <v>9.4455640498356139</v>
      </c>
      <c r="BL20" s="21">
        <v>9.2449485176974804</v>
      </c>
      <c r="BM20" s="21">
        <v>9.0524715454634954</v>
      </c>
      <c r="BN20" s="21">
        <v>8.8616058125535844</v>
      </c>
      <c r="BO20" s="21">
        <v>8.6724738200613825</v>
      </c>
      <c r="BP20" s="21">
        <v>8.4852508519027694</v>
      </c>
      <c r="BQ20" s="21">
        <v>8.3000734285958231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264">
        <v>2036</v>
      </c>
    </row>
    <row r="26" spans="1:69">
      <c r="B26" s="265" t="s">
        <v>643</v>
      </c>
      <c r="C26" s="21">
        <v>0.23089099999999999</v>
      </c>
      <c r="D26" s="21">
        <v>0.45274300000000001</v>
      </c>
      <c r="E26" s="21">
        <v>0.72879300000000002</v>
      </c>
      <c r="F26" s="21">
        <v>1.0471810000000001</v>
      </c>
      <c r="G26" s="21">
        <v>1.3950530000000001</v>
      </c>
      <c r="H26" s="21">
        <v>1.758694</v>
      </c>
      <c r="I26" s="21">
        <v>2.12398</v>
      </c>
      <c r="J26" s="21">
        <v>2.4766029999999999</v>
      </c>
      <c r="K26" s="21">
        <v>2.8014749999999999</v>
      </c>
      <c r="L26" s="21">
        <v>3.0833090000000003</v>
      </c>
      <c r="M26" s="21">
        <v>3.3059289999999999</v>
      </c>
      <c r="N26" s="21">
        <v>3.443683</v>
      </c>
      <c r="O26" s="21">
        <v>3.5577020000000004</v>
      </c>
      <c r="P26" s="21">
        <v>3.67957</v>
      </c>
      <c r="Q26" s="21">
        <v>3.8197809999999999</v>
      </c>
      <c r="R26" s="21">
        <v>3.9288090000000002</v>
      </c>
      <c r="S26" s="21">
        <v>3.9631799999999999</v>
      </c>
      <c r="T26" s="21">
        <v>3.9554229999999997</v>
      </c>
      <c r="U26" s="21">
        <v>3.9388839999999998</v>
      </c>
      <c r="V26" s="21">
        <v>3.942415</v>
      </c>
      <c r="W26" s="21">
        <v>3.9878439999999999</v>
      </c>
      <c r="X26" s="21">
        <v>4.0514409999999996</v>
      </c>
      <c r="Y26" s="21">
        <v>4.085871</v>
      </c>
      <c r="Z26" s="21">
        <v>4.1066769999999995</v>
      </c>
      <c r="AA26" s="21">
        <v>4.1159620000000006</v>
      </c>
      <c r="AB26" s="21">
        <v>4.152704</v>
      </c>
      <c r="AC26" s="21">
        <v>4.1784780000000001</v>
      </c>
      <c r="AD26" s="21">
        <v>4.1923370000000002</v>
      </c>
      <c r="AE26" s="21">
        <v>4.2008929999999998</v>
      </c>
      <c r="AF26" s="21">
        <v>4.2057020000000005</v>
      </c>
      <c r="AG26" s="21">
        <v>4.2115680000000006</v>
      </c>
      <c r="AH26" s="21">
        <v>4.2353649999999998</v>
      </c>
      <c r="AI26" s="21">
        <v>4.2365409999999999</v>
      </c>
      <c r="AJ26" s="21">
        <v>4.2310639999999999</v>
      </c>
      <c r="AK26" s="21">
        <v>4.218229</v>
      </c>
      <c r="AL26" s="21">
        <v>4.214847999999999</v>
      </c>
      <c r="AM26" s="21">
        <v>4.2094690000000003</v>
      </c>
      <c r="AN26" s="21">
        <v>4.2014009999999997</v>
      </c>
      <c r="AO26" s="21">
        <v>4.1933099999999994</v>
      </c>
      <c r="AP26" s="21">
        <v>4.1861480000000002</v>
      </c>
      <c r="AQ26" s="21">
        <v>4.1809859999999999</v>
      </c>
      <c r="AR26" s="21">
        <v>4.1790000000000012</v>
      </c>
      <c r="AS26" s="21">
        <v>4.1829219999999987</v>
      </c>
      <c r="AT26" s="21">
        <v>4.1922459999999999</v>
      </c>
      <c r="AU26" s="21">
        <v>4.1777230906548821</v>
      </c>
      <c r="AV26" s="21">
        <v>4.1630579386867268</v>
      </c>
      <c r="AW26" s="21">
        <v>4.1485954595142536</v>
      </c>
      <c r="AX26" s="21">
        <v>4.1324359082143376</v>
      </c>
      <c r="AY26" s="21">
        <v>4.1149027432203464</v>
      </c>
      <c r="AZ26" s="21">
        <v>4.0956370847332906</v>
      </c>
      <c r="BA26" s="21">
        <v>4.0746903133724404</v>
      </c>
      <c r="BB26" s="21">
        <v>4.052252244796489</v>
      </c>
      <c r="BC26" s="21">
        <v>4.0289300536962065</v>
      </c>
      <c r="BD26" s="21">
        <v>4.0041726277305223</v>
      </c>
      <c r="BE26" s="21">
        <v>3.978136216352556</v>
      </c>
      <c r="BF26" s="21">
        <v>3.9503507629767372</v>
      </c>
      <c r="BG26" s="21">
        <v>3.9215629308935847</v>
      </c>
      <c r="BH26" s="21">
        <v>3.8920452064790374</v>
      </c>
      <c r="BI26" s="21">
        <v>3.8616345245877954</v>
      </c>
      <c r="BJ26" s="21">
        <v>3.829633362676288</v>
      </c>
      <c r="BK26" s="21">
        <v>3.7962123422566187</v>
      </c>
      <c r="BL26" s="21">
        <v>3.7614313488867501</v>
      </c>
      <c r="BM26" s="21">
        <v>3.727798247224412</v>
      </c>
      <c r="BN26" s="21">
        <v>3.6925272698460168</v>
      </c>
      <c r="BO26" s="21">
        <v>3.6559813004457045</v>
      </c>
      <c r="BP26" s="21">
        <v>3.6180778527804813</v>
      </c>
      <c r="BQ26" s="266">
        <v>3.578879506259963</v>
      </c>
    </row>
    <row r="27" spans="1:69">
      <c r="B27" s="265" t="s">
        <v>644</v>
      </c>
      <c r="C27" s="21">
        <v>0</v>
      </c>
      <c r="D27" s="21">
        <v>0</v>
      </c>
      <c r="E27" s="21">
        <v>0.19012899999999999</v>
      </c>
      <c r="F27" s="21">
        <v>0.401783</v>
      </c>
      <c r="G27" s="21">
        <v>0.69264800000000004</v>
      </c>
      <c r="H27" s="21">
        <v>1.0650809999999999</v>
      </c>
      <c r="I27" s="21">
        <v>1.5214429999999999</v>
      </c>
      <c r="J27" s="21">
        <v>2.0251570000000001</v>
      </c>
      <c r="K27" s="21">
        <v>2.5750990000000002</v>
      </c>
      <c r="L27" s="21">
        <v>3.162236</v>
      </c>
      <c r="M27" s="21">
        <v>3.8066039999999997</v>
      </c>
      <c r="N27" s="21">
        <v>4.4477180000000001</v>
      </c>
      <c r="O27" s="21">
        <v>5.0755230000000005</v>
      </c>
      <c r="P27" s="21">
        <v>5.7784319999999996</v>
      </c>
      <c r="Q27" s="21">
        <v>6.6309469999999999</v>
      </c>
      <c r="R27" s="21">
        <v>7.5930949999999999</v>
      </c>
      <c r="S27" s="21">
        <v>8.5811859999999989</v>
      </c>
      <c r="T27" s="21">
        <v>9.5117770000000004</v>
      </c>
      <c r="U27" s="21">
        <v>10.297191000000002</v>
      </c>
      <c r="V27" s="21">
        <v>10.935559</v>
      </c>
      <c r="W27" s="21">
        <v>11.465733</v>
      </c>
      <c r="X27" s="21">
        <v>11.974423</v>
      </c>
      <c r="Y27" s="21">
        <v>12.421764</v>
      </c>
      <c r="Z27" s="21">
        <v>12.847664</v>
      </c>
      <c r="AA27" s="21">
        <v>13.267168</v>
      </c>
      <c r="AB27" s="21">
        <v>13.714478999999999</v>
      </c>
      <c r="AC27" s="21">
        <v>14.114127</v>
      </c>
      <c r="AD27" s="21">
        <v>14.462145</v>
      </c>
      <c r="AE27" s="21">
        <v>14.780738999999999</v>
      </c>
      <c r="AF27" s="21">
        <v>15.135986999999998</v>
      </c>
      <c r="AG27" s="21">
        <v>15.986165999999999</v>
      </c>
      <c r="AH27" s="21">
        <v>16.45214</v>
      </c>
      <c r="AI27" s="21">
        <v>16.670805999999999</v>
      </c>
      <c r="AJ27" s="21">
        <v>16.881756000000003</v>
      </c>
      <c r="AK27" s="21">
        <v>17.078419999999998</v>
      </c>
      <c r="AL27" s="21">
        <v>17.325651999999998</v>
      </c>
      <c r="AM27" s="21">
        <v>17.509864</v>
      </c>
      <c r="AN27" s="21">
        <v>17.687276000000001</v>
      </c>
      <c r="AO27" s="21">
        <v>17.864892000000001</v>
      </c>
      <c r="AP27" s="21">
        <v>18.042508000000002</v>
      </c>
      <c r="AQ27" s="21">
        <v>18.22026</v>
      </c>
      <c r="AR27" s="21">
        <v>18.397999999999996</v>
      </c>
      <c r="AS27" s="21">
        <v>18.584671999999998</v>
      </c>
      <c r="AT27" s="21">
        <v>18.771263999999999</v>
      </c>
      <c r="AU27" s="21">
        <v>18.927701004840035</v>
      </c>
      <c r="AV27" s="21">
        <v>19.087060488021486</v>
      </c>
      <c r="AW27" s="21">
        <v>19.251045013572412</v>
      </c>
      <c r="AX27" s="21">
        <v>19.41154780629066</v>
      </c>
      <c r="AY27" s="21">
        <v>19.568659817857995</v>
      </c>
      <c r="AZ27" s="21">
        <v>19.721183475755019</v>
      </c>
      <c r="BA27" s="21">
        <v>19.869190397445408</v>
      </c>
      <c r="BB27" s="21">
        <v>20.01414350752291</v>
      </c>
      <c r="BC27" s="21">
        <v>20.157536294173202</v>
      </c>
      <c r="BD27" s="21">
        <v>20.297226968482217</v>
      </c>
      <c r="BE27" s="21">
        <v>20.433866051175325</v>
      </c>
      <c r="BF27" s="21">
        <v>20.565638765657408</v>
      </c>
      <c r="BG27" s="21">
        <v>20.694745597881454</v>
      </c>
      <c r="BH27" s="21">
        <v>20.823306264736139</v>
      </c>
      <c r="BI27" s="21">
        <v>20.950409245006369</v>
      </c>
      <c r="BJ27" s="21">
        <v>21.072970850948344</v>
      </c>
      <c r="BK27" s="21">
        <v>21.190082730636085</v>
      </c>
      <c r="BL27" s="21">
        <v>21.302681544345262</v>
      </c>
      <c r="BM27" s="21">
        <v>21.424976629516578</v>
      </c>
      <c r="BN27" s="21">
        <v>21.54203663824071</v>
      </c>
      <c r="BO27" s="21">
        <v>21.65397142505606</v>
      </c>
      <c r="BP27" s="21">
        <v>21.760952909217934</v>
      </c>
      <c r="BQ27" s="266">
        <v>21.863126402098132</v>
      </c>
    </row>
    <row r="28" spans="1:69">
      <c r="B28" s="265" t="s">
        <v>645</v>
      </c>
      <c r="C28" s="21">
        <v>10.91343</v>
      </c>
      <c r="D28" s="21">
        <v>11.852292</v>
      </c>
      <c r="E28" s="21">
        <v>12.77572</v>
      </c>
      <c r="F28" s="21">
        <v>13.733504999999999</v>
      </c>
      <c r="G28" s="21">
        <v>14.609905000000001</v>
      </c>
      <c r="H28" s="21">
        <v>15.211599</v>
      </c>
      <c r="I28" s="21">
        <v>15.384615</v>
      </c>
      <c r="J28" s="21">
        <v>15.275709999999998</v>
      </c>
      <c r="K28" s="21">
        <v>15.114367</v>
      </c>
      <c r="L28" s="21">
        <v>15.034634</v>
      </c>
      <c r="M28" s="21">
        <v>14.904551999999999</v>
      </c>
      <c r="N28" s="21">
        <v>14.736772</v>
      </c>
      <c r="O28" s="21">
        <v>14.457906999999999</v>
      </c>
      <c r="P28" s="21">
        <v>14.120981</v>
      </c>
      <c r="Q28" s="21">
        <v>13.67315</v>
      </c>
      <c r="R28" s="21">
        <v>13.125921</v>
      </c>
      <c r="S28" s="21">
        <v>12.693978999999999</v>
      </c>
      <c r="T28" s="21">
        <v>12.370801</v>
      </c>
      <c r="U28" s="21">
        <v>12.147751</v>
      </c>
      <c r="V28" s="21">
        <v>11.964077999999999</v>
      </c>
      <c r="W28" s="21">
        <v>11.731584999999999</v>
      </c>
      <c r="X28" s="21">
        <v>11.493836</v>
      </c>
      <c r="Y28" s="21">
        <v>11.231213</v>
      </c>
      <c r="Z28" s="21">
        <v>10.982348</v>
      </c>
      <c r="AA28" s="21">
        <v>10.746148999999999</v>
      </c>
      <c r="AB28" s="21">
        <v>10.486270000000001</v>
      </c>
      <c r="AC28" s="21">
        <v>10.270042</v>
      </c>
      <c r="AD28" s="21">
        <v>10.208219999999999</v>
      </c>
      <c r="AE28" s="21">
        <v>10.026565</v>
      </c>
      <c r="AF28" s="21">
        <v>10.090657999999999</v>
      </c>
      <c r="AG28" s="21">
        <v>9.4463709999999992</v>
      </c>
      <c r="AH28" s="21">
        <v>9.3310650000000006</v>
      </c>
      <c r="AI28" s="21">
        <v>9.3579609999999995</v>
      </c>
      <c r="AJ28" s="21">
        <v>9.3787530000000014</v>
      </c>
      <c r="AK28" s="21">
        <v>9.3899799999999995</v>
      </c>
      <c r="AL28" s="21">
        <v>9.427192999999999</v>
      </c>
      <c r="AM28" s="21">
        <v>9.5274260000000002</v>
      </c>
      <c r="AN28" s="21">
        <v>9.623959000000001</v>
      </c>
      <c r="AO28" s="21">
        <v>9.720602999999997</v>
      </c>
      <c r="AP28" s="21">
        <v>9.8172470000000001</v>
      </c>
      <c r="AQ28" s="21">
        <v>9.9139650000000028</v>
      </c>
      <c r="AR28" s="21">
        <v>10.010999999999999</v>
      </c>
      <c r="AS28" s="21">
        <v>10.112247999999999</v>
      </c>
      <c r="AT28" s="21">
        <v>10.213775999999999</v>
      </c>
      <c r="AU28" s="21">
        <v>10.292946742212143</v>
      </c>
      <c r="AV28" s="21">
        <v>10.373612037808106</v>
      </c>
      <c r="AW28" s="21">
        <v>10.456694032992482</v>
      </c>
      <c r="AX28" s="21">
        <v>10.537770954847135</v>
      </c>
      <c r="AY28" s="21">
        <v>10.616928755929244</v>
      </c>
      <c r="AZ28" s="21">
        <v>10.693504819115612</v>
      </c>
      <c r="BA28" s="21">
        <v>10.76754236917238</v>
      </c>
      <c r="BB28" s="21">
        <v>10.839820941590352</v>
      </c>
      <c r="BC28" s="21">
        <v>10.911186083352927</v>
      </c>
      <c r="BD28" s="21">
        <v>10.980463654938012</v>
      </c>
      <c r="BE28" s="21">
        <v>11.048008935277355</v>
      </c>
      <c r="BF28" s="21">
        <v>11.112826683081945</v>
      </c>
      <c r="BG28" s="21">
        <v>11.176144921141491</v>
      </c>
      <c r="BH28" s="21">
        <v>11.239092857396246</v>
      </c>
      <c r="BI28" s="21">
        <v>11.301179389577657</v>
      </c>
      <c r="BJ28" s="21">
        <v>11.360725566310018</v>
      </c>
      <c r="BK28" s="21">
        <v>11.417282062412051</v>
      </c>
      <c r="BL28" s="21">
        <v>11.471340572390691</v>
      </c>
      <c r="BM28" s="21">
        <v>11.530552591082536</v>
      </c>
      <c r="BN28" s="21">
        <v>11.586859733211137</v>
      </c>
      <c r="BO28" s="21">
        <v>11.640362471207185</v>
      </c>
      <c r="BP28" s="21">
        <v>11.691139809043722</v>
      </c>
      <c r="BQ28" s="266">
        <v>11.739274436999221</v>
      </c>
    </row>
    <row r="29" spans="1:69">
      <c r="B29" s="265" t="s">
        <v>646</v>
      </c>
      <c r="C29" s="21">
        <v>4.2351E-2</v>
      </c>
      <c r="D29" s="21">
        <v>0.13180699999999998</v>
      </c>
      <c r="E29" s="21">
        <v>0.263988</v>
      </c>
      <c r="F29" s="21">
        <v>0.43474299999999999</v>
      </c>
      <c r="G29" s="21">
        <v>0.63972899999999999</v>
      </c>
      <c r="H29" s="21">
        <v>0.87427300000000008</v>
      </c>
      <c r="I29" s="21">
        <v>1.1335350000000002</v>
      </c>
      <c r="J29" s="21">
        <v>1.4126489999999998</v>
      </c>
      <c r="K29" s="21">
        <v>1.7064159999999999</v>
      </c>
      <c r="L29" s="21">
        <v>2.0096279999999997</v>
      </c>
      <c r="M29" s="21">
        <v>2.316646</v>
      </c>
      <c r="N29" s="21">
        <v>2.639027</v>
      </c>
      <c r="O29" s="21">
        <v>2.9531579999999997</v>
      </c>
      <c r="P29" s="21">
        <v>3.2893140000000001</v>
      </c>
      <c r="Q29" s="21">
        <v>3.6510669999999998</v>
      </c>
      <c r="R29" s="21">
        <v>3.966205</v>
      </c>
      <c r="S29" s="21">
        <v>4.2525000000000004</v>
      </c>
      <c r="T29" s="21">
        <v>4.4777070000000005</v>
      </c>
      <c r="U29" s="21">
        <v>4.60764</v>
      </c>
      <c r="V29" s="21">
        <v>4.6694149999999999</v>
      </c>
      <c r="W29" s="21">
        <v>4.6813190000000002</v>
      </c>
      <c r="X29" s="21">
        <v>4.7068199999999996</v>
      </c>
      <c r="Y29" s="21">
        <v>4.7854799999999997</v>
      </c>
      <c r="Z29" s="21">
        <v>4.9266139999999998</v>
      </c>
      <c r="AA29" s="21">
        <v>5.1234020000000005</v>
      </c>
      <c r="AB29" s="21">
        <v>5.3433120000000001</v>
      </c>
      <c r="AC29" s="21">
        <v>5.5545209999999994</v>
      </c>
      <c r="AD29" s="21">
        <v>5.7544309999999994</v>
      </c>
      <c r="AE29" s="21">
        <v>5.950831</v>
      </c>
      <c r="AF29" s="21">
        <v>6.1451310000000001</v>
      </c>
      <c r="AG29" s="21">
        <v>6.3437569999999992</v>
      </c>
      <c r="AH29" s="21">
        <v>6.5725850000000001</v>
      </c>
      <c r="AI29" s="21">
        <v>6.768669</v>
      </c>
      <c r="AJ29" s="21">
        <v>6.9543340000000002</v>
      </c>
      <c r="AK29" s="21">
        <v>7.1264650000000005</v>
      </c>
      <c r="AL29" s="21">
        <v>7.311998</v>
      </c>
      <c r="AM29" s="21">
        <v>7.4903890000000013</v>
      </c>
      <c r="AN29" s="21">
        <v>7.6584260000000004</v>
      </c>
      <c r="AO29" s="21">
        <v>7.8188099999999991</v>
      </c>
      <c r="AP29" s="21">
        <v>7.9711989999999995</v>
      </c>
      <c r="AQ29" s="21">
        <v>8.1153999999999993</v>
      </c>
      <c r="AR29" s="21">
        <v>8.2509999999999977</v>
      </c>
      <c r="AS29" s="21">
        <v>8.3820599999999992</v>
      </c>
      <c r="AT29" s="21">
        <v>8.5040209999999998</v>
      </c>
      <c r="AU29" s="21">
        <v>8.6539455281267248</v>
      </c>
      <c r="AV29" s="21">
        <v>8.8064645822703422</v>
      </c>
      <c r="AW29" s="21">
        <v>8.962405939965933</v>
      </c>
      <c r="AX29" s="21">
        <v>9.1182395785593613</v>
      </c>
      <c r="AY29" s="21">
        <v>9.2735221807505059</v>
      </c>
      <c r="AZ29" s="21">
        <v>9.4278573264681942</v>
      </c>
      <c r="BA29" s="21">
        <v>9.5812209029161917</v>
      </c>
      <c r="BB29" s="21">
        <v>9.7344944797886459</v>
      </c>
      <c r="BC29" s="21">
        <v>9.8879173133532845</v>
      </c>
      <c r="BD29" s="21">
        <v>10.040635425195889</v>
      </c>
      <c r="BE29" s="21">
        <v>10.192925995299307</v>
      </c>
      <c r="BF29" s="21">
        <v>10.344070369611204</v>
      </c>
      <c r="BG29" s="21">
        <v>10.494657519277728</v>
      </c>
      <c r="BH29" s="21">
        <v>10.64596887560395</v>
      </c>
      <c r="BI29" s="21">
        <v>10.79752674443529</v>
      </c>
      <c r="BJ29" s="21">
        <v>10.947948227858804</v>
      </c>
      <c r="BK29" s="21">
        <v>11.096224863680121</v>
      </c>
      <c r="BL29" s="21">
        <v>11.243019621533037</v>
      </c>
      <c r="BM29" s="21">
        <v>11.395833573447016</v>
      </c>
      <c r="BN29" s="21">
        <v>11.547025001293425</v>
      </c>
      <c r="BO29" s="21">
        <v>11.696102885058661</v>
      </c>
      <c r="BP29" s="21">
        <v>11.843338316297297</v>
      </c>
      <c r="BQ29" s="266">
        <v>11.988748974384411</v>
      </c>
    </row>
    <row r="30" spans="1:69">
      <c r="B30" s="265" t="s">
        <v>39</v>
      </c>
      <c r="C30" s="21">
        <v>11.186672</v>
      </c>
      <c r="D30" s="21">
        <v>12.436842</v>
      </c>
      <c r="E30" s="21">
        <v>13.958629999999999</v>
      </c>
      <c r="F30" s="21">
        <v>15.617212</v>
      </c>
      <c r="G30" s="21">
        <v>17.337334999999999</v>
      </c>
      <c r="H30" s="21">
        <v>18.909648000000001</v>
      </c>
      <c r="I30" s="21">
        <v>20.163571999999998</v>
      </c>
      <c r="J30" s="21">
        <v>21.190118999999999</v>
      </c>
      <c r="K30" s="21">
        <v>22.197357</v>
      </c>
      <c r="L30" s="21">
        <v>23.289806000000002</v>
      </c>
      <c r="M30" s="21">
        <v>24.333731</v>
      </c>
      <c r="N30" s="21">
        <v>25.267199999999999</v>
      </c>
      <c r="O30" s="21">
        <v>26.044288999999999</v>
      </c>
      <c r="P30" s="21">
        <v>26.868295999999997</v>
      </c>
      <c r="Q30" s="21">
        <v>27.774944999999999</v>
      </c>
      <c r="R30" s="21">
        <v>28.61403</v>
      </c>
      <c r="S30" s="21">
        <v>29.490844000000003</v>
      </c>
      <c r="T30" s="21">
        <v>30.315708999999998</v>
      </c>
      <c r="U30" s="21">
        <v>30.991465999999999</v>
      </c>
      <c r="V30" s="21">
        <v>31.511467</v>
      </c>
      <c r="W30" s="21">
        <v>31.866482000000001</v>
      </c>
      <c r="X30" s="21">
        <v>32.226520000000001</v>
      </c>
      <c r="Y30" s="21">
        <v>32.524328000000004</v>
      </c>
      <c r="Z30" s="21">
        <v>32.863303000000002</v>
      </c>
      <c r="AA30" s="21">
        <v>33.252679999999998</v>
      </c>
      <c r="AB30" s="21">
        <v>33.696764000000002</v>
      </c>
      <c r="AC30" s="21">
        <v>34.117167000000002</v>
      </c>
      <c r="AD30" s="21">
        <v>34.617133000000003</v>
      </c>
      <c r="AE30" s="21">
        <v>34.959027999999996</v>
      </c>
      <c r="AF30" s="21">
        <v>35.577477000000002</v>
      </c>
      <c r="AG30" s="21">
        <v>35.987860999999995</v>
      </c>
      <c r="AH30" s="21">
        <v>36.591155000000001</v>
      </c>
      <c r="AI30" s="21">
        <v>37.033977</v>
      </c>
      <c r="AJ30" s="21">
        <v>37.445906999999998</v>
      </c>
      <c r="AK30" s="21">
        <v>37.813094</v>
      </c>
      <c r="AL30" s="21">
        <v>38.279691</v>
      </c>
      <c r="AM30" s="21">
        <v>38.737147999999998</v>
      </c>
      <c r="AN30" s="21">
        <v>39.171061999999999</v>
      </c>
      <c r="AO30" s="21">
        <v>39.597614999999998</v>
      </c>
      <c r="AP30" s="21">
        <v>40.017102000000001</v>
      </c>
      <c r="AQ30" s="21">
        <v>40.430611000000006</v>
      </c>
      <c r="AR30" s="21">
        <v>40.838999999999992</v>
      </c>
      <c r="AS30" s="21">
        <v>41.261901999999992</v>
      </c>
      <c r="AT30" s="21">
        <v>41.681306999999997</v>
      </c>
      <c r="AU30" s="21">
        <v>42.052316365833789</v>
      </c>
      <c r="AV30" s="21">
        <v>42.430195046786665</v>
      </c>
      <c r="AW30" s="21">
        <v>42.818740446045084</v>
      </c>
      <c r="AX30" s="21">
        <v>43.199994247911491</v>
      </c>
      <c r="AY30" s="21">
        <v>43.574013497758088</v>
      </c>
      <c r="AZ30" s="21">
        <v>43.938182706072112</v>
      </c>
      <c r="BA30" s="21">
        <v>44.292643982906419</v>
      </c>
      <c r="BB30" s="21">
        <v>44.640711173698392</v>
      </c>
      <c r="BC30" s="21">
        <v>44.985569744575621</v>
      </c>
      <c r="BD30" s="21">
        <v>45.32249867634664</v>
      </c>
      <c r="BE30" s="21">
        <v>45.652937198104539</v>
      </c>
      <c r="BF30" s="21">
        <v>45.972886581327288</v>
      </c>
      <c r="BG30" s="21">
        <v>46.287110969194259</v>
      </c>
      <c r="BH30" s="21">
        <v>46.600413204215371</v>
      </c>
      <c r="BI30" s="21">
        <v>46.910749903607112</v>
      </c>
      <c r="BJ30" s="21">
        <v>47.211278007793453</v>
      </c>
      <c r="BK30" s="21">
        <v>47.499801998984879</v>
      </c>
      <c r="BL30" s="21">
        <v>47.778473087155739</v>
      </c>
      <c r="BM30" s="21">
        <v>48.079161041270545</v>
      </c>
      <c r="BN30" s="21">
        <v>48.368448642591289</v>
      </c>
      <c r="BO30" s="21">
        <v>48.646418081767607</v>
      </c>
      <c r="BP30" s="21">
        <v>48.913508887339439</v>
      </c>
      <c r="BQ30" s="266">
        <v>49.17002931974173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264">
        <v>2036</v>
      </c>
    </row>
    <row r="34" spans="2:69" s="4" customFormat="1">
      <c r="B34" s="263" t="s">
        <v>643</v>
      </c>
      <c r="C34" s="21">
        <v>0.25941878000000002</v>
      </c>
      <c r="D34" s="21">
        <v>0.50059008999999999</v>
      </c>
      <c r="E34" s="21">
        <v>0.79117726999999993</v>
      </c>
      <c r="F34" s="21">
        <v>1.1248303399999999</v>
      </c>
      <c r="G34" s="21">
        <v>1.47568418</v>
      </c>
      <c r="H34" s="21">
        <v>1.8052783799999998</v>
      </c>
      <c r="I34" s="21">
        <v>2.1085771499999999</v>
      </c>
      <c r="J34" s="21">
        <v>2.3737527799999998</v>
      </c>
      <c r="K34" s="21">
        <v>2.5841511100000001</v>
      </c>
      <c r="L34" s="21">
        <v>2.7319684099999999</v>
      </c>
      <c r="M34" s="21">
        <v>2.8004807399999998</v>
      </c>
      <c r="N34" s="21">
        <v>2.8031905300000002</v>
      </c>
      <c r="O34" s="21">
        <v>2.8006435600000001</v>
      </c>
      <c r="P34" s="21">
        <v>2.7979221399999998</v>
      </c>
      <c r="Q34" s="21">
        <v>2.8019577500000001</v>
      </c>
      <c r="R34" s="21">
        <v>2.8154485500000002</v>
      </c>
      <c r="S34" s="21">
        <v>2.7572752899999999</v>
      </c>
      <c r="T34" s="21">
        <v>2.6789588699999998</v>
      </c>
      <c r="U34" s="21">
        <v>2.5823135699999997</v>
      </c>
      <c r="V34" s="21">
        <v>2.4946001099999999</v>
      </c>
      <c r="W34" s="21">
        <v>2.4203774500000002</v>
      </c>
      <c r="X34" s="21">
        <v>2.35854074</v>
      </c>
      <c r="Y34" s="21">
        <v>2.2910867399999999</v>
      </c>
      <c r="Z34" s="21">
        <v>2.2183178300000002</v>
      </c>
      <c r="AA34" s="21">
        <v>2.1433973700000002</v>
      </c>
      <c r="AB34" s="21">
        <v>2.07136115</v>
      </c>
      <c r="AC34" s="21">
        <v>2.0158744199999998</v>
      </c>
      <c r="AD34" s="21">
        <v>1.9655630400000002</v>
      </c>
      <c r="AE34" s="21">
        <v>1.91572849</v>
      </c>
      <c r="AF34" s="21">
        <v>1.8543569799999999</v>
      </c>
      <c r="AG34" s="21">
        <v>1.78679831</v>
      </c>
      <c r="AH34" s="21">
        <v>1.72388001</v>
      </c>
      <c r="AI34" s="21">
        <v>1.6871408400000001</v>
      </c>
      <c r="AJ34" s="21">
        <v>1.6447494899999999</v>
      </c>
      <c r="AK34" s="21">
        <v>1.6024860699999999</v>
      </c>
      <c r="AL34" s="21">
        <v>1.5734226999999996</v>
      </c>
      <c r="AM34" s="21">
        <v>1.5679333400000002</v>
      </c>
      <c r="AN34" s="21">
        <v>1.5261002299999999</v>
      </c>
      <c r="AO34" s="21">
        <v>1.4664499599999996</v>
      </c>
      <c r="AP34" s="21">
        <v>1.4387705600000003</v>
      </c>
      <c r="AQ34" s="21">
        <v>1.3870054299999999</v>
      </c>
      <c r="AR34" s="21">
        <v>1.3189001500000002</v>
      </c>
      <c r="AS34" s="21">
        <v>1.2614479499999995</v>
      </c>
      <c r="AT34" s="21">
        <v>1.1948731437482216</v>
      </c>
      <c r="AU34" s="21">
        <v>1.1514396106478493</v>
      </c>
      <c r="AV34" s="21">
        <v>1.1095335635331482</v>
      </c>
      <c r="AW34" s="21">
        <v>1.0691916313875045</v>
      </c>
      <c r="AX34" s="21">
        <v>1.02988104230054</v>
      </c>
      <c r="AY34" s="21">
        <v>0.99166956884779756</v>
      </c>
      <c r="AZ34" s="21">
        <v>0.9544547687306163</v>
      </c>
      <c r="BA34" s="21">
        <v>0.91823737603465361</v>
      </c>
      <c r="BB34" s="21">
        <v>0.88304595419934917</v>
      </c>
      <c r="BC34" s="21">
        <v>0.84899090016552425</v>
      </c>
      <c r="BD34" s="21">
        <v>0.81592938515755242</v>
      </c>
      <c r="BE34" s="21">
        <v>0.78387336088375037</v>
      </c>
      <c r="BF34" s="21">
        <v>0.75271121960843101</v>
      </c>
      <c r="BG34" s="21">
        <v>0.72256744831166686</v>
      </c>
      <c r="BH34" s="21">
        <v>0.69346341516240584</v>
      </c>
      <c r="BI34" s="21">
        <v>0.66533952032634802</v>
      </c>
      <c r="BJ34" s="21">
        <v>0.63805163250184005</v>
      </c>
      <c r="BK34" s="21">
        <v>0.61161143576096944</v>
      </c>
      <c r="BL34" s="21">
        <v>0.58600957773843854</v>
      </c>
      <c r="BM34" s="21">
        <v>0.56160433092644968</v>
      </c>
      <c r="BN34" s="21">
        <v>0.53793305771789235</v>
      </c>
      <c r="BO34" s="21">
        <v>0.51503288813640369</v>
      </c>
      <c r="BP34" s="21">
        <v>0.49287339789225859</v>
      </c>
      <c r="BQ34" s="266">
        <v>0.47144498645623706</v>
      </c>
    </row>
    <row r="35" spans="2:69">
      <c r="B35" s="265" t="s">
        <v>644</v>
      </c>
      <c r="C35" s="21">
        <v>0</v>
      </c>
      <c r="D35" s="21">
        <v>0</v>
      </c>
      <c r="E35" s="21">
        <v>0.19452338</v>
      </c>
      <c r="F35" s="21">
        <v>0.40964349</v>
      </c>
      <c r="G35" s="21">
        <v>0.70060283000000001</v>
      </c>
      <c r="H35" s="21">
        <v>1.0536779999999999</v>
      </c>
      <c r="I35" s="21">
        <v>1.4676129599999999</v>
      </c>
      <c r="J35" s="21">
        <v>1.90205161</v>
      </c>
      <c r="K35" s="21">
        <v>2.3467711800000002</v>
      </c>
      <c r="L35" s="21">
        <v>2.7891065999999998</v>
      </c>
      <c r="M35" s="21">
        <v>3.2294998100000001</v>
      </c>
      <c r="N35" s="21">
        <v>3.6400388100000001</v>
      </c>
      <c r="O35" s="21">
        <v>4.0351099100000001</v>
      </c>
      <c r="P35" s="21">
        <v>4.4661293399999993</v>
      </c>
      <c r="Q35" s="21">
        <v>4.9889327300000001</v>
      </c>
      <c r="R35" s="21">
        <v>5.63423491</v>
      </c>
      <c r="S35" s="21">
        <v>6.2322960299999997</v>
      </c>
      <c r="T35" s="21">
        <v>6.7877448299999994</v>
      </c>
      <c r="U35" s="21">
        <v>7.2046105499999999</v>
      </c>
      <c r="V35" s="21">
        <v>7.5176203699999995</v>
      </c>
      <c r="W35" s="21">
        <v>7.7379623500000001</v>
      </c>
      <c r="X35" s="21">
        <v>7.9530940899999996</v>
      </c>
      <c r="Y35" s="21">
        <v>8.1386972600000007</v>
      </c>
      <c r="Z35" s="21">
        <v>8.3334764999999997</v>
      </c>
      <c r="AA35" s="21">
        <v>8.4793167</v>
      </c>
      <c r="AB35" s="21">
        <v>8.6164111400000003</v>
      </c>
      <c r="AC35" s="21">
        <v>8.7751257499999991</v>
      </c>
      <c r="AD35" s="21">
        <v>8.9050677399999998</v>
      </c>
      <c r="AE35" s="21">
        <v>8.9966191000000002</v>
      </c>
      <c r="AF35" s="21">
        <v>9.0262058199999995</v>
      </c>
      <c r="AG35" s="21">
        <v>9.2074477399999992</v>
      </c>
      <c r="AH35" s="21">
        <v>9.1489953600000007</v>
      </c>
      <c r="AI35" s="21">
        <v>9.11607083</v>
      </c>
      <c r="AJ35" s="21">
        <v>9.0126801299999997</v>
      </c>
      <c r="AK35" s="21">
        <v>8.9126737600000006</v>
      </c>
      <c r="AL35" s="21">
        <v>8.8947402999999987</v>
      </c>
      <c r="AM35" s="21">
        <v>8.900613449999998</v>
      </c>
      <c r="AN35" s="21">
        <v>8.6910524799999997</v>
      </c>
      <c r="AO35" s="21">
        <v>8.3895098400000006</v>
      </c>
      <c r="AP35" s="21">
        <v>8.3296269699999996</v>
      </c>
      <c r="AQ35" s="21">
        <v>8.223189210000001</v>
      </c>
      <c r="AR35" s="21">
        <v>8.0440988399999984</v>
      </c>
      <c r="AS35" s="21">
        <v>7.9150174699999996</v>
      </c>
      <c r="AT35" s="21">
        <v>7.7123934830532699</v>
      </c>
      <c r="AU35" s="21">
        <v>7.5666974358348256</v>
      </c>
      <c r="AV35" s="21">
        <v>7.4243834104199458</v>
      </c>
      <c r="AW35" s="21">
        <v>7.2859886707031487</v>
      </c>
      <c r="AX35" s="21">
        <v>7.1483727107123061</v>
      </c>
      <c r="AY35" s="21">
        <v>7.011661573413865</v>
      </c>
      <c r="AZ35" s="21">
        <v>6.8755220068118623</v>
      </c>
      <c r="BA35" s="21">
        <v>6.7400902938221021</v>
      </c>
      <c r="BB35" s="21">
        <v>6.6059516839925907</v>
      </c>
      <c r="BC35" s="21">
        <v>6.473641931596446</v>
      </c>
      <c r="BD35" s="21">
        <v>6.3425043260916345</v>
      </c>
      <c r="BE35" s="21">
        <v>6.2128010471974608</v>
      </c>
      <c r="BF35" s="21">
        <v>6.0840384170376884</v>
      </c>
      <c r="BG35" s="21">
        <v>5.9569324691827168</v>
      </c>
      <c r="BH35" s="21">
        <v>5.8321020108595256</v>
      </c>
      <c r="BI35" s="21">
        <v>5.7092725540197762</v>
      </c>
      <c r="BJ35" s="21">
        <v>5.5876201138115826</v>
      </c>
      <c r="BK35" s="21">
        <v>5.4669688349573731</v>
      </c>
      <c r="BL35" s="21">
        <v>5.3476264321195854</v>
      </c>
      <c r="BM35" s="21">
        <v>5.2331114406198953</v>
      </c>
      <c r="BN35" s="21">
        <v>5.1196376811118096</v>
      </c>
      <c r="BO35" s="21">
        <v>5.0072914036600542</v>
      </c>
      <c r="BP35" s="21">
        <v>4.89616512744076</v>
      </c>
      <c r="BQ35" s="266">
        <v>4.7863367758063111</v>
      </c>
    </row>
    <row r="36" spans="2:69">
      <c r="B36" s="265" t="s">
        <v>645</v>
      </c>
      <c r="C36" s="21">
        <v>6.6116782599999997</v>
      </c>
      <c r="D36" s="21">
        <v>7.1150013999999997</v>
      </c>
      <c r="E36" s="21">
        <v>7.5823413200000003</v>
      </c>
      <c r="F36" s="21">
        <v>8.1202288200000012</v>
      </c>
      <c r="G36" s="21">
        <v>8.5658090100000006</v>
      </c>
      <c r="H36" s="21">
        <v>8.7186155799999998</v>
      </c>
      <c r="I36" s="21">
        <v>8.5981636699999999</v>
      </c>
      <c r="J36" s="21">
        <v>8.3121121899999988</v>
      </c>
      <c r="K36" s="21">
        <v>7.9735512599999998</v>
      </c>
      <c r="L36" s="21">
        <v>7.65840152</v>
      </c>
      <c r="M36" s="21">
        <v>7.2806707499999996</v>
      </c>
      <c r="N36" s="21">
        <v>6.9151398500000001</v>
      </c>
      <c r="O36" s="21">
        <v>6.5581918899999998</v>
      </c>
      <c r="P36" s="21">
        <v>6.1939635500000003</v>
      </c>
      <c r="Q36" s="21">
        <v>5.8087546899999998</v>
      </c>
      <c r="R36" s="21">
        <v>5.4714614299999997</v>
      </c>
      <c r="S36" s="21">
        <v>5.14184397</v>
      </c>
      <c r="T36" s="21">
        <v>4.8777615599999997</v>
      </c>
      <c r="U36" s="21">
        <v>4.6433705399999994</v>
      </c>
      <c r="V36" s="21">
        <v>4.4406480100000003</v>
      </c>
      <c r="W36" s="21">
        <v>4.2205967800000002</v>
      </c>
      <c r="X36" s="21">
        <v>4.0163274599999994</v>
      </c>
      <c r="Y36" s="21">
        <v>3.8264095600000001</v>
      </c>
      <c r="Z36" s="21">
        <v>3.6601470800000002</v>
      </c>
      <c r="AA36" s="21">
        <v>3.4870577900000002</v>
      </c>
      <c r="AB36" s="21">
        <v>3.30537393</v>
      </c>
      <c r="AC36" s="21">
        <v>3.1597430700000002</v>
      </c>
      <c r="AD36" s="21">
        <v>3.0564570399999997</v>
      </c>
      <c r="AE36" s="21">
        <v>2.9231772400000002</v>
      </c>
      <c r="AF36" s="21">
        <v>2.8355568199999999</v>
      </c>
      <c r="AG36" s="21">
        <v>2.5893613499999999</v>
      </c>
      <c r="AH36" s="21">
        <v>2.4533136099999999</v>
      </c>
      <c r="AI36" s="21">
        <v>2.3881041999999999</v>
      </c>
      <c r="AJ36" s="21">
        <v>2.3141839200000001</v>
      </c>
      <c r="AK36" s="21">
        <v>2.2414964200000003</v>
      </c>
      <c r="AL36" s="21">
        <v>2.19266205</v>
      </c>
      <c r="AM36" s="21">
        <v>2.1903127900000001</v>
      </c>
      <c r="AN36" s="21">
        <v>2.1323837600000002</v>
      </c>
      <c r="AO36" s="21">
        <v>2.0554164199999998</v>
      </c>
      <c r="AP36" s="21">
        <v>2.03970429</v>
      </c>
      <c r="AQ36" s="21">
        <v>2.0154441100000002</v>
      </c>
      <c r="AR36" s="21">
        <v>1.9641790700000001</v>
      </c>
      <c r="AS36" s="21">
        <v>1.9271142599999997</v>
      </c>
      <c r="AT36" s="21">
        <v>1.8739895969427478</v>
      </c>
      <c r="AU36" s="21">
        <v>1.8337486291460041</v>
      </c>
      <c r="AV36" s="21">
        <v>1.7945241540128949</v>
      </c>
      <c r="AW36" s="21">
        <v>1.756438455239449</v>
      </c>
      <c r="AX36" s="21">
        <v>1.7187255018558876</v>
      </c>
      <c r="AY36" s="21">
        <v>1.6814188010160489</v>
      </c>
      <c r="AZ36" s="21">
        <v>1.6444334243431351</v>
      </c>
      <c r="BA36" s="21">
        <v>1.6078000777291286</v>
      </c>
      <c r="BB36" s="21">
        <v>1.5716534645164557</v>
      </c>
      <c r="BC36" s="21">
        <v>1.536122598401124</v>
      </c>
      <c r="BD36" s="21">
        <v>1.5010453880704675</v>
      </c>
      <c r="BE36" s="21">
        <v>1.4664808374906615</v>
      </c>
      <c r="BF36" s="21">
        <v>1.4323071061713963</v>
      </c>
      <c r="BG36" s="21">
        <v>1.3986944772477274</v>
      </c>
      <c r="BH36" s="21">
        <v>1.3657818112112456</v>
      </c>
      <c r="BI36" s="21">
        <v>1.3335001350440465</v>
      </c>
      <c r="BJ36" s="21">
        <v>1.3016511132643118</v>
      </c>
      <c r="BK36" s="21">
        <v>1.2701952532399348</v>
      </c>
      <c r="BL36" s="21">
        <v>1.2391992978759072</v>
      </c>
      <c r="BM36" s="21">
        <v>1.2094734403412879</v>
      </c>
      <c r="BN36" s="21">
        <v>1.1801336512508969</v>
      </c>
      <c r="BO36" s="21">
        <v>1.151201054614573</v>
      </c>
      <c r="BP36" s="21">
        <v>1.1226923378276503</v>
      </c>
      <c r="BQ36" s="266">
        <v>1.094622548416998</v>
      </c>
    </row>
    <row r="37" spans="2:69">
      <c r="B37" s="265" t="s">
        <v>646</v>
      </c>
      <c r="C37" s="21">
        <v>4.7799300000000003E-2</v>
      </c>
      <c r="D37" s="21">
        <v>0.14559596999999999</v>
      </c>
      <c r="E37" s="21">
        <v>0.28520248999999998</v>
      </c>
      <c r="F37" s="21">
        <v>0.46345550000000002</v>
      </c>
      <c r="G37" s="21">
        <v>0.67041135000000007</v>
      </c>
      <c r="H37" s="21">
        <v>0.88813657999999995</v>
      </c>
      <c r="I37" s="21">
        <v>1.11293285</v>
      </c>
      <c r="J37" s="21">
        <v>1.3383455099999999</v>
      </c>
      <c r="K37" s="21">
        <v>1.5545588400000001</v>
      </c>
      <c r="L37" s="21">
        <v>1.75583925</v>
      </c>
      <c r="M37" s="21">
        <v>1.9295100399999998</v>
      </c>
      <c r="N37" s="21">
        <v>2.0994127099999997</v>
      </c>
      <c r="O37" s="21">
        <v>2.25933684</v>
      </c>
      <c r="P37" s="21">
        <v>2.41966802</v>
      </c>
      <c r="Q37" s="21">
        <v>2.5836393899999996</v>
      </c>
      <c r="R37" s="21">
        <v>2.73859751</v>
      </c>
      <c r="S37" s="21">
        <v>2.8422556999999999</v>
      </c>
      <c r="T37" s="21">
        <v>2.9086746299999997</v>
      </c>
      <c r="U37" s="21">
        <v>2.9054531200000002</v>
      </c>
      <c r="V37" s="21">
        <v>2.8640735799999999</v>
      </c>
      <c r="W37" s="21">
        <v>2.7907231700000001</v>
      </c>
      <c r="X37" s="21">
        <v>2.7279676899999998</v>
      </c>
      <c r="Y37" s="21">
        <v>2.6928334600000001</v>
      </c>
      <c r="Z37" s="21">
        <v>2.6920658799999999</v>
      </c>
      <c r="AA37" s="21">
        <v>2.6997300499999999</v>
      </c>
      <c r="AB37" s="21">
        <v>2.70241658</v>
      </c>
      <c r="AC37" s="21">
        <v>2.71925682</v>
      </c>
      <c r="AD37" s="21">
        <v>2.7323289399999999</v>
      </c>
      <c r="AE37" s="21">
        <v>2.7462849399999998</v>
      </c>
      <c r="AF37" s="21">
        <v>2.7408420999999996</v>
      </c>
      <c r="AG37" s="21">
        <v>2.7186404299999998</v>
      </c>
      <c r="AH37" s="21">
        <v>2.6912401500000001</v>
      </c>
      <c r="AI37" s="21">
        <v>2.6933916999999998</v>
      </c>
      <c r="AJ37" s="21">
        <v>2.6795403699999998</v>
      </c>
      <c r="AK37" s="21">
        <v>2.6628862099999999</v>
      </c>
      <c r="AL37" s="21">
        <v>2.6666194400000003</v>
      </c>
      <c r="AM37" s="21">
        <v>2.7000324299999998</v>
      </c>
      <c r="AN37" s="21">
        <v>2.6694920500000001</v>
      </c>
      <c r="AO37" s="21">
        <v>2.6067598299999997</v>
      </c>
      <c r="AP37" s="21">
        <v>2.6091439799999998</v>
      </c>
      <c r="AQ37" s="21">
        <v>2.5924432999999993</v>
      </c>
      <c r="AR37" s="21">
        <v>2.5375264399999997</v>
      </c>
      <c r="AS37" s="21">
        <v>2.4902504899999993</v>
      </c>
      <c r="AT37" s="21">
        <v>2.415682397359415</v>
      </c>
      <c r="AU37" s="21">
        <v>2.3869806468590413</v>
      </c>
      <c r="AV37" s="21">
        <v>2.3586068924931722</v>
      </c>
      <c r="AW37" s="21">
        <v>2.3307613686850641</v>
      </c>
      <c r="AX37" s="21">
        <v>2.3025200958434002</v>
      </c>
      <c r="AY37" s="21">
        <v>2.2738215351291426</v>
      </c>
      <c r="AZ37" s="21">
        <v>2.2446254969556168</v>
      </c>
      <c r="BA37" s="21">
        <v>2.2149859377733985</v>
      </c>
      <c r="BB37" s="21">
        <v>2.1851575402623697</v>
      </c>
      <c r="BC37" s="21">
        <v>2.1552289195044159</v>
      </c>
      <c r="BD37" s="21">
        <v>2.1250492904999732</v>
      </c>
      <c r="BE37" s="21">
        <v>2.094719669551266</v>
      </c>
      <c r="BF37" s="21">
        <v>2.0641332796709131</v>
      </c>
      <c r="BG37" s="21">
        <v>2.0334512729727243</v>
      </c>
      <c r="BH37" s="21">
        <v>2.0029491399420061</v>
      </c>
      <c r="BI37" s="21">
        <v>1.9725510323544313</v>
      </c>
      <c r="BJ37" s="21">
        <v>1.9420299541319346</v>
      </c>
      <c r="BK37" s="21">
        <v>1.9112507473296885</v>
      </c>
      <c r="BL37" s="21">
        <v>1.8803756457954779</v>
      </c>
      <c r="BM37" s="21">
        <v>1.8506614438047815</v>
      </c>
      <c r="BN37" s="21">
        <v>1.8208334161738196</v>
      </c>
      <c r="BO37" s="21">
        <v>1.7908553913769094</v>
      </c>
      <c r="BP37" s="21">
        <v>1.7608108440938053</v>
      </c>
      <c r="BQ37" s="266">
        <v>1.7307393402899722</v>
      </c>
    </row>
    <row r="38" spans="2:69" ht="13.5" thickBot="1">
      <c r="B38" s="270" t="s">
        <v>39</v>
      </c>
      <c r="C38" s="271">
        <v>6.9188963399999999</v>
      </c>
      <c r="D38" s="271">
        <v>7.761199089999999</v>
      </c>
      <c r="E38" s="271">
        <v>8.8532444599999991</v>
      </c>
      <c r="F38" s="271">
        <v>10.118158149999999</v>
      </c>
      <c r="G38" s="271">
        <v>11.41250737</v>
      </c>
      <c r="H38" s="271">
        <v>12.46570854</v>
      </c>
      <c r="I38" s="271">
        <v>13.287286629999999</v>
      </c>
      <c r="J38" s="271">
        <v>13.92626209</v>
      </c>
      <c r="K38" s="271">
        <v>14.459032389999999</v>
      </c>
      <c r="L38" s="271">
        <v>14.935327410000001</v>
      </c>
      <c r="M38" s="271">
        <v>15.240161339999998</v>
      </c>
      <c r="N38" s="271">
        <v>15.45779353</v>
      </c>
      <c r="O38" s="271">
        <v>15.6532822</v>
      </c>
      <c r="P38" s="271">
        <v>15.877694680000001</v>
      </c>
      <c r="Q38" s="271">
        <v>16.183284560000001</v>
      </c>
      <c r="R38" s="271">
        <v>16.659742399999999</v>
      </c>
      <c r="S38" s="271">
        <v>16.973670989999999</v>
      </c>
      <c r="T38" s="271">
        <v>17.25312826</v>
      </c>
      <c r="U38" s="271">
        <v>17.335747779999998</v>
      </c>
      <c r="V38" s="271">
        <v>17.31694207</v>
      </c>
      <c r="W38" s="271">
        <v>17.169659750000001</v>
      </c>
      <c r="X38" s="271">
        <v>17.055929979999998</v>
      </c>
      <c r="Y38" s="271">
        <v>16.94901539</v>
      </c>
      <c r="Z38" s="271">
        <v>16.904007289999999</v>
      </c>
      <c r="AA38" s="271">
        <v>16.809501909999998</v>
      </c>
      <c r="AB38" s="271">
        <v>16.695574429999997</v>
      </c>
      <c r="AC38" s="271">
        <v>16.67000006</v>
      </c>
      <c r="AD38" s="271">
        <v>16.659416759999999</v>
      </c>
      <c r="AE38" s="271">
        <v>16.581821399999999</v>
      </c>
      <c r="AF38" s="271">
        <v>16.456950089999999</v>
      </c>
      <c r="AG38" s="271">
        <v>16.302247829999999</v>
      </c>
      <c r="AH38" s="271">
        <v>16.01742913</v>
      </c>
      <c r="AI38" s="271">
        <v>15.88470757</v>
      </c>
      <c r="AJ38" s="271">
        <v>15.65115391</v>
      </c>
      <c r="AK38" s="271">
        <v>15.419542460000001</v>
      </c>
      <c r="AL38" s="271">
        <v>15.32744449</v>
      </c>
      <c r="AM38" s="271">
        <v>15.358892009999998</v>
      </c>
      <c r="AN38" s="271">
        <v>15.019028520000001</v>
      </c>
      <c r="AO38" s="271">
        <v>14.518136050000001</v>
      </c>
      <c r="AP38" s="271">
        <v>14.4172458</v>
      </c>
      <c r="AQ38" s="271">
        <v>14.218082050000001</v>
      </c>
      <c r="AR38" s="271">
        <v>13.864704499999998</v>
      </c>
      <c r="AS38" s="271">
        <v>13.593830169999999</v>
      </c>
      <c r="AT38" s="271">
        <v>13.196938621103653</v>
      </c>
      <c r="AU38" s="271">
        <v>12.938866322487719</v>
      </c>
      <c r="AV38" s="271">
        <v>12.68704802045916</v>
      </c>
      <c r="AW38" s="271">
        <v>12.442380126015166</v>
      </c>
      <c r="AX38" s="271">
        <v>12.199499350712134</v>
      </c>
      <c r="AY38" s="271">
        <v>11.958571478406855</v>
      </c>
      <c r="AZ38" s="271">
        <v>11.719035696841232</v>
      </c>
      <c r="BA38" s="271">
        <v>11.481113685359283</v>
      </c>
      <c r="BB38" s="271">
        <v>11.245808642970765</v>
      </c>
      <c r="BC38" s="271">
        <v>11.01398434966751</v>
      </c>
      <c r="BD38" s="271">
        <v>10.784528389819627</v>
      </c>
      <c r="BE38" s="271">
        <v>10.557874915123138</v>
      </c>
      <c r="BF38" s="271">
        <v>10.333190022488427</v>
      </c>
      <c r="BG38" s="271">
        <v>10.111645667714836</v>
      </c>
      <c r="BH38" s="271">
        <v>9.8942963771751842</v>
      </c>
      <c r="BI38" s="271">
        <v>9.6806632417446021</v>
      </c>
      <c r="BJ38" s="271">
        <v>9.4693528137096692</v>
      </c>
      <c r="BK38" s="271">
        <v>9.2600262712879662</v>
      </c>
      <c r="BL38" s="271">
        <v>9.0532109535294083</v>
      </c>
      <c r="BM38" s="271">
        <v>8.8548506556924149</v>
      </c>
      <c r="BN38" s="271">
        <v>8.6585378062544187</v>
      </c>
      <c r="BO38" s="271">
        <v>8.4643807377879412</v>
      </c>
      <c r="BP38" s="271">
        <v>8.272541707254474</v>
      </c>
      <c r="BQ38" s="272">
        <v>8.083143650969518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264">
        <v>2036</v>
      </c>
    </row>
    <row r="43" spans="2:69">
      <c r="B43" s="265" t="s">
        <v>643</v>
      </c>
      <c r="C43" s="21">
        <v>0.23089099999999999</v>
      </c>
      <c r="D43" s="21">
        <v>0.45274300000000001</v>
      </c>
      <c r="E43" s="21">
        <v>0.72879300000000002</v>
      </c>
      <c r="F43" s="21">
        <v>1.0471810000000001</v>
      </c>
      <c r="G43" s="21">
        <v>1.3950530000000001</v>
      </c>
      <c r="H43" s="21">
        <v>1.758694</v>
      </c>
      <c r="I43" s="21">
        <v>2.12398</v>
      </c>
      <c r="J43" s="21">
        <v>2.4766029999999999</v>
      </c>
      <c r="K43" s="21">
        <v>2.8014749999999999</v>
      </c>
      <c r="L43" s="21">
        <v>3.0833090000000003</v>
      </c>
      <c r="M43" s="21">
        <v>3.3059289999999999</v>
      </c>
      <c r="N43" s="21">
        <v>3.443683</v>
      </c>
      <c r="O43" s="21">
        <v>3.5577020000000004</v>
      </c>
      <c r="P43" s="21">
        <v>3.67957</v>
      </c>
      <c r="Q43" s="21">
        <v>3.8197809999999999</v>
      </c>
      <c r="R43" s="21">
        <v>3.9288090000000002</v>
      </c>
      <c r="S43" s="21">
        <v>3.9631799999999999</v>
      </c>
      <c r="T43" s="21">
        <v>3.9554229999999997</v>
      </c>
      <c r="U43" s="21">
        <v>3.9388839999999998</v>
      </c>
      <c r="V43" s="21">
        <v>3.942415</v>
      </c>
      <c r="W43" s="21">
        <v>3.9878439999999999</v>
      </c>
      <c r="X43" s="21">
        <v>4.0514409999999996</v>
      </c>
      <c r="Y43" s="21">
        <v>4.085871</v>
      </c>
      <c r="Z43" s="21">
        <v>4.1066769999999995</v>
      </c>
      <c r="AA43" s="21">
        <v>4.1159620000000006</v>
      </c>
      <c r="AB43" s="21">
        <v>4.152704</v>
      </c>
      <c r="AC43" s="21">
        <v>4.1784780000000001</v>
      </c>
      <c r="AD43" s="21">
        <v>4.1923370000000002</v>
      </c>
      <c r="AE43" s="21">
        <v>4.2008929999999998</v>
      </c>
      <c r="AF43" s="21">
        <v>4.2057020000000005</v>
      </c>
      <c r="AG43" s="21">
        <v>4.2115680000000006</v>
      </c>
      <c r="AH43" s="21">
        <v>4.2353649999999998</v>
      </c>
      <c r="AI43" s="21">
        <v>4.2365409999999999</v>
      </c>
      <c r="AJ43" s="21">
        <v>4.2310639999999999</v>
      </c>
      <c r="AK43" s="21">
        <v>4.218229</v>
      </c>
      <c r="AL43" s="21">
        <v>4.214847999999999</v>
      </c>
      <c r="AM43" s="21">
        <v>4.2094690000000003</v>
      </c>
      <c r="AN43" s="21">
        <v>4.2014009999999997</v>
      </c>
      <c r="AO43" s="21">
        <v>4.1933099999999994</v>
      </c>
      <c r="AP43" s="21">
        <v>4.1861480000000002</v>
      </c>
      <c r="AQ43" s="21">
        <v>4.1809859999999999</v>
      </c>
      <c r="AR43" s="21">
        <v>4.1790000000000012</v>
      </c>
      <c r="AS43" s="21">
        <v>4.1829219999999987</v>
      </c>
      <c r="AT43" s="21">
        <v>4.1922459999999999</v>
      </c>
      <c r="AU43" s="21">
        <v>4.1763758939399791</v>
      </c>
      <c r="AV43" s="21">
        <v>4.1603418931080984</v>
      </c>
      <c r="AW43" s="21">
        <v>4.1444879507841703</v>
      </c>
      <c r="AX43" s="21">
        <v>4.1269118915288852</v>
      </c>
      <c r="AY43" s="21">
        <v>4.1079454308153354</v>
      </c>
      <c r="AZ43" s="21">
        <v>4.087227198703296</v>
      </c>
      <c r="BA43" s="21">
        <v>4.0648095396519839</v>
      </c>
      <c r="BB43" s="21">
        <v>4.0408785403525522</v>
      </c>
      <c r="BC43" s="21">
        <v>4.0160488285650384</v>
      </c>
      <c r="BD43" s="21">
        <v>3.9897673095832364</v>
      </c>
      <c r="BE43" s="21">
        <v>3.96219053156659</v>
      </c>
      <c r="BF43" s="21">
        <v>3.9328466740950994</v>
      </c>
      <c r="BG43" s="21">
        <v>3.9024893521491899</v>
      </c>
      <c r="BH43" s="21">
        <v>3.8713855795670695</v>
      </c>
      <c r="BI43" s="21">
        <v>3.8393733945479394</v>
      </c>
      <c r="BJ43" s="21">
        <v>3.8057550339627295</v>
      </c>
      <c r="BK43" s="21">
        <v>3.7707112922927419</v>
      </c>
      <c r="BL43" s="21">
        <v>3.7342979884385739</v>
      </c>
      <c r="BM43" s="21">
        <v>3.6990048588644928</v>
      </c>
      <c r="BN43" s="21">
        <v>3.6620610869407701</v>
      </c>
      <c r="BO43" s="21">
        <v>3.6238387722719989</v>
      </c>
      <c r="BP43" s="21">
        <v>3.5842521360637667</v>
      </c>
      <c r="BQ43" s="266">
        <v>3.5433645783080991</v>
      </c>
    </row>
    <row r="44" spans="2:69">
      <c r="B44" s="265" t="s">
        <v>644</v>
      </c>
      <c r="C44" s="21">
        <v>0</v>
      </c>
      <c r="D44" s="21">
        <v>0</v>
      </c>
      <c r="E44" s="21">
        <v>0.19012899999999999</v>
      </c>
      <c r="F44" s="21">
        <v>0.401783</v>
      </c>
      <c r="G44" s="21">
        <v>0.69264800000000004</v>
      </c>
      <c r="H44" s="21">
        <v>1.0650809999999999</v>
      </c>
      <c r="I44" s="21">
        <v>1.5214429999999999</v>
      </c>
      <c r="J44" s="21">
        <v>2.0251570000000001</v>
      </c>
      <c r="K44" s="21">
        <v>2.5750990000000002</v>
      </c>
      <c r="L44" s="21">
        <v>3.162236</v>
      </c>
      <c r="M44" s="21">
        <v>3.8066039999999997</v>
      </c>
      <c r="N44" s="21">
        <v>4.4477180000000001</v>
      </c>
      <c r="O44" s="21">
        <v>5.0755230000000005</v>
      </c>
      <c r="P44" s="21">
        <v>5.7784319999999996</v>
      </c>
      <c r="Q44" s="21">
        <v>6.6309469999999999</v>
      </c>
      <c r="R44" s="21">
        <v>7.5930949999999999</v>
      </c>
      <c r="S44" s="21">
        <v>8.5811859999999989</v>
      </c>
      <c r="T44" s="21">
        <v>9.5117770000000004</v>
      </c>
      <c r="U44" s="21">
        <v>10.297191000000002</v>
      </c>
      <c r="V44" s="21">
        <v>10.935559</v>
      </c>
      <c r="W44" s="21">
        <v>11.465733</v>
      </c>
      <c r="X44" s="21">
        <v>11.974423</v>
      </c>
      <c r="Y44" s="21">
        <v>12.421764</v>
      </c>
      <c r="Z44" s="21">
        <v>12.847664</v>
      </c>
      <c r="AA44" s="21">
        <v>13.267168</v>
      </c>
      <c r="AB44" s="21">
        <v>13.714478999999999</v>
      </c>
      <c r="AC44" s="21">
        <v>14.114127</v>
      </c>
      <c r="AD44" s="21">
        <v>14.462145</v>
      </c>
      <c r="AE44" s="21">
        <v>14.780738999999999</v>
      </c>
      <c r="AF44" s="21">
        <v>15.135986999999998</v>
      </c>
      <c r="AG44" s="21">
        <v>15.986165999999999</v>
      </c>
      <c r="AH44" s="21">
        <v>16.45214</v>
      </c>
      <c r="AI44" s="21">
        <v>16.670805999999999</v>
      </c>
      <c r="AJ44" s="21">
        <v>16.881756000000003</v>
      </c>
      <c r="AK44" s="21">
        <v>17.078419999999998</v>
      </c>
      <c r="AL44" s="21">
        <v>17.325651999999998</v>
      </c>
      <c r="AM44" s="21">
        <v>17.509864</v>
      </c>
      <c r="AN44" s="21">
        <v>17.687276000000001</v>
      </c>
      <c r="AO44" s="21">
        <v>17.864892000000001</v>
      </c>
      <c r="AP44" s="21">
        <v>18.042508000000002</v>
      </c>
      <c r="AQ44" s="21">
        <v>18.22026</v>
      </c>
      <c r="AR44" s="21">
        <v>18.397999999999996</v>
      </c>
      <c r="AS44" s="21">
        <v>18.584671999999998</v>
      </c>
      <c r="AT44" s="21">
        <v>18.771263999999999</v>
      </c>
      <c r="AU44" s="21">
        <v>18.922575692301905</v>
      </c>
      <c r="AV44" s="21">
        <v>19.076727488909864</v>
      </c>
      <c r="AW44" s="21">
        <v>19.235418293463987</v>
      </c>
      <c r="AX44" s="21">
        <v>19.39053208403897</v>
      </c>
      <c r="AY44" s="21">
        <v>19.542191225627452</v>
      </c>
      <c r="AZ44" s="21">
        <v>19.689188672147669</v>
      </c>
      <c r="BA44" s="21">
        <v>19.831599707922727</v>
      </c>
      <c r="BB44" s="21">
        <v>19.970873070958852</v>
      </c>
      <c r="BC44" s="21">
        <v>20.108530604105134</v>
      </c>
      <c r="BD44" s="21">
        <v>20.242422976682573</v>
      </c>
      <c r="BE44" s="21">
        <v>20.373201845823189</v>
      </c>
      <c r="BF44" s="21">
        <v>20.499045724551248</v>
      </c>
      <c r="BG44" s="21">
        <v>20.622181546021576</v>
      </c>
      <c r="BH44" s="21">
        <v>20.744708207248568</v>
      </c>
      <c r="BI44" s="21">
        <v>20.865718384611526</v>
      </c>
      <c r="BJ44" s="21">
        <v>20.982127475076528</v>
      </c>
      <c r="BK44" s="21">
        <v>21.093065829043674</v>
      </c>
      <c r="BL44" s="21">
        <v>21.199454635484603</v>
      </c>
      <c r="BM44" s="21">
        <v>21.315434264438146</v>
      </c>
      <c r="BN44" s="21">
        <v>21.426130247209688</v>
      </c>
      <c r="BO44" s="21">
        <v>21.531687499602914</v>
      </c>
      <c r="BP44" s="21">
        <v>21.632265414599203</v>
      </c>
      <c r="BQ44" s="266">
        <v>21.728012425416846</v>
      </c>
    </row>
    <row r="45" spans="2:69">
      <c r="B45" s="265" t="s">
        <v>645</v>
      </c>
      <c r="C45" s="21">
        <v>10.91343</v>
      </c>
      <c r="D45" s="21">
        <v>11.852292</v>
      </c>
      <c r="E45" s="21">
        <v>12.77572</v>
      </c>
      <c r="F45" s="21">
        <v>13.733504999999999</v>
      </c>
      <c r="G45" s="21">
        <v>14.609905000000001</v>
      </c>
      <c r="H45" s="21">
        <v>15.211599</v>
      </c>
      <c r="I45" s="21">
        <v>15.384615</v>
      </c>
      <c r="J45" s="21">
        <v>15.275709999999998</v>
      </c>
      <c r="K45" s="21">
        <v>15.114367</v>
      </c>
      <c r="L45" s="21">
        <v>15.034634</v>
      </c>
      <c r="M45" s="21">
        <v>14.904551999999999</v>
      </c>
      <c r="N45" s="21">
        <v>14.736772</v>
      </c>
      <c r="O45" s="21">
        <v>14.457906999999999</v>
      </c>
      <c r="P45" s="21">
        <v>14.120981</v>
      </c>
      <c r="Q45" s="21">
        <v>13.67315</v>
      </c>
      <c r="R45" s="21">
        <v>13.125921</v>
      </c>
      <c r="S45" s="21">
        <v>12.693978999999999</v>
      </c>
      <c r="T45" s="21">
        <v>12.370801</v>
      </c>
      <c r="U45" s="21">
        <v>12.147751</v>
      </c>
      <c r="V45" s="21">
        <v>11.964077999999999</v>
      </c>
      <c r="W45" s="21">
        <v>11.731584999999999</v>
      </c>
      <c r="X45" s="21">
        <v>11.493836</v>
      </c>
      <c r="Y45" s="21">
        <v>11.231213</v>
      </c>
      <c r="Z45" s="21">
        <v>10.982348</v>
      </c>
      <c r="AA45" s="21">
        <v>10.746148999999999</v>
      </c>
      <c r="AB45" s="21">
        <v>10.486270000000001</v>
      </c>
      <c r="AC45" s="21">
        <v>10.270042</v>
      </c>
      <c r="AD45" s="21">
        <v>10.208219999999999</v>
      </c>
      <c r="AE45" s="21">
        <v>10.026565</v>
      </c>
      <c r="AF45" s="21">
        <v>10.090657999999999</v>
      </c>
      <c r="AG45" s="21">
        <v>9.4463709999999992</v>
      </c>
      <c r="AH45" s="21">
        <v>9.3310650000000006</v>
      </c>
      <c r="AI45" s="21">
        <v>9.3579609999999995</v>
      </c>
      <c r="AJ45" s="21">
        <v>9.3787530000000014</v>
      </c>
      <c r="AK45" s="21">
        <v>9.3899799999999995</v>
      </c>
      <c r="AL45" s="21">
        <v>9.427192999999999</v>
      </c>
      <c r="AM45" s="21">
        <v>9.5274260000000002</v>
      </c>
      <c r="AN45" s="21">
        <v>9.623959000000001</v>
      </c>
      <c r="AO45" s="21">
        <v>9.720602999999997</v>
      </c>
      <c r="AP45" s="21">
        <v>9.8172470000000001</v>
      </c>
      <c r="AQ45" s="21">
        <v>9.9139650000000028</v>
      </c>
      <c r="AR45" s="21">
        <v>10.010999999999999</v>
      </c>
      <c r="AS45" s="21">
        <v>10.112247999999999</v>
      </c>
      <c r="AT45" s="21">
        <v>10.213775999999999</v>
      </c>
      <c r="AU45" s="21">
        <v>10.290378888815154</v>
      </c>
      <c r="AV45" s="21">
        <v>10.368435060468194</v>
      </c>
      <c r="AW45" s="21">
        <v>10.448864827258062</v>
      </c>
      <c r="AX45" s="21">
        <v>10.527241783528757</v>
      </c>
      <c r="AY45" s="21">
        <v>10.60366762034637</v>
      </c>
      <c r="AZ45" s="21">
        <v>10.677474974200219</v>
      </c>
      <c r="BA45" s="21">
        <v>10.74870890700439</v>
      </c>
      <c r="BB45" s="21">
        <v>10.818141846570564</v>
      </c>
      <c r="BC45" s="21">
        <v>10.886633545965806</v>
      </c>
      <c r="BD45" s="21">
        <v>10.953006087138126</v>
      </c>
      <c r="BE45" s="21">
        <v>11.01761531837492</v>
      </c>
      <c r="BF45" s="21">
        <v>11.079462636392469</v>
      </c>
      <c r="BG45" s="21">
        <v>11.139789314399176</v>
      </c>
      <c r="BH45" s="21">
        <v>11.199714129286548</v>
      </c>
      <c r="BI45" s="21">
        <v>11.258748081839647</v>
      </c>
      <c r="BJ45" s="21">
        <v>11.315211762109586</v>
      </c>
      <c r="BK45" s="21">
        <v>11.368675235322755</v>
      </c>
      <c r="BL45" s="21">
        <v>11.419622444645979</v>
      </c>
      <c r="BM45" s="21">
        <v>11.475670331281155</v>
      </c>
      <c r="BN45" s="21">
        <v>11.528789007235387</v>
      </c>
      <c r="BO45" s="21">
        <v>11.579096511124551</v>
      </c>
      <c r="BP45" s="21">
        <v>11.62666557108294</v>
      </c>
      <c r="BQ45" s="266">
        <v>11.671580441477849</v>
      </c>
    </row>
    <row r="46" spans="2:69">
      <c r="B46" s="265" t="s">
        <v>646</v>
      </c>
      <c r="C46" s="21">
        <v>4.2351E-2</v>
      </c>
      <c r="D46" s="21">
        <v>0.13180699999999998</v>
      </c>
      <c r="E46" s="21">
        <v>0.263988</v>
      </c>
      <c r="F46" s="21">
        <v>0.43474299999999999</v>
      </c>
      <c r="G46" s="21">
        <v>0.63972899999999999</v>
      </c>
      <c r="H46" s="21">
        <v>0.87427300000000008</v>
      </c>
      <c r="I46" s="21">
        <v>1.1335350000000002</v>
      </c>
      <c r="J46" s="21">
        <v>1.4126489999999998</v>
      </c>
      <c r="K46" s="21">
        <v>1.7064159999999999</v>
      </c>
      <c r="L46" s="21">
        <v>2.0096279999999997</v>
      </c>
      <c r="M46" s="21">
        <v>2.316646</v>
      </c>
      <c r="N46" s="21">
        <v>2.639027</v>
      </c>
      <c r="O46" s="21">
        <v>2.9531579999999997</v>
      </c>
      <c r="P46" s="21">
        <v>3.2893140000000001</v>
      </c>
      <c r="Q46" s="21">
        <v>3.6510669999999998</v>
      </c>
      <c r="R46" s="21">
        <v>3.966205</v>
      </c>
      <c r="S46" s="21">
        <v>4.2525000000000004</v>
      </c>
      <c r="T46" s="21">
        <v>4.4777070000000005</v>
      </c>
      <c r="U46" s="21">
        <v>4.60764</v>
      </c>
      <c r="V46" s="21">
        <v>4.6694149999999999</v>
      </c>
      <c r="W46" s="21">
        <v>4.6813190000000002</v>
      </c>
      <c r="X46" s="21">
        <v>4.7068199999999996</v>
      </c>
      <c r="Y46" s="21">
        <v>4.7854799999999997</v>
      </c>
      <c r="Z46" s="21">
        <v>4.9266139999999998</v>
      </c>
      <c r="AA46" s="21">
        <v>5.1234020000000005</v>
      </c>
      <c r="AB46" s="21">
        <v>5.3433120000000001</v>
      </c>
      <c r="AC46" s="21">
        <v>5.5545209999999994</v>
      </c>
      <c r="AD46" s="21">
        <v>5.7544309999999994</v>
      </c>
      <c r="AE46" s="21">
        <v>5.950831</v>
      </c>
      <c r="AF46" s="21">
        <v>6.1451310000000001</v>
      </c>
      <c r="AG46" s="21">
        <v>6.3437569999999992</v>
      </c>
      <c r="AH46" s="21">
        <v>6.5725850000000001</v>
      </c>
      <c r="AI46" s="21">
        <v>6.768669</v>
      </c>
      <c r="AJ46" s="21">
        <v>6.9543340000000002</v>
      </c>
      <c r="AK46" s="21">
        <v>7.1264650000000005</v>
      </c>
      <c r="AL46" s="21">
        <v>7.311998</v>
      </c>
      <c r="AM46" s="21">
        <v>7.4903890000000013</v>
      </c>
      <c r="AN46" s="21">
        <v>7.6584260000000004</v>
      </c>
      <c r="AO46" s="21">
        <v>7.8188099999999991</v>
      </c>
      <c r="AP46" s="21">
        <v>7.9711989999999995</v>
      </c>
      <c r="AQ46" s="21">
        <v>8.1153999999999993</v>
      </c>
      <c r="AR46" s="21">
        <v>8.2509999999999977</v>
      </c>
      <c r="AS46" s="21">
        <v>8.3820599999999992</v>
      </c>
      <c r="AT46" s="21">
        <v>8.5040209999999998</v>
      </c>
      <c r="AU46" s="21">
        <v>8.6466065223719006</v>
      </c>
      <c r="AV46" s="21">
        <v>8.7916686182426531</v>
      </c>
      <c r="AW46" s="21">
        <v>8.9400298237873308</v>
      </c>
      <c r="AX46" s="21">
        <v>9.0881468758413106</v>
      </c>
      <c r="AY46" s="21">
        <v>9.2356214382578194</v>
      </c>
      <c r="AZ46" s="21">
        <v>9.3820435256410111</v>
      </c>
      <c r="BA46" s="21">
        <v>9.5273942758212513</v>
      </c>
      <c r="BB46" s="21">
        <v>9.6725349445222495</v>
      </c>
      <c r="BC46" s="21">
        <v>9.8177453894455589</v>
      </c>
      <c r="BD46" s="21">
        <v>9.9621608330197109</v>
      </c>
      <c r="BE46" s="21">
        <v>10.106060082463886</v>
      </c>
      <c r="BF46" s="21">
        <v>10.248714875039157</v>
      </c>
      <c r="BG46" s="21">
        <v>10.390752052004961</v>
      </c>
      <c r="BH46" s="21">
        <v>10.533423232401052</v>
      </c>
      <c r="BI46" s="21">
        <v>10.676256732666216</v>
      </c>
      <c r="BJ46" s="21">
        <v>10.817868344270925</v>
      </c>
      <c r="BK46" s="21">
        <v>10.957305023415664</v>
      </c>
      <c r="BL46" s="21">
        <v>11.095207586160452</v>
      </c>
      <c r="BM46" s="21">
        <v>11.238978349160233</v>
      </c>
      <c r="BN46" s="21">
        <v>11.381057040418881</v>
      </c>
      <c r="BO46" s="21">
        <v>11.521002844632399</v>
      </c>
      <c r="BP46" s="21">
        <v>11.659068916810874</v>
      </c>
      <c r="BQ46" s="266">
        <v>11.795277406544447</v>
      </c>
    </row>
    <row r="47" spans="2:69">
      <c r="B47" s="265" t="s">
        <v>39</v>
      </c>
      <c r="C47" s="21">
        <v>11.186672</v>
      </c>
      <c r="D47" s="21">
        <v>12.436842</v>
      </c>
      <c r="E47" s="21">
        <v>13.958629999999999</v>
      </c>
      <c r="F47" s="21">
        <v>15.617212</v>
      </c>
      <c r="G47" s="21">
        <v>17.337334999999999</v>
      </c>
      <c r="H47" s="21">
        <v>18.909648000000001</v>
      </c>
      <c r="I47" s="21">
        <v>20.163571999999998</v>
      </c>
      <c r="J47" s="21">
        <v>21.190118999999999</v>
      </c>
      <c r="K47" s="21">
        <v>22.197357</v>
      </c>
      <c r="L47" s="21">
        <v>23.289806000000002</v>
      </c>
      <c r="M47" s="21">
        <v>24.333731</v>
      </c>
      <c r="N47" s="21">
        <v>25.267199999999999</v>
      </c>
      <c r="O47" s="21">
        <v>26.044288999999999</v>
      </c>
      <c r="P47" s="21">
        <v>26.868295999999997</v>
      </c>
      <c r="Q47" s="21">
        <v>27.774944999999999</v>
      </c>
      <c r="R47" s="21">
        <v>28.61403</v>
      </c>
      <c r="S47" s="21">
        <v>29.490844000000003</v>
      </c>
      <c r="T47" s="21">
        <v>30.315708999999998</v>
      </c>
      <c r="U47" s="21">
        <v>30.991465999999999</v>
      </c>
      <c r="V47" s="21">
        <v>31.511467</v>
      </c>
      <c r="W47" s="21">
        <v>31.866482000000001</v>
      </c>
      <c r="X47" s="21">
        <v>32.226520000000001</v>
      </c>
      <c r="Y47" s="21">
        <v>32.524328000000004</v>
      </c>
      <c r="Z47" s="21">
        <v>32.863303000000002</v>
      </c>
      <c r="AA47" s="21">
        <v>33.252679999999998</v>
      </c>
      <c r="AB47" s="21">
        <v>33.696764000000002</v>
      </c>
      <c r="AC47" s="21">
        <v>34.117167000000002</v>
      </c>
      <c r="AD47" s="21">
        <v>34.617133000000003</v>
      </c>
      <c r="AE47" s="21">
        <v>34.959027999999996</v>
      </c>
      <c r="AF47" s="21">
        <v>35.577477000000002</v>
      </c>
      <c r="AG47" s="21">
        <v>35.987860999999995</v>
      </c>
      <c r="AH47" s="21">
        <v>36.591155000000001</v>
      </c>
      <c r="AI47" s="21">
        <v>37.033977</v>
      </c>
      <c r="AJ47" s="21">
        <v>37.445906999999998</v>
      </c>
      <c r="AK47" s="21">
        <v>37.813094</v>
      </c>
      <c r="AL47" s="21">
        <v>38.279691</v>
      </c>
      <c r="AM47" s="21">
        <v>38.737147999999998</v>
      </c>
      <c r="AN47" s="21">
        <v>39.171061999999999</v>
      </c>
      <c r="AO47" s="21">
        <v>39.597614999999998</v>
      </c>
      <c r="AP47" s="21">
        <v>40.017102000000001</v>
      </c>
      <c r="AQ47" s="21">
        <v>40.430611000000006</v>
      </c>
      <c r="AR47" s="21">
        <v>40.838999999999992</v>
      </c>
      <c r="AS47" s="21">
        <v>41.261901999999992</v>
      </c>
      <c r="AT47" s="21">
        <v>41.681306999999997</v>
      </c>
      <c r="AU47" s="21">
        <v>42.035936997428934</v>
      </c>
      <c r="AV47" s="21">
        <v>42.397173060728811</v>
      </c>
      <c r="AW47" s="21">
        <v>42.768800895293552</v>
      </c>
      <c r="AX47" s="21">
        <v>43.13283263493792</v>
      </c>
      <c r="AY47" s="21">
        <v>43.489425715046977</v>
      </c>
      <c r="AZ47" s="21">
        <v>43.835934370692193</v>
      </c>
      <c r="BA47" s="21">
        <v>44.172512430400353</v>
      </c>
      <c r="BB47" s="21">
        <v>44.502428402404213</v>
      </c>
      <c r="BC47" s="21">
        <v>44.828958368081544</v>
      </c>
      <c r="BD47" s="21">
        <v>45.147357206423642</v>
      </c>
      <c r="BE47" s="21">
        <v>45.459067778228587</v>
      </c>
      <c r="BF47" s="21">
        <v>45.760069910077974</v>
      </c>
      <c r="BG47" s="21">
        <v>46.055212264574905</v>
      </c>
      <c r="BH47" s="21">
        <v>46.349231148503236</v>
      </c>
      <c r="BI47" s="21">
        <v>46.640096593665334</v>
      </c>
      <c r="BJ47" s="21">
        <v>46.920962615419768</v>
      </c>
      <c r="BK47" s="21">
        <v>47.18975738007483</v>
      </c>
      <c r="BL47" s="21">
        <v>47.448582654729606</v>
      </c>
      <c r="BM47" s="21">
        <v>47.729087803744022</v>
      </c>
      <c r="BN47" s="21">
        <v>47.998037381804728</v>
      </c>
      <c r="BO47" s="21">
        <v>48.255625627631865</v>
      </c>
      <c r="BP47" s="21">
        <v>48.502252038556783</v>
      </c>
      <c r="BQ47" s="266">
        <v>48.738234851747237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264">
        <v>2036</v>
      </c>
    </row>
    <row r="51" spans="2:69">
      <c r="B51" s="263" t="s">
        <v>643</v>
      </c>
      <c r="C51" s="21">
        <v>0.25941878000000002</v>
      </c>
      <c r="D51" s="21">
        <v>0.50059008999999999</v>
      </c>
      <c r="E51" s="21">
        <v>0.79117726999999993</v>
      </c>
      <c r="F51" s="21">
        <v>1.1248303399999999</v>
      </c>
      <c r="G51" s="21">
        <v>1.47568418</v>
      </c>
      <c r="H51" s="21">
        <v>1.8052783799999998</v>
      </c>
      <c r="I51" s="21">
        <v>2.1085771499999999</v>
      </c>
      <c r="J51" s="21">
        <v>2.3737527799999998</v>
      </c>
      <c r="K51" s="21">
        <v>2.5841511100000001</v>
      </c>
      <c r="L51" s="21">
        <v>2.7319684099999999</v>
      </c>
      <c r="M51" s="21">
        <v>2.8004807399999998</v>
      </c>
      <c r="N51" s="21">
        <v>2.8031905300000002</v>
      </c>
      <c r="O51" s="21">
        <v>2.8006435600000001</v>
      </c>
      <c r="P51" s="21">
        <v>2.7979221399999998</v>
      </c>
      <c r="Q51" s="21">
        <v>2.8019577500000001</v>
      </c>
      <c r="R51" s="21">
        <v>2.8154485500000002</v>
      </c>
      <c r="S51" s="21">
        <v>2.7572752899999999</v>
      </c>
      <c r="T51" s="21">
        <v>2.6789588699999998</v>
      </c>
      <c r="U51" s="21">
        <v>2.5823135699999997</v>
      </c>
      <c r="V51" s="21">
        <v>2.4946001099999999</v>
      </c>
      <c r="W51" s="21">
        <v>2.4203774500000002</v>
      </c>
      <c r="X51" s="21">
        <v>2.35854074</v>
      </c>
      <c r="Y51" s="21">
        <v>2.2910867399999999</v>
      </c>
      <c r="Z51" s="21">
        <v>2.2183178300000002</v>
      </c>
      <c r="AA51" s="21">
        <v>2.1433973700000002</v>
      </c>
      <c r="AB51" s="21">
        <v>2.07136115</v>
      </c>
      <c r="AC51" s="21">
        <v>2.0158744199999998</v>
      </c>
      <c r="AD51" s="21">
        <v>1.9655630400000002</v>
      </c>
      <c r="AE51" s="21">
        <v>1.91572849</v>
      </c>
      <c r="AF51" s="21">
        <v>1.8543569799999999</v>
      </c>
      <c r="AG51" s="21">
        <v>1.78679831</v>
      </c>
      <c r="AH51" s="21">
        <v>1.72388001</v>
      </c>
      <c r="AI51" s="21">
        <v>1.6871408400000001</v>
      </c>
      <c r="AJ51" s="21">
        <v>1.6447494899999999</v>
      </c>
      <c r="AK51" s="21">
        <v>1.6024860699999999</v>
      </c>
      <c r="AL51" s="21">
        <v>1.5734226999999996</v>
      </c>
      <c r="AM51" s="21">
        <v>1.5679333400000002</v>
      </c>
      <c r="AN51" s="21">
        <v>1.5261002299999999</v>
      </c>
      <c r="AO51" s="21">
        <v>1.4664499599999996</v>
      </c>
      <c r="AP51" s="21">
        <v>1.4387705600000003</v>
      </c>
      <c r="AQ51" s="21">
        <v>1.3870054299999999</v>
      </c>
      <c r="AR51" s="21">
        <v>1.3189001500000002</v>
      </c>
      <c r="AS51" s="21">
        <v>1.2614479499999995</v>
      </c>
      <c r="AT51" s="21">
        <v>1.1948731437482216</v>
      </c>
      <c r="AU51" s="21">
        <v>1.1510683041664924</v>
      </c>
      <c r="AV51" s="21">
        <v>1.1088096860916239</v>
      </c>
      <c r="AW51" s="21">
        <v>1.0681330287826194</v>
      </c>
      <c r="AX51" s="21">
        <v>1.0285043530576674</v>
      </c>
      <c r="AY51" s="21">
        <v>0.98999289374183441</v>
      </c>
      <c r="AZ51" s="21">
        <v>0.95249491348471815</v>
      </c>
      <c r="BA51" s="21">
        <v>0.91601072933601035</v>
      </c>
      <c r="BB51" s="21">
        <v>0.88056745506189427</v>
      </c>
      <c r="BC51" s="21">
        <v>0.8462765212178649</v>
      </c>
      <c r="BD51" s="21">
        <v>0.8129940166128713</v>
      </c>
      <c r="BE51" s="21">
        <v>0.78073133737198919</v>
      </c>
      <c r="BF51" s="21">
        <v>0.74937594006472197</v>
      </c>
      <c r="BG51" s="21">
        <v>0.71905304669007442</v>
      </c>
      <c r="BH51" s="21">
        <v>0.68978239537093333</v>
      </c>
      <c r="BI51" s="21">
        <v>0.66150404353838832</v>
      </c>
      <c r="BJ51" s="21">
        <v>0.63407328648950678</v>
      </c>
      <c r="BK51" s="21">
        <v>0.60750293697964275</v>
      </c>
      <c r="BL51" s="21">
        <v>0.58178235474164863</v>
      </c>
      <c r="BM51" s="21">
        <v>0.55726651795145365</v>
      </c>
      <c r="BN51" s="21">
        <v>0.53349469728625887</v>
      </c>
      <c r="BO51" s="21">
        <v>0.5105048400538571</v>
      </c>
      <c r="BP51" s="21">
        <v>0.48826548269178943</v>
      </c>
      <c r="BQ51" s="266">
        <v>0.46676661304411904</v>
      </c>
    </row>
    <row r="52" spans="2:69">
      <c r="B52" s="265" t="s">
        <v>644</v>
      </c>
      <c r="C52" s="21">
        <v>0</v>
      </c>
      <c r="D52" s="21">
        <v>0</v>
      </c>
      <c r="E52" s="21">
        <v>0.19452338</v>
      </c>
      <c r="F52" s="21">
        <v>0.40964349</v>
      </c>
      <c r="G52" s="21">
        <v>0.70060283000000001</v>
      </c>
      <c r="H52" s="21">
        <v>1.0536779999999999</v>
      </c>
      <c r="I52" s="21">
        <v>1.4676129599999999</v>
      </c>
      <c r="J52" s="21">
        <v>1.90205161</v>
      </c>
      <c r="K52" s="21">
        <v>2.3467711800000002</v>
      </c>
      <c r="L52" s="21">
        <v>2.7891065999999998</v>
      </c>
      <c r="M52" s="21">
        <v>3.2294998100000001</v>
      </c>
      <c r="N52" s="21">
        <v>3.6400388100000001</v>
      </c>
      <c r="O52" s="21">
        <v>4.0351099100000001</v>
      </c>
      <c r="P52" s="21">
        <v>4.4661293399999993</v>
      </c>
      <c r="Q52" s="21">
        <v>4.9889327300000001</v>
      </c>
      <c r="R52" s="21">
        <v>5.63423491</v>
      </c>
      <c r="S52" s="21">
        <v>6.2322960299999997</v>
      </c>
      <c r="T52" s="21">
        <v>6.7877448299999994</v>
      </c>
      <c r="U52" s="21">
        <v>7.2046105499999999</v>
      </c>
      <c r="V52" s="21">
        <v>7.5176203699999995</v>
      </c>
      <c r="W52" s="21">
        <v>7.7379623500000001</v>
      </c>
      <c r="X52" s="21">
        <v>7.9530940899999996</v>
      </c>
      <c r="Y52" s="21">
        <v>8.1386972600000007</v>
      </c>
      <c r="Z52" s="21">
        <v>8.3334764999999997</v>
      </c>
      <c r="AA52" s="21">
        <v>8.4793167</v>
      </c>
      <c r="AB52" s="21">
        <v>8.6164111400000003</v>
      </c>
      <c r="AC52" s="21">
        <v>8.7751257499999991</v>
      </c>
      <c r="AD52" s="21">
        <v>8.9050677399999998</v>
      </c>
      <c r="AE52" s="21">
        <v>8.9966191000000002</v>
      </c>
      <c r="AF52" s="21">
        <v>9.0262058199999995</v>
      </c>
      <c r="AG52" s="21">
        <v>9.2074477399999992</v>
      </c>
      <c r="AH52" s="21">
        <v>9.1489953600000007</v>
      </c>
      <c r="AI52" s="21">
        <v>9.11607083</v>
      </c>
      <c r="AJ52" s="21">
        <v>9.0126801299999997</v>
      </c>
      <c r="AK52" s="21">
        <v>8.9126737600000006</v>
      </c>
      <c r="AL52" s="21">
        <v>8.8947402999999987</v>
      </c>
      <c r="AM52" s="21">
        <v>8.900613449999998</v>
      </c>
      <c r="AN52" s="21">
        <v>8.6910524799999997</v>
      </c>
      <c r="AO52" s="21">
        <v>8.3895098400000006</v>
      </c>
      <c r="AP52" s="21">
        <v>8.3296269699999996</v>
      </c>
      <c r="AQ52" s="21">
        <v>8.223189210000001</v>
      </c>
      <c r="AR52" s="21">
        <v>8.0440988399999984</v>
      </c>
      <c r="AS52" s="21">
        <v>7.9150174699999996</v>
      </c>
      <c r="AT52" s="21">
        <v>7.7123934830532699</v>
      </c>
      <c r="AU52" s="21">
        <v>7.5646484976552646</v>
      </c>
      <c r="AV52" s="21">
        <v>7.4203641353077643</v>
      </c>
      <c r="AW52" s="21">
        <v>7.280074388876371</v>
      </c>
      <c r="AX52" s="21">
        <v>7.1406335949581665</v>
      </c>
      <c r="AY52" s="21">
        <v>7.0021775917425249</v>
      </c>
      <c r="AZ52" s="21">
        <v>6.8643674543187831</v>
      </c>
      <c r="BA52" s="21">
        <v>6.7273386599345697</v>
      </c>
      <c r="BB52" s="21">
        <v>6.5916696632216301</v>
      </c>
      <c r="BC52" s="21">
        <v>6.4579036347390479</v>
      </c>
      <c r="BD52" s="21">
        <v>6.325379102256079</v>
      </c>
      <c r="BE52" s="21">
        <v>6.1943564397210666</v>
      </c>
      <c r="BF52" s="21">
        <v>6.0643378560673282</v>
      </c>
      <c r="BG52" s="21">
        <v>5.936045082354255</v>
      </c>
      <c r="BH52" s="21">
        <v>5.810088605145026</v>
      </c>
      <c r="BI52" s="21">
        <v>5.6861931382826416</v>
      </c>
      <c r="BJ52" s="21">
        <v>5.5635324672325499</v>
      </c>
      <c r="BK52" s="21">
        <v>5.441938806325016</v>
      </c>
      <c r="BL52" s="21">
        <v>5.321713311971771</v>
      </c>
      <c r="BM52" s="21">
        <v>5.2063554065836781</v>
      </c>
      <c r="BN52" s="21">
        <v>5.0920915982149539</v>
      </c>
      <c r="BO52" s="21">
        <v>4.9790143159744735</v>
      </c>
      <c r="BP52" s="21">
        <v>4.8672107325611567</v>
      </c>
      <c r="BQ52" s="266">
        <v>4.7567572461626</v>
      </c>
    </row>
    <row r="53" spans="2:69">
      <c r="B53" s="265" t="s">
        <v>645</v>
      </c>
      <c r="C53" s="21">
        <v>6.6116782599999997</v>
      </c>
      <c r="D53" s="21">
        <v>7.1150013999999997</v>
      </c>
      <c r="E53" s="21">
        <v>7.5823413200000003</v>
      </c>
      <c r="F53" s="21">
        <v>8.1202288200000012</v>
      </c>
      <c r="G53" s="21">
        <v>8.5658090100000006</v>
      </c>
      <c r="H53" s="21">
        <v>8.7186155799999998</v>
      </c>
      <c r="I53" s="21">
        <v>8.5981636699999999</v>
      </c>
      <c r="J53" s="21">
        <v>8.3121121899999988</v>
      </c>
      <c r="K53" s="21">
        <v>7.9735512599999998</v>
      </c>
      <c r="L53" s="21">
        <v>7.65840152</v>
      </c>
      <c r="M53" s="21">
        <v>7.2806707499999996</v>
      </c>
      <c r="N53" s="21">
        <v>6.9151398500000001</v>
      </c>
      <c r="O53" s="21">
        <v>6.5581918899999998</v>
      </c>
      <c r="P53" s="21">
        <v>6.1939635500000003</v>
      </c>
      <c r="Q53" s="21">
        <v>5.8087546899999998</v>
      </c>
      <c r="R53" s="21">
        <v>5.4714614299999997</v>
      </c>
      <c r="S53" s="21">
        <v>5.14184397</v>
      </c>
      <c r="T53" s="21">
        <v>4.8777615599999997</v>
      </c>
      <c r="U53" s="21">
        <v>4.6433705399999994</v>
      </c>
      <c r="V53" s="21">
        <v>4.4406480100000003</v>
      </c>
      <c r="W53" s="21">
        <v>4.2205967800000002</v>
      </c>
      <c r="X53" s="21">
        <v>4.0163274599999994</v>
      </c>
      <c r="Y53" s="21">
        <v>3.8264095600000001</v>
      </c>
      <c r="Z53" s="21">
        <v>3.6601470800000002</v>
      </c>
      <c r="AA53" s="21">
        <v>3.4870577900000002</v>
      </c>
      <c r="AB53" s="21">
        <v>3.30537393</v>
      </c>
      <c r="AC53" s="21">
        <v>3.1597430700000002</v>
      </c>
      <c r="AD53" s="21">
        <v>3.0564570399999997</v>
      </c>
      <c r="AE53" s="21">
        <v>2.9231772400000002</v>
      </c>
      <c r="AF53" s="21">
        <v>2.8355568199999999</v>
      </c>
      <c r="AG53" s="21">
        <v>2.5893613499999999</v>
      </c>
      <c r="AH53" s="21">
        <v>2.4533136099999999</v>
      </c>
      <c r="AI53" s="21">
        <v>2.3881041999999999</v>
      </c>
      <c r="AJ53" s="21">
        <v>2.3141839200000001</v>
      </c>
      <c r="AK53" s="21">
        <v>2.2414964200000003</v>
      </c>
      <c r="AL53" s="21">
        <v>2.19266205</v>
      </c>
      <c r="AM53" s="21">
        <v>2.1903127900000001</v>
      </c>
      <c r="AN53" s="21">
        <v>2.1323837600000002</v>
      </c>
      <c r="AO53" s="21">
        <v>2.0554164199999998</v>
      </c>
      <c r="AP53" s="21">
        <v>2.03970429</v>
      </c>
      <c r="AQ53" s="21">
        <v>2.0154441100000002</v>
      </c>
      <c r="AR53" s="21">
        <v>1.9641790700000001</v>
      </c>
      <c r="AS53" s="21">
        <v>1.9271142599999997</v>
      </c>
      <c r="AT53" s="21">
        <v>1.8739895969427478</v>
      </c>
      <c r="AU53" s="21">
        <v>1.833291151053043</v>
      </c>
      <c r="AV53" s="21">
        <v>1.7936285921924422</v>
      </c>
      <c r="AW53" s="21">
        <v>1.7551233629184411</v>
      </c>
      <c r="AX53" s="21">
        <v>1.7170081789670291</v>
      </c>
      <c r="AY53" s="21">
        <v>1.6793186152462787</v>
      </c>
      <c r="AZ53" s="21">
        <v>1.6419683753987715</v>
      </c>
      <c r="BA53" s="21">
        <v>1.6049878815102128</v>
      </c>
      <c r="BB53" s="21">
        <v>1.568510236876532</v>
      </c>
      <c r="BC53" s="21">
        <v>1.5326659890792476</v>
      </c>
      <c r="BD53" s="21">
        <v>1.49729189852678</v>
      </c>
      <c r="BE53" s="21">
        <v>1.4624464764550607</v>
      </c>
      <c r="BF53" s="21">
        <v>1.4280068896264266</v>
      </c>
      <c r="BG53" s="21">
        <v>1.3941445732579114</v>
      </c>
      <c r="BH53" s="21">
        <v>1.3609964827792036</v>
      </c>
      <c r="BI53" s="21">
        <v>1.3284933872836391</v>
      </c>
      <c r="BJ53" s="21">
        <v>1.2964363852471092</v>
      </c>
      <c r="BK53" s="21">
        <v>1.2647876474098976</v>
      </c>
      <c r="BL53" s="21">
        <v>1.2336124122643899</v>
      </c>
      <c r="BM53" s="21">
        <v>1.2037166793316709</v>
      </c>
      <c r="BN53" s="21">
        <v>1.1742190877320065</v>
      </c>
      <c r="BO53" s="21">
        <v>1.1451420132373342</v>
      </c>
      <c r="BP53" s="21">
        <v>1.1165009198711349</v>
      </c>
      <c r="BQ53" s="266">
        <v>1.0883104569595743</v>
      </c>
    </row>
    <row r="54" spans="2:69">
      <c r="B54" s="265" t="s">
        <v>646</v>
      </c>
      <c r="C54" s="21">
        <v>4.7799300000000003E-2</v>
      </c>
      <c r="D54" s="21">
        <v>0.14559596999999999</v>
      </c>
      <c r="E54" s="21">
        <v>0.28520248999999998</v>
      </c>
      <c r="F54" s="21">
        <v>0.46345550000000002</v>
      </c>
      <c r="G54" s="21">
        <v>0.67041135000000007</v>
      </c>
      <c r="H54" s="21">
        <v>0.88813657999999995</v>
      </c>
      <c r="I54" s="21">
        <v>1.11293285</v>
      </c>
      <c r="J54" s="21">
        <v>1.3383455099999999</v>
      </c>
      <c r="K54" s="21">
        <v>1.5545588400000001</v>
      </c>
      <c r="L54" s="21">
        <v>1.75583925</v>
      </c>
      <c r="M54" s="21">
        <v>1.9295100399999998</v>
      </c>
      <c r="N54" s="21">
        <v>2.0994127099999997</v>
      </c>
      <c r="O54" s="21">
        <v>2.25933684</v>
      </c>
      <c r="P54" s="21">
        <v>2.41966802</v>
      </c>
      <c r="Q54" s="21">
        <v>2.5836393899999996</v>
      </c>
      <c r="R54" s="21">
        <v>2.73859751</v>
      </c>
      <c r="S54" s="21">
        <v>2.8422556999999999</v>
      </c>
      <c r="T54" s="21">
        <v>2.9086746299999997</v>
      </c>
      <c r="U54" s="21">
        <v>2.9054531200000002</v>
      </c>
      <c r="V54" s="21">
        <v>2.8640735799999999</v>
      </c>
      <c r="W54" s="21">
        <v>2.7907231700000001</v>
      </c>
      <c r="X54" s="21">
        <v>2.7279676899999998</v>
      </c>
      <c r="Y54" s="21">
        <v>2.6928334600000001</v>
      </c>
      <c r="Z54" s="21">
        <v>2.6920658799999999</v>
      </c>
      <c r="AA54" s="21">
        <v>2.6997300499999999</v>
      </c>
      <c r="AB54" s="21">
        <v>2.70241658</v>
      </c>
      <c r="AC54" s="21">
        <v>2.71925682</v>
      </c>
      <c r="AD54" s="21">
        <v>2.7323289399999999</v>
      </c>
      <c r="AE54" s="21">
        <v>2.7462849399999998</v>
      </c>
      <c r="AF54" s="21">
        <v>2.7408420999999996</v>
      </c>
      <c r="AG54" s="21">
        <v>2.7186404299999998</v>
      </c>
      <c r="AH54" s="21">
        <v>2.6912401500000001</v>
      </c>
      <c r="AI54" s="21">
        <v>2.6933916999999998</v>
      </c>
      <c r="AJ54" s="21">
        <v>2.6795403699999998</v>
      </c>
      <c r="AK54" s="21">
        <v>2.6628862099999999</v>
      </c>
      <c r="AL54" s="21">
        <v>2.6666194400000003</v>
      </c>
      <c r="AM54" s="21">
        <v>2.7000324299999998</v>
      </c>
      <c r="AN54" s="21">
        <v>2.6694920500000001</v>
      </c>
      <c r="AO54" s="21">
        <v>2.6067598299999997</v>
      </c>
      <c r="AP54" s="21">
        <v>2.6091439799999998</v>
      </c>
      <c r="AQ54" s="21">
        <v>2.5924432999999993</v>
      </c>
      <c r="AR54" s="21">
        <v>2.5375264399999997</v>
      </c>
      <c r="AS54" s="21">
        <v>2.4902504899999993</v>
      </c>
      <c r="AT54" s="21">
        <v>2.415682397359415</v>
      </c>
      <c r="AU54" s="21">
        <v>2.3849563604053059</v>
      </c>
      <c r="AV54" s="21">
        <v>2.3546441373590583</v>
      </c>
      <c r="AW54" s="21">
        <v>2.3249422407054077</v>
      </c>
      <c r="AX54" s="21">
        <v>2.2949211451742952</v>
      </c>
      <c r="AY54" s="21">
        <v>2.2645284614946029</v>
      </c>
      <c r="AZ54" s="21">
        <v>2.233717946927209</v>
      </c>
      <c r="BA54" s="21">
        <v>2.2025423021134816</v>
      </c>
      <c r="BB54" s="21">
        <v>2.1712491297167964</v>
      </c>
      <c r="BC54" s="21">
        <v>2.1399338320810051</v>
      </c>
      <c r="BD54" s="21">
        <v>2.1084405432081645</v>
      </c>
      <c r="BE54" s="21">
        <v>2.0768680991274451</v>
      </c>
      <c r="BF54" s="21">
        <v>2.0451053300618423</v>
      </c>
      <c r="BG54" s="21">
        <v>2.0133184859516597</v>
      </c>
      <c r="BH54" s="21">
        <v>1.9817746276086063</v>
      </c>
      <c r="BI54" s="21">
        <v>1.950396765681093</v>
      </c>
      <c r="BJ54" s="21">
        <v>1.9189553994208677</v>
      </c>
      <c r="BK54" s="21">
        <v>1.8873227311091965</v>
      </c>
      <c r="BL54" s="21">
        <v>1.8556543377460153</v>
      </c>
      <c r="BM54" s="21">
        <v>1.8251884572105157</v>
      </c>
      <c r="BN54" s="21">
        <v>1.7946621721399016</v>
      </c>
      <c r="BO54" s="21">
        <v>1.7640448499077273</v>
      </c>
      <c r="BP54" s="21">
        <v>1.7334145519179867</v>
      </c>
      <c r="BQ54" s="266">
        <v>1.7028090821451354</v>
      </c>
    </row>
    <row r="55" spans="2:69" ht="13.5" thickBot="1">
      <c r="B55" s="270" t="s">
        <v>39</v>
      </c>
      <c r="C55" s="271">
        <v>6.9188963399999999</v>
      </c>
      <c r="D55" s="271">
        <v>7.761199089999999</v>
      </c>
      <c r="E55" s="271">
        <v>8.8532444599999991</v>
      </c>
      <c r="F55" s="271">
        <v>10.118158149999999</v>
      </c>
      <c r="G55" s="271">
        <v>11.41250737</v>
      </c>
      <c r="H55" s="271">
        <v>12.46570854</v>
      </c>
      <c r="I55" s="271">
        <v>13.287286629999999</v>
      </c>
      <c r="J55" s="271">
        <v>13.92626209</v>
      </c>
      <c r="K55" s="271">
        <v>14.459032389999999</v>
      </c>
      <c r="L55" s="271">
        <v>14.935327410000001</v>
      </c>
      <c r="M55" s="271">
        <v>15.240161339999998</v>
      </c>
      <c r="N55" s="271">
        <v>15.45779353</v>
      </c>
      <c r="O55" s="271">
        <v>15.6532822</v>
      </c>
      <c r="P55" s="271">
        <v>15.877694680000001</v>
      </c>
      <c r="Q55" s="271">
        <v>16.183284560000001</v>
      </c>
      <c r="R55" s="271">
        <v>16.659742399999999</v>
      </c>
      <c r="S55" s="271">
        <v>16.973670989999999</v>
      </c>
      <c r="T55" s="271">
        <v>17.25312826</v>
      </c>
      <c r="U55" s="271">
        <v>17.335747779999998</v>
      </c>
      <c r="V55" s="271">
        <v>17.31694207</v>
      </c>
      <c r="W55" s="271">
        <v>17.169659750000001</v>
      </c>
      <c r="X55" s="271">
        <v>17.055929979999998</v>
      </c>
      <c r="Y55" s="271">
        <v>16.94901539</v>
      </c>
      <c r="Z55" s="271">
        <v>16.904007289999999</v>
      </c>
      <c r="AA55" s="271">
        <v>16.809501909999998</v>
      </c>
      <c r="AB55" s="271">
        <v>16.695574429999997</v>
      </c>
      <c r="AC55" s="271">
        <v>16.67000006</v>
      </c>
      <c r="AD55" s="271">
        <v>16.659416759999999</v>
      </c>
      <c r="AE55" s="271">
        <v>16.581821399999999</v>
      </c>
      <c r="AF55" s="271">
        <v>16.456950089999999</v>
      </c>
      <c r="AG55" s="271">
        <v>16.302247829999999</v>
      </c>
      <c r="AH55" s="271">
        <v>16.01742913</v>
      </c>
      <c r="AI55" s="271">
        <v>15.88470757</v>
      </c>
      <c r="AJ55" s="271">
        <v>15.65115391</v>
      </c>
      <c r="AK55" s="271">
        <v>15.419542460000001</v>
      </c>
      <c r="AL55" s="271">
        <v>15.32744449</v>
      </c>
      <c r="AM55" s="271">
        <v>15.358892009999998</v>
      </c>
      <c r="AN55" s="271">
        <v>15.019028520000001</v>
      </c>
      <c r="AO55" s="271">
        <v>14.518136050000001</v>
      </c>
      <c r="AP55" s="271">
        <v>14.4172458</v>
      </c>
      <c r="AQ55" s="271">
        <v>14.218082050000001</v>
      </c>
      <c r="AR55" s="271">
        <v>13.864704499999998</v>
      </c>
      <c r="AS55" s="271">
        <v>13.593830169999999</v>
      </c>
      <c r="AT55" s="271">
        <v>13.196938621103653</v>
      </c>
      <c r="AU55" s="271">
        <v>12.933964313280105</v>
      </c>
      <c r="AV55" s="271">
        <v>12.677446550950888</v>
      </c>
      <c r="AW55" s="271">
        <v>12.428273021282839</v>
      </c>
      <c r="AX55" s="271">
        <v>12.181067272157158</v>
      </c>
      <c r="AY55" s="271">
        <v>11.93601756222524</v>
      </c>
      <c r="AZ55" s="271">
        <v>11.692548690129481</v>
      </c>
      <c r="BA55" s="271">
        <v>11.450879572894275</v>
      </c>
      <c r="BB55" s="271">
        <v>11.211996484876853</v>
      </c>
      <c r="BC55" s="271">
        <v>10.976779977117165</v>
      </c>
      <c r="BD55" s="271">
        <v>10.744105560603895</v>
      </c>
      <c r="BE55" s="271">
        <v>10.514402352675562</v>
      </c>
      <c r="BF55" s="271">
        <v>10.286826015820319</v>
      </c>
      <c r="BG55" s="271">
        <v>10.0625611882539</v>
      </c>
      <c r="BH55" s="271">
        <v>9.8426421109037694</v>
      </c>
      <c r="BI55" s="271">
        <v>9.6265873347857607</v>
      </c>
      <c r="BJ55" s="271">
        <v>9.4129975383900337</v>
      </c>
      <c r="BK55" s="271">
        <v>9.2015521218237524</v>
      </c>
      <c r="BL55" s="271">
        <v>8.9927624167238243</v>
      </c>
      <c r="BM55" s="271">
        <v>8.792527061077319</v>
      </c>
      <c r="BN55" s="271">
        <v>8.5944675553731216</v>
      </c>
      <c r="BO55" s="271">
        <v>8.3987060191733907</v>
      </c>
      <c r="BP55" s="271">
        <v>8.2053916870420682</v>
      </c>
      <c r="BQ55" s="272">
        <v>8.0146433983114278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264">
        <v>2036</v>
      </c>
    </row>
    <row r="60" spans="2:69">
      <c r="B60" s="265" t="s">
        <v>643</v>
      </c>
      <c r="C60" s="21">
        <v>0.23089099999999999</v>
      </c>
      <c r="D60" s="21">
        <v>0.45274300000000001</v>
      </c>
      <c r="E60" s="21">
        <v>0.72879300000000002</v>
      </c>
      <c r="F60" s="21">
        <v>1.0471810000000001</v>
      </c>
      <c r="G60" s="21">
        <v>1.3950530000000001</v>
      </c>
      <c r="H60" s="21">
        <v>1.758694</v>
      </c>
      <c r="I60" s="21">
        <v>2.12398</v>
      </c>
      <c r="J60" s="21">
        <v>2.4766029999999999</v>
      </c>
      <c r="K60" s="21">
        <v>2.8014749999999999</v>
      </c>
      <c r="L60" s="21">
        <v>3.0833090000000003</v>
      </c>
      <c r="M60" s="21">
        <v>3.3059289999999999</v>
      </c>
      <c r="N60" s="21">
        <v>3.443683</v>
      </c>
      <c r="O60" s="21">
        <v>3.5577020000000004</v>
      </c>
      <c r="P60" s="21">
        <v>3.67957</v>
      </c>
      <c r="Q60" s="21">
        <v>3.8197809999999999</v>
      </c>
      <c r="R60" s="21">
        <v>3.9288090000000002</v>
      </c>
      <c r="S60" s="21">
        <v>3.9631799999999999</v>
      </c>
      <c r="T60" s="21">
        <v>3.9554229999999997</v>
      </c>
      <c r="U60" s="21">
        <v>3.9388839999999998</v>
      </c>
      <c r="V60" s="21">
        <v>3.942415</v>
      </c>
      <c r="W60" s="21">
        <v>3.9878439999999999</v>
      </c>
      <c r="X60" s="21">
        <v>4.0514409999999996</v>
      </c>
      <c r="Y60" s="21">
        <v>4.085871</v>
      </c>
      <c r="Z60" s="21">
        <v>4.1066769999999995</v>
      </c>
      <c r="AA60" s="21">
        <v>4.1159620000000006</v>
      </c>
      <c r="AB60" s="21">
        <v>4.152704</v>
      </c>
      <c r="AC60" s="21">
        <v>4.1784780000000001</v>
      </c>
      <c r="AD60" s="21">
        <v>4.1923370000000002</v>
      </c>
      <c r="AE60" s="21">
        <v>4.2008929999999998</v>
      </c>
      <c r="AF60" s="21">
        <v>4.2057020000000005</v>
      </c>
      <c r="AG60" s="21">
        <v>4.2115680000000006</v>
      </c>
      <c r="AH60" s="21">
        <v>4.2353649999999998</v>
      </c>
      <c r="AI60" s="21">
        <v>4.2365409999999999</v>
      </c>
      <c r="AJ60" s="21">
        <v>4.2310639999999999</v>
      </c>
      <c r="AK60" s="21">
        <v>4.218229</v>
      </c>
      <c r="AL60" s="21">
        <v>4.214847999999999</v>
      </c>
      <c r="AM60" s="21">
        <v>4.2094690000000003</v>
      </c>
      <c r="AN60" s="21">
        <v>4.2014009999999997</v>
      </c>
      <c r="AO60" s="21">
        <v>4.1933099999999994</v>
      </c>
      <c r="AP60" s="21">
        <v>4.1861480000000002</v>
      </c>
      <c r="AQ60" s="21">
        <v>4.1809859999999999</v>
      </c>
      <c r="AR60" s="21">
        <v>4.1790000000000012</v>
      </c>
      <c r="AS60" s="21">
        <v>4.1829219999999987</v>
      </c>
      <c r="AT60" s="21">
        <v>4.1922459999999999</v>
      </c>
      <c r="AU60" s="21">
        <v>4.1763758939399791</v>
      </c>
      <c r="AV60" s="21">
        <v>4.1603418931080984</v>
      </c>
      <c r="AW60" s="21">
        <v>4.1444879507841703</v>
      </c>
      <c r="AX60" s="21">
        <v>4.1269118915288852</v>
      </c>
      <c r="AY60" s="21">
        <v>4.1079454308153354</v>
      </c>
      <c r="AZ60" s="21">
        <v>4.087227198703296</v>
      </c>
      <c r="BA60" s="21">
        <v>4.0648095396519839</v>
      </c>
      <c r="BB60" s="21">
        <v>4.0408785403525522</v>
      </c>
      <c r="BC60" s="21">
        <v>4.0160488285650384</v>
      </c>
      <c r="BD60" s="21">
        <v>3.9897673095832364</v>
      </c>
      <c r="BE60" s="21">
        <v>3.96219053156659</v>
      </c>
      <c r="BF60" s="21">
        <v>3.9328466740950994</v>
      </c>
      <c r="BG60" s="21">
        <v>3.9024893521491899</v>
      </c>
      <c r="BH60" s="21">
        <v>3.8713855795670695</v>
      </c>
      <c r="BI60" s="21">
        <v>3.8393733945479394</v>
      </c>
      <c r="BJ60" s="21">
        <v>3.8057550339627295</v>
      </c>
      <c r="BK60" s="21">
        <v>3.7707112922927419</v>
      </c>
      <c r="BL60" s="21">
        <v>3.7342979884385739</v>
      </c>
      <c r="BM60" s="21">
        <v>3.6990048588644928</v>
      </c>
      <c r="BN60" s="21">
        <v>3.6620610869407701</v>
      </c>
      <c r="BO60" s="21">
        <v>3.6238387722719989</v>
      </c>
      <c r="BP60" s="21">
        <v>3.5842521360637667</v>
      </c>
      <c r="BQ60" s="266">
        <v>3.5433645783080991</v>
      </c>
    </row>
    <row r="61" spans="2:69">
      <c r="B61" s="265" t="s">
        <v>644</v>
      </c>
      <c r="C61" s="21">
        <v>0</v>
      </c>
      <c r="D61" s="21">
        <v>0</v>
      </c>
      <c r="E61" s="21">
        <v>0.19012899999999999</v>
      </c>
      <c r="F61" s="21">
        <v>0.401783</v>
      </c>
      <c r="G61" s="21">
        <v>0.69264800000000004</v>
      </c>
      <c r="H61" s="21">
        <v>1.0650809999999999</v>
      </c>
      <c r="I61" s="21">
        <v>1.5214429999999999</v>
      </c>
      <c r="J61" s="21">
        <v>2.0251570000000001</v>
      </c>
      <c r="K61" s="21">
        <v>2.5750990000000002</v>
      </c>
      <c r="L61" s="21">
        <v>3.162236</v>
      </c>
      <c r="M61" s="21">
        <v>3.8066039999999997</v>
      </c>
      <c r="N61" s="21">
        <v>4.4477180000000001</v>
      </c>
      <c r="O61" s="21">
        <v>5.0755230000000005</v>
      </c>
      <c r="P61" s="21">
        <v>5.7784319999999996</v>
      </c>
      <c r="Q61" s="21">
        <v>6.6309469999999999</v>
      </c>
      <c r="R61" s="21">
        <v>7.5930949999999999</v>
      </c>
      <c r="S61" s="21">
        <v>8.5811859999999989</v>
      </c>
      <c r="T61" s="21">
        <v>9.5117770000000004</v>
      </c>
      <c r="U61" s="21">
        <v>10.297191000000002</v>
      </c>
      <c r="V61" s="21">
        <v>10.935559</v>
      </c>
      <c r="W61" s="21">
        <v>11.465733</v>
      </c>
      <c r="X61" s="21">
        <v>11.974423</v>
      </c>
      <c r="Y61" s="21">
        <v>12.421764</v>
      </c>
      <c r="Z61" s="21">
        <v>12.847664</v>
      </c>
      <c r="AA61" s="21">
        <v>13.267168</v>
      </c>
      <c r="AB61" s="21">
        <v>13.714478999999999</v>
      </c>
      <c r="AC61" s="21">
        <v>14.114127</v>
      </c>
      <c r="AD61" s="21">
        <v>14.462145</v>
      </c>
      <c r="AE61" s="21">
        <v>14.780738999999999</v>
      </c>
      <c r="AF61" s="21">
        <v>15.135986999999998</v>
      </c>
      <c r="AG61" s="21">
        <v>15.986165999999999</v>
      </c>
      <c r="AH61" s="21">
        <v>16.45214</v>
      </c>
      <c r="AI61" s="21">
        <v>16.670805999999999</v>
      </c>
      <c r="AJ61" s="21">
        <v>16.881756000000003</v>
      </c>
      <c r="AK61" s="21">
        <v>17.078419999999998</v>
      </c>
      <c r="AL61" s="21">
        <v>17.325651999999998</v>
      </c>
      <c r="AM61" s="21">
        <v>17.509864</v>
      </c>
      <c r="AN61" s="21">
        <v>17.687276000000001</v>
      </c>
      <c r="AO61" s="21">
        <v>17.864892000000001</v>
      </c>
      <c r="AP61" s="21">
        <v>18.042508000000002</v>
      </c>
      <c r="AQ61" s="21">
        <v>18.22026</v>
      </c>
      <c r="AR61" s="21">
        <v>18.397999999999996</v>
      </c>
      <c r="AS61" s="21">
        <v>18.584671999999998</v>
      </c>
      <c r="AT61" s="21">
        <v>18.771263999999999</v>
      </c>
      <c r="AU61" s="21">
        <v>18.922575692301905</v>
      </c>
      <c r="AV61" s="21">
        <v>19.076727488909864</v>
      </c>
      <c r="AW61" s="21">
        <v>19.235418293463987</v>
      </c>
      <c r="AX61" s="21">
        <v>19.39053208403897</v>
      </c>
      <c r="AY61" s="21">
        <v>19.542191225627452</v>
      </c>
      <c r="AZ61" s="21">
        <v>19.689188672147669</v>
      </c>
      <c r="BA61" s="21">
        <v>19.831599707922727</v>
      </c>
      <c r="BB61" s="21">
        <v>19.970873070958852</v>
      </c>
      <c r="BC61" s="21">
        <v>20.108530604105134</v>
      </c>
      <c r="BD61" s="21">
        <v>20.242422976682573</v>
      </c>
      <c r="BE61" s="21">
        <v>20.373201845823189</v>
      </c>
      <c r="BF61" s="21">
        <v>20.499045724551248</v>
      </c>
      <c r="BG61" s="21">
        <v>20.622181546021576</v>
      </c>
      <c r="BH61" s="21">
        <v>20.744708207248568</v>
      </c>
      <c r="BI61" s="21">
        <v>20.865718384611526</v>
      </c>
      <c r="BJ61" s="21">
        <v>20.982127475076528</v>
      </c>
      <c r="BK61" s="21">
        <v>21.093065829043674</v>
      </c>
      <c r="BL61" s="21">
        <v>21.199454635484603</v>
      </c>
      <c r="BM61" s="21">
        <v>21.315434264438146</v>
      </c>
      <c r="BN61" s="21">
        <v>21.426130247209688</v>
      </c>
      <c r="BO61" s="21">
        <v>21.531687499602914</v>
      </c>
      <c r="BP61" s="21">
        <v>21.632265414599203</v>
      </c>
      <c r="BQ61" s="266">
        <v>21.728012425416846</v>
      </c>
    </row>
    <row r="62" spans="2:69">
      <c r="B62" s="265" t="s">
        <v>645</v>
      </c>
      <c r="C62" s="21">
        <v>10.91343</v>
      </c>
      <c r="D62" s="21">
        <v>11.852292</v>
      </c>
      <c r="E62" s="21">
        <v>12.77572</v>
      </c>
      <c r="F62" s="21">
        <v>13.733504999999999</v>
      </c>
      <c r="G62" s="21">
        <v>14.609905000000001</v>
      </c>
      <c r="H62" s="21">
        <v>15.211599</v>
      </c>
      <c r="I62" s="21">
        <v>15.384615</v>
      </c>
      <c r="J62" s="21">
        <v>15.275709999999998</v>
      </c>
      <c r="K62" s="21">
        <v>15.114367</v>
      </c>
      <c r="L62" s="21">
        <v>15.034634</v>
      </c>
      <c r="M62" s="21">
        <v>14.904551999999999</v>
      </c>
      <c r="N62" s="21">
        <v>14.736772</v>
      </c>
      <c r="O62" s="21">
        <v>14.457906999999999</v>
      </c>
      <c r="P62" s="21">
        <v>14.120981</v>
      </c>
      <c r="Q62" s="21">
        <v>13.67315</v>
      </c>
      <c r="R62" s="21">
        <v>13.125921</v>
      </c>
      <c r="S62" s="21">
        <v>12.693978999999999</v>
      </c>
      <c r="T62" s="21">
        <v>12.370801</v>
      </c>
      <c r="U62" s="21">
        <v>12.147751</v>
      </c>
      <c r="V62" s="21">
        <v>11.964077999999999</v>
      </c>
      <c r="W62" s="21">
        <v>11.731584999999999</v>
      </c>
      <c r="X62" s="21">
        <v>11.493836</v>
      </c>
      <c r="Y62" s="21">
        <v>11.231213</v>
      </c>
      <c r="Z62" s="21">
        <v>10.982348</v>
      </c>
      <c r="AA62" s="21">
        <v>10.746148999999999</v>
      </c>
      <c r="AB62" s="21">
        <v>10.486270000000001</v>
      </c>
      <c r="AC62" s="21">
        <v>10.270042</v>
      </c>
      <c r="AD62" s="21">
        <v>10.208219999999999</v>
      </c>
      <c r="AE62" s="21">
        <v>10.026565</v>
      </c>
      <c r="AF62" s="21">
        <v>10.090657999999999</v>
      </c>
      <c r="AG62" s="21">
        <v>9.4463709999999992</v>
      </c>
      <c r="AH62" s="21">
        <v>9.3310650000000006</v>
      </c>
      <c r="AI62" s="21">
        <v>9.3579609999999995</v>
      </c>
      <c r="AJ62" s="21">
        <v>9.3787530000000014</v>
      </c>
      <c r="AK62" s="21">
        <v>9.3899799999999995</v>
      </c>
      <c r="AL62" s="21">
        <v>9.427192999999999</v>
      </c>
      <c r="AM62" s="21">
        <v>9.5274260000000002</v>
      </c>
      <c r="AN62" s="21">
        <v>9.623959000000001</v>
      </c>
      <c r="AO62" s="21">
        <v>9.720602999999997</v>
      </c>
      <c r="AP62" s="21">
        <v>9.8172470000000001</v>
      </c>
      <c r="AQ62" s="21">
        <v>9.9139650000000028</v>
      </c>
      <c r="AR62" s="21">
        <v>10.010999999999999</v>
      </c>
      <c r="AS62" s="21">
        <v>10.112247999999999</v>
      </c>
      <c r="AT62" s="21">
        <v>10.213775999999999</v>
      </c>
      <c r="AU62" s="21">
        <v>10.290378888815154</v>
      </c>
      <c r="AV62" s="21">
        <v>10.368435060468194</v>
      </c>
      <c r="AW62" s="21">
        <v>10.448864827258062</v>
      </c>
      <c r="AX62" s="21">
        <v>10.527241783528757</v>
      </c>
      <c r="AY62" s="21">
        <v>10.60366762034637</v>
      </c>
      <c r="AZ62" s="21">
        <v>10.677474974200219</v>
      </c>
      <c r="BA62" s="21">
        <v>10.74870890700439</v>
      </c>
      <c r="BB62" s="21">
        <v>10.818141846570564</v>
      </c>
      <c r="BC62" s="21">
        <v>10.886633545965806</v>
      </c>
      <c r="BD62" s="21">
        <v>10.953006087138126</v>
      </c>
      <c r="BE62" s="21">
        <v>11.01761531837492</v>
      </c>
      <c r="BF62" s="21">
        <v>11.079462636392469</v>
      </c>
      <c r="BG62" s="21">
        <v>11.139789314399176</v>
      </c>
      <c r="BH62" s="21">
        <v>11.199714129286548</v>
      </c>
      <c r="BI62" s="21">
        <v>11.258748081839647</v>
      </c>
      <c r="BJ62" s="21">
        <v>11.315211762109586</v>
      </c>
      <c r="BK62" s="21">
        <v>11.368675235322755</v>
      </c>
      <c r="BL62" s="21">
        <v>11.419622444645979</v>
      </c>
      <c r="BM62" s="21">
        <v>11.475670331281155</v>
      </c>
      <c r="BN62" s="21">
        <v>11.528789007235387</v>
      </c>
      <c r="BO62" s="21">
        <v>11.579096511124551</v>
      </c>
      <c r="BP62" s="21">
        <v>11.62666557108294</v>
      </c>
      <c r="BQ62" s="266">
        <v>11.671580441477849</v>
      </c>
    </row>
    <row r="63" spans="2:69">
      <c r="B63" s="265" t="s">
        <v>646</v>
      </c>
      <c r="C63" s="21">
        <v>4.2351E-2</v>
      </c>
      <c r="D63" s="21">
        <v>0.13180699999999998</v>
      </c>
      <c r="E63" s="21">
        <v>0.263988</v>
      </c>
      <c r="F63" s="21">
        <v>0.43474299999999999</v>
      </c>
      <c r="G63" s="21">
        <v>0.63972899999999999</v>
      </c>
      <c r="H63" s="21">
        <v>0.87427300000000008</v>
      </c>
      <c r="I63" s="21">
        <v>1.1335350000000002</v>
      </c>
      <c r="J63" s="21">
        <v>1.4126489999999998</v>
      </c>
      <c r="K63" s="21">
        <v>1.7064159999999999</v>
      </c>
      <c r="L63" s="21">
        <v>2.0096279999999997</v>
      </c>
      <c r="M63" s="21">
        <v>2.316646</v>
      </c>
      <c r="N63" s="21">
        <v>2.639027</v>
      </c>
      <c r="O63" s="21">
        <v>2.9531579999999997</v>
      </c>
      <c r="P63" s="21">
        <v>3.2893140000000001</v>
      </c>
      <c r="Q63" s="21">
        <v>3.6510669999999998</v>
      </c>
      <c r="R63" s="21">
        <v>3.966205</v>
      </c>
      <c r="S63" s="21">
        <v>4.2525000000000004</v>
      </c>
      <c r="T63" s="21">
        <v>4.4777070000000005</v>
      </c>
      <c r="U63" s="21">
        <v>4.60764</v>
      </c>
      <c r="V63" s="21">
        <v>4.6694149999999999</v>
      </c>
      <c r="W63" s="21">
        <v>4.6813190000000002</v>
      </c>
      <c r="X63" s="21">
        <v>4.7068199999999996</v>
      </c>
      <c r="Y63" s="21">
        <v>4.7854799999999997</v>
      </c>
      <c r="Z63" s="21">
        <v>4.9266139999999998</v>
      </c>
      <c r="AA63" s="21">
        <v>5.1234020000000005</v>
      </c>
      <c r="AB63" s="21">
        <v>5.3433120000000001</v>
      </c>
      <c r="AC63" s="21">
        <v>5.5545209999999994</v>
      </c>
      <c r="AD63" s="21">
        <v>5.7544309999999994</v>
      </c>
      <c r="AE63" s="21">
        <v>5.950831</v>
      </c>
      <c r="AF63" s="21">
        <v>6.1451310000000001</v>
      </c>
      <c r="AG63" s="21">
        <v>6.3437569999999992</v>
      </c>
      <c r="AH63" s="21">
        <v>6.5725850000000001</v>
      </c>
      <c r="AI63" s="21">
        <v>6.768669</v>
      </c>
      <c r="AJ63" s="21">
        <v>6.9543340000000002</v>
      </c>
      <c r="AK63" s="21">
        <v>7.1264650000000005</v>
      </c>
      <c r="AL63" s="21">
        <v>7.311998</v>
      </c>
      <c r="AM63" s="21">
        <v>7.4903890000000013</v>
      </c>
      <c r="AN63" s="21">
        <v>7.6584260000000004</v>
      </c>
      <c r="AO63" s="21">
        <v>7.8188099999999991</v>
      </c>
      <c r="AP63" s="21">
        <v>7.9711989999999995</v>
      </c>
      <c r="AQ63" s="21">
        <v>8.1153999999999993</v>
      </c>
      <c r="AR63" s="21">
        <v>8.2509999999999977</v>
      </c>
      <c r="AS63" s="21">
        <v>8.3820599999999992</v>
      </c>
      <c r="AT63" s="21">
        <v>8.5040209999999998</v>
      </c>
      <c r="AU63" s="21">
        <v>8.6466065223719006</v>
      </c>
      <c r="AV63" s="21">
        <v>8.7916686182426531</v>
      </c>
      <c r="AW63" s="21">
        <v>8.9400298237873308</v>
      </c>
      <c r="AX63" s="21">
        <v>9.0881468758413106</v>
      </c>
      <c r="AY63" s="21">
        <v>9.2356214382578194</v>
      </c>
      <c r="AZ63" s="21">
        <v>9.3820435256410111</v>
      </c>
      <c r="BA63" s="21">
        <v>9.5273942758212513</v>
      </c>
      <c r="BB63" s="21">
        <v>9.6725349445222495</v>
      </c>
      <c r="BC63" s="21">
        <v>9.8177453894455589</v>
      </c>
      <c r="BD63" s="21">
        <v>9.9621608330197109</v>
      </c>
      <c r="BE63" s="21">
        <v>10.106060082463886</v>
      </c>
      <c r="BF63" s="21">
        <v>10.248714875039157</v>
      </c>
      <c r="BG63" s="21">
        <v>10.390752052004961</v>
      </c>
      <c r="BH63" s="21">
        <v>10.533423232401052</v>
      </c>
      <c r="BI63" s="21">
        <v>10.676256732666216</v>
      </c>
      <c r="BJ63" s="21">
        <v>10.817868344270925</v>
      </c>
      <c r="BK63" s="21">
        <v>10.957305023415664</v>
      </c>
      <c r="BL63" s="21">
        <v>11.095207586160452</v>
      </c>
      <c r="BM63" s="21">
        <v>11.238978349160233</v>
      </c>
      <c r="BN63" s="21">
        <v>11.381057040418881</v>
      </c>
      <c r="BO63" s="21">
        <v>11.521002844632399</v>
      </c>
      <c r="BP63" s="21">
        <v>11.659068916810874</v>
      </c>
      <c r="BQ63" s="266">
        <v>11.795277406544447</v>
      </c>
    </row>
    <row r="64" spans="2:69">
      <c r="B64" s="265" t="s">
        <v>39</v>
      </c>
      <c r="C64" s="21">
        <v>11.186672</v>
      </c>
      <c r="D64" s="21">
        <v>12.436842</v>
      </c>
      <c r="E64" s="21">
        <v>13.958629999999999</v>
      </c>
      <c r="F64" s="21">
        <v>15.617212</v>
      </c>
      <c r="G64" s="21">
        <v>17.337334999999999</v>
      </c>
      <c r="H64" s="21">
        <v>18.909648000000001</v>
      </c>
      <c r="I64" s="21">
        <v>20.163571999999998</v>
      </c>
      <c r="J64" s="21">
        <v>21.190118999999999</v>
      </c>
      <c r="K64" s="21">
        <v>22.197357</v>
      </c>
      <c r="L64" s="21">
        <v>23.289806000000002</v>
      </c>
      <c r="M64" s="21">
        <v>24.333731</v>
      </c>
      <c r="N64" s="21">
        <v>25.267199999999999</v>
      </c>
      <c r="O64" s="21">
        <v>26.044288999999999</v>
      </c>
      <c r="P64" s="21">
        <v>26.868295999999997</v>
      </c>
      <c r="Q64" s="21">
        <v>27.774944999999999</v>
      </c>
      <c r="R64" s="21">
        <v>28.61403</v>
      </c>
      <c r="S64" s="21">
        <v>29.490844000000003</v>
      </c>
      <c r="T64" s="21">
        <v>30.315708999999998</v>
      </c>
      <c r="U64" s="21">
        <v>30.991465999999999</v>
      </c>
      <c r="V64" s="21">
        <v>31.511467</v>
      </c>
      <c r="W64" s="21">
        <v>31.866482000000001</v>
      </c>
      <c r="X64" s="21">
        <v>32.226520000000001</v>
      </c>
      <c r="Y64" s="21">
        <v>32.524328000000004</v>
      </c>
      <c r="Z64" s="21">
        <v>32.863303000000002</v>
      </c>
      <c r="AA64" s="21">
        <v>33.252679999999998</v>
      </c>
      <c r="AB64" s="21">
        <v>33.696764000000002</v>
      </c>
      <c r="AC64" s="21">
        <v>34.117167000000002</v>
      </c>
      <c r="AD64" s="21">
        <v>34.617133000000003</v>
      </c>
      <c r="AE64" s="21">
        <v>34.959027999999996</v>
      </c>
      <c r="AF64" s="21">
        <v>35.577477000000002</v>
      </c>
      <c r="AG64" s="21">
        <v>35.987860999999995</v>
      </c>
      <c r="AH64" s="21">
        <v>36.591155000000001</v>
      </c>
      <c r="AI64" s="21">
        <v>37.033977</v>
      </c>
      <c r="AJ64" s="21">
        <v>37.445906999999998</v>
      </c>
      <c r="AK64" s="21">
        <v>37.813094</v>
      </c>
      <c r="AL64" s="21">
        <v>38.279691</v>
      </c>
      <c r="AM64" s="21">
        <v>38.737147999999998</v>
      </c>
      <c r="AN64" s="21">
        <v>39.171061999999999</v>
      </c>
      <c r="AO64" s="21">
        <v>39.597614999999998</v>
      </c>
      <c r="AP64" s="21">
        <v>40.017102000000001</v>
      </c>
      <c r="AQ64" s="21">
        <v>40.430611000000006</v>
      </c>
      <c r="AR64" s="21">
        <v>40.838999999999992</v>
      </c>
      <c r="AS64" s="21">
        <v>41.261901999999992</v>
      </c>
      <c r="AT64" s="21">
        <v>41.681306999999997</v>
      </c>
      <c r="AU64" s="21">
        <v>42.035936997428934</v>
      </c>
      <c r="AV64" s="21">
        <v>42.397173060728811</v>
      </c>
      <c r="AW64" s="21">
        <v>42.768800895293552</v>
      </c>
      <c r="AX64" s="21">
        <v>43.13283263493792</v>
      </c>
      <c r="AY64" s="21">
        <v>43.489425715046977</v>
      </c>
      <c r="AZ64" s="21">
        <v>43.835934370692193</v>
      </c>
      <c r="BA64" s="21">
        <v>44.172512430400353</v>
      </c>
      <c r="BB64" s="21">
        <v>44.502428402404213</v>
      </c>
      <c r="BC64" s="21">
        <v>44.828958368081544</v>
      </c>
      <c r="BD64" s="21">
        <v>45.147357206423642</v>
      </c>
      <c r="BE64" s="21">
        <v>45.459067778228587</v>
      </c>
      <c r="BF64" s="21">
        <v>45.760069910077974</v>
      </c>
      <c r="BG64" s="21">
        <v>46.055212264574905</v>
      </c>
      <c r="BH64" s="21">
        <v>46.349231148503236</v>
      </c>
      <c r="BI64" s="21">
        <v>46.640096593665334</v>
      </c>
      <c r="BJ64" s="21">
        <v>46.920962615419768</v>
      </c>
      <c r="BK64" s="21">
        <v>47.18975738007483</v>
      </c>
      <c r="BL64" s="21">
        <v>47.448582654729606</v>
      </c>
      <c r="BM64" s="21">
        <v>47.729087803744022</v>
      </c>
      <c r="BN64" s="21">
        <v>47.998037381804728</v>
      </c>
      <c r="BO64" s="21">
        <v>48.255625627631865</v>
      </c>
      <c r="BP64" s="21">
        <v>48.502252038556783</v>
      </c>
      <c r="BQ64" s="266">
        <v>48.738234851747237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264">
        <v>2036</v>
      </c>
    </row>
    <row r="68" spans="2:69">
      <c r="B68" s="263" t="s">
        <v>643</v>
      </c>
      <c r="C68" s="21">
        <v>0.25941878000000002</v>
      </c>
      <c r="D68" s="21">
        <v>0.50059008999999999</v>
      </c>
      <c r="E68" s="21">
        <v>0.79117726999999993</v>
      </c>
      <c r="F68" s="21">
        <v>1.1248303399999999</v>
      </c>
      <c r="G68" s="21">
        <v>1.47568418</v>
      </c>
      <c r="H68" s="21">
        <v>1.8052783799999998</v>
      </c>
      <c r="I68" s="21">
        <v>2.1085771499999999</v>
      </c>
      <c r="J68" s="21">
        <v>2.3737527799999998</v>
      </c>
      <c r="K68" s="21">
        <v>2.5841511100000001</v>
      </c>
      <c r="L68" s="21">
        <v>2.7319684099999999</v>
      </c>
      <c r="M68" s="21">
        <v>2.8004807399999998</v>
      </c>
      <c r="N68" s="21">
        <v>2.8031905300000002</v>
      </c>
      <c r="O68" s="21">
        <v>2.8006435600000001</v>
      </c>
      <c r="P68" s="21">
        <v>2.7979221399999998</v>
      </c>
      <c r="Q68" s="21">
        <v>2.8019577500000001</v>
      </c>
      <c r="R68" s="21">
        <v>2.8154485500000002</v>
      </c>
      <c r="S68" s="21">
        <v>2.7572752899999999</v>
      </c>
      <c r="T68" s="21">
        <v>2.6789588699999998</v>
      </c>
      <c r="U68" s="21">
        <v>2.5823135699999997</v>
      </c>
      <c r="V68" s="21">
        <v>2.4946001099999999</v>
      </c>
      <c r="W68" s="21">
        <v>2.4203774500000002</v>
      </c>
      <c r="X68" s="21">
        <v>2.35854074</v>
      </c>
      <c r="Y68" s="21">
        <v>2.2910867399999999</v>
      </c>
      <c r="Z68" s="21">
        <v>2.2183178300000002</v>
      </c>
      <c r="AA68" s="21">
        <v>2.1433973700000002</v>
      </c>
      <c r="AB68" s="21">
        <v>2.07136115</v>
      </c>
      <c r="AC68" s="21">
        <v>2.0158744199999998</v>
      </c>
      <c r="AD68" s="21">
        <v>1.9655630400000002</v>
      </c>
      <c r="AE68" s="21">
        <v>1.91572849</v>
      </c>
      <c r="AF68" s="21">
        <v>1.8543569799999999</v>
      </c>
      <c r="AG68" s="21">
        <v>1.78679831</v>
      </c>
      <c r="AH68" s="21">
        <v>1.72388001</v>
      </c>
      <c r="AI68" s="21">
        <v>1.6871408400000001</v>
      </c>
      <c r="AJ68" s="21">
        <v>1.6447494899999999</v>
      </c>
      <c r="AK68" s="21">
        <v>1.6024860699999999</v>
      </c>
      <c r="AL68" s="21">
        <v>1.5734226999999996</v>
      </c>
      <c r="AM68" s="21">
        <v>1.5679333400000002</v>
      </c>
      <c r="AN68" s="21">
        <v>1.5261002299999999</v>
      </c>
      <c r="AO68" s="21">
        <v>1.4664499599999996</v>
      </c>
      <c r="AP68" s="21">
        <v>1.4387705600000003</v>
      </c>
      <c r="AQ68" s="21">
        <v>1.3870054299999999</v>
      </c>
      <c r="AR68" s="21">
        <v>1.3189001500000002</v>
      </c>
      <c r="AS68" s="21">
        <v>1.2614479499999995</v>
      </c>
      <c r="AT68" s="21">
        <v>1.1948731437482216</v>
      </c>
      <c r="AU68" s="21">
        <v>1.1546393537140618</v>
      </c>
      <c r="AV68" s="21">
        <v>1.1157002527498547</v>
      </c>
      <c r="AW68" s="21">
        <v>1.0781051610235597</v>
      </c>
      <c r="AX68" s="21">
        <v>1.0413271097216752</v>
      </c>
      <c r="AY68" s="21">
        <v>1.0054451374674553</v>
      </c>
      <c r="AZ68" s="21">
        <v>0.97036299493636602</v>
      </c>
      <c r="BA68" s="21">
        <v>0.93608951741027813</v>
      </c>
      <c r="BB68" s="21">
        <v>0.90266106829294279</v>
      </c>
      <c r="BC68" s="21">
        <v>0.87020111171791703</v>
      </c>
      <c r="BD68" s="21">
        <v>0.8385712160401193</v>
      </c>
      <c r="BE68" s="21">
        <v>0.80779186207928166</v>
      </c>
      <c r="BF68" s="21">
        <v>0.77775509972181456</v>
      </c>
      <c r="BG68" s="21">
        <v>0.74859912154195452</v>
      </c>
      <c r="BH68" s="21">
        <v>0.72035362944565096</v>
      </c>
      <c r="BI68" s="21">
        <v>0.69296516909403083</v>
      </c>
      <c r="BJ68" s="21">
        <v>0.66629049778119642</v>
      </c>
      <c r="BK68" s="21">
        <v>0.64035057670946471</v>
      </c>
      <c r="BL68" s="21">
        <v>0.61514178482124637</v>
      </c>
      <c r="BM68" s="21">
        <v>0.59104819279270049</v>
      </c>
      <c r="BN68" s="21">
        <v>0.56759075205901011</v>
      </c>
      <c r="BO68" s="21">
        <v>0.54481659521915538</v>
      </c>
      <c r="BP68" s="21">
        <v>0.52269909420786875</v>
      </c>
      <c r="BQ68" s="266">
        <v>0.50123428365644174</v>
      </c>
    </row>
    <row r="69" spans="2:69">
      <c r="B69" s="265" t="s">
        <v>644</v>
      </c>
      <c r="C69" s="21">
        <v>0</v>
      </c>
      <c r="D69" s="21">
        <v>0</v>
      </c>
      <c r="E69" s="21">
        <v>0.19452338</v>
      </c>
      <c r="F69" s="21">
        <v>0.40964349</v>
      </c>
      <c r="G69" s="21">
        <v>0.70060283000000001</v>
      </c>
      <c r="H69" s="21">
        <v>1.0536779999999999</v>
      </c>
      <c r="I69" s="21">
        <v>1.4676129599999999</v>
      </c>
      <c r="J69" s="21">
        <v>1.90205161</v>
      </c>
      <c r="K69" s="21">
        <v>2.3467711800000002</v>
      </c>
      <c r="L69" s="21">
        <v>2.7891065999999998</v>
      </c>
      <c r="M69" s="21">
        <v>3.2294998100000001</v>
      </c>
      <c r="N69" s="21">
        <v>3.6400388100000001</v>
      </c>
      <c r="O69" s="21">
        <v>4.0351099100000001</v>
      </c>
      <c r="P69" s="21">
        <v>4.4661293399999993</v>
      </c>
      <c r="Q69" s="21">
        <v>4.9889327300000001</v>
      </c>
      <c r="R69" s="21">
        <v>5.63423491</v>
      </c>
      <c r="S69" s="21">
        <v>6.2322960299999997</v>
      </c>
      <c r="T69" s="21">
        <v>6.7877448299999994</v>
      </c>
      <c r="U69" s="21">
        <v>7.2046105499999999</v>
      </c>
      <c r="V69" s="21">
        <v>7.5176203699999995</v>
      </c>
      <c r="W69" s="21">
        <v>7.7379623500000001</v>
      </c>
      <c r="X69" s="21">
        <v>7.9530940899999996</v>
      </c>
      <c r="Y69" s="21">
        <v>8.1386972600000007</v>
      </c>
      <c r="Z69" s="21">
        <v>8.3334764999999997</v>
      </c>
      <c r="AA69" s="21">
        <v>8.4793167</v>
      </c>
      <c r="AB69" s="21">
        <v>8.6164111400000003</v>
      </c>
      <c r="AC69" s="21">
        <v>8.7751257499999991</v>
      </c>
      <c r="AD69" s="21">
        <v>8.9050677399999998</v>
      </c>
      <c r="AE69" s="21">
        <v>8.9966191000000002</v>
      </c>
      <c r="AF69" s="21">
        <v>9.0262058199999995</v>
      </c>
      <c r="AG69" s="21">
        <v>9.2074477399999992</v>
      </c>
      <c r="AH69" s="21">
        <v>9.1489953600000007</v>
      </c>
      <c r="AI69" s="21">
        <v>9.11607083</v>
      </c>
      <c r="AJ69" s="21">
        <v>9.0126801299999997</v>
      </c>
      <c r="AK69" s="21">
        <v>8.9126737600000006</v>
      </c>
      <c r="AL69" s="21">
        <v>8.8947402999999987</v>
      </c>
      <c r="AM69" s="21">
        <v>8.900613449999998</v>
      </c>
      <c r="AN69" s="21">
        <v>8.6910524799999997</v>
      </c>
      <c r="AO69" s="21">
        <v>8.3895098400000006</v>
      </c>
      <c r="AP69" s="21">
        <v>8.3296269699999996</v>
      </c>
      <c r="AQ69" s="21">
        <v>8.223189210000001</v>
      </c>
      <c r="AR69" s="21">
        <v>8.0440988399999984</v>
      </c>
      <c r="AS69" s="21">
        <v>7.9150174699999996</v>
      </c>
      <c r="AT69" s="21">
        <v>7.7123934830532699</v>
      </c>
      <c r="AU69" s="21">
        <v>7.5724230593178099</v>
      </c>
      <c r="AV69" s="21">
        <v>7.435624520245212</v>
      </c>
      <c r="AW69" s="21">
        <v>7.3025437384435516</v>
      </c>
      <c r="AX69" s="21">
        <v>7.1700340032226357</v>
      </c>
      <c r="AY69" s="21">
        <v>7.0382340427032117</v>
      </c>
      <c r="AZ69" s="21">
        <v>6.9068054528546892</v>
      </c>
      <c r="BA69" s="21">
        <v>6.7758862590512452</v>
      </c>
      <c r="BB69" s="21">
        <v>6.6460616838247182</v>
      </c>
      <c r="BC69" s="21">
        <v>6.5178837399618592</v>
      </c>
      <c r="BD69" s="21">
        <v>6.3906896211456212</v>
      </c>
      <c r="BE69" s="21">
        <v>6.26474610684991</v>
      </c>
      <c r="BF69" s="21">
        <v>6.1395534979859798</v>
      </c>
      <c r="BG69" s="21">
        <v>6.0158459494170842</v>
      </c>
      <c r="BH69" s="21">
        <v>5.8942477729284963</v>
      </c>
      <c r="BI69" s="21">
        <v>5.7744863102050106</v>
      </c>
      <c r="BJ69" s="21">
        <v>5.655727710117084</v>
      </c>
      <c r="BK69" s="21">
        <v>5.5378047092341145</v>
      </c>
      <c r="BL69" s="21">
        <v>5.421027043094985</v>
      </c>
      <c r="BM69" s="21">
        <v>5.3089670150897383</v>
      </c>
      <c r="BN69" s="21">
        <v>5.1977877289118126</v>
      </c>
      <c r="BO69" s="21">
        <v>5.0875867057058821</v>
      </c>
      <c r="BP69" s="21">
        <v>4.9784564848999837</v>
      </c>
      <c r="BQ69" s="266">
        <v>4.8704789475610308</v>
      </c>
    </row>
    <row r="70" spans="2:69">
      <c r="B70" s="265" t="s">
        <v>645</v>
      </c>
      <c r="C70" s="21">
        <v>6.6116782599999997</v>
      </c>
      <c r="D70" s="21">
        <v>7.1150013999999997</v>
      </c>
      <c r="E70" s="21">
        <v>7.5823413200000003</v>
      </c>
      <c r="F70" s="21">
        <v>8.1202288200000012</v>
      </c>
      <c r="G70" s="21">
        <v>8.5658090100000006</v>
      </c>
      <c r="H70" s="21">
        <v>8.7186155799999998</v>
      </c>
      <c r="I70" s="21">
        <v>8.5981636699999999</v>
      </c>
      <c r="J70" s="21">
        <v>8.3121121899999988</v>
      </c>
      <c r="K70" s="21">
        <v>7.9735512599999998</v>
      </c>
      <c r="L70" s="21">
        <v>7.65840152</v>
      </c>
      <c r="M70" s="21">
        <v>7.2806707499999996</v>
      </c>
      <c r="N70" s="21">
        <v>6.9151398500000001</v>
      </c>
      <c r="O70" s="21">
        <v>6.5581918899999998</v>
      </c>
      <c r="P70" s="21">
        <v>6.1939635500000003</v>
      </c>
      <c r="Q70" s="21">
        <v>5.8087546899999998</v>
      </c>
      <c r="R70" s="21">
        <v>5.4714614299999997</v>
      </c>
      <c r="S70" s="21">
        <v>5.14184397</v>
      </c>
      <c r="T70" s="21">
        <v>4.8777615599999997</v>
      </c>
      <c r="U70" s="21">
        <v>4.6433705399999994</v>
      </c>
      <c r="V70" s="21">
        <v>4.4406480100000003</v>
      </c>
      <c r="W70" s="21">
        <v>4.2205967800000002</v>
      </c>
      <c r="X70" s="21">
        <v>4.0163274599999994</v>
      </c>
      <c r="Y70" s="21">
        <v>3.8264095600000001</v>
      </c>
      <c r="Z70" s="21">
        <v>3.6601470800000002</v>
      </c>
      <c r="AA70" s="21">
        <v>3.4870577900000002</v>
      </c>
      <c r="AB70" s="21">
        <v>3.30537393</v>
      </c>
      <c r="AC70" s="21">
        <v>3.1597430700000002</v>
      </c>
      <c r="AD70" s="21">
        <v>3.0564570399999997</v>
      </c>
      <c r="AE70" s="21">
        <v>2.9231772400000002</v>
      </c>
      <c r="AF70" s="21">
        <v>2.8355568199999999</v>
      </c>
      <c r="AG70" s="21">
        <v>2.5893613499999999</v>
      </c>
      <c r="AH70" s="21">
        <v>2.4533136099999999</v>
      </c>
      <c r="AI70" s="21">
        <v>2.3881041999999999</v>
      </c>
      <c r="AJ70" s="21">
        <v>2.3141839200000001</v>
      </c>
      <c r="AK70" s="21">
        <v>2.2414964200000003</v>
      </c>
      <c r="AL70" s="21">
        <v>2.19266205</v>
      </c>
      <c r="AM70" s="21">
        <v>2.1903127900000001</v>
      </c>
      <c r="AN70" s="21">
        <v>2.1323837600000002</v>
      </c>
      <c r="AO70" s="21">
        <v>2.0554164199999998</v>
      </c>
      <c r="AP70" s="21">
        <v>2.03970429</v>
      </c>
      <c r="AQ70" s="21">
        <v>2.0154441100000002</v>
      </c>
      <c r="AR70" s="21">
        <v>1.9641790700000001</v>
      </c>
      <c r="AS70" s="21">
        <v>1.9271142599999997</v>
      </c>
      <c r="AT70" s="21">
        <v>1.8739895969427478</v>
      </c>
      <c r="AU70" s="21">
        <v>1.8351791954928502</v>
      </c>
      <c r="AV70" s="21">
        <v>1.7973248891869831</v>
      </c>
      <c r="AW70" s="21">
        <v>1.7605515756646115</v>
      </c>
      <c r="AX70" s="21">
        <v>1.7240922672609802</v>
      </c>
      <c r="AY70" s="21">
        <v>1.6879838115697456</v>
      </c>
      <c r="AZ70" s="21">
        <v>1.6521405795424071</v>
      </c>
      <c r="BA70" s="21">
        <v>1.6165941494684855</v>
      </c>
      <c r="BB70" s="21">
        <v>1.5814797581247042</v>
      </c>
      <c r="BC70" s="21">
        <v>1.5469306178429836</v>
      </c>
      <c r="BD70" s="21">
        <v>1.5127836599640296</v>
      </c>
      <c r="BE70" s="21">
        <v>1.4790994162341937</v>
      </c>
      <c r="BF70" s="21">
        <v>1.4457550667081365</v>
      </c>
      <c r="BG70" s="21">
        <v>1.4129255150263342</v>
      </c>
      <c r="BH70" s="21">
        <v>1.380751402763845</v>
      </c>
      <c r="BI70" s="21">
        <v>1.3491645528742786</v>
      </c>
      <c r="BJ70" s="21">
        <v>1.3179646792473614</v>
      </c>
      <c r="BK70" s="21">
        <v>1.2871145824490153</v>
      </c>
      <c r="BL70" s="21">
        <v>1.2566819023986717</v>
      </c>
      <c r="BM70" s="21">
        <v>1.2274899462666913</v>
      </c>
      <c r="BN70" s="21">
        <v>1.1986429523636741</v>
      </c>
      <c r="BO70" s="21">
        <v>1.1701649454555287</v>
      </c>
      <c r="BP70" s="21">
        <v>1.1420729768997133</v>
      </c>
      <c r="BQ70" s="266">
        <v>1.1143833316054017</v>
      </c>
    </row>
    <row r="71" spans="2:69">
      <c r="B71" s="265" t="s">
        <v>646</v>
      </c>
      <c r="C71" s="21">
        <v>4.7799300000000003E-2</v>
      </c>
      <c r="D71" s="21">
        <v>0.14559596999999999</v>
      </c>
      <c r="E71" s="21">
        <v>0.28520248999999998</v>
      </c>
      <c r="F71" s="21">
        <v>0.46345550000000002</v>
      </c>
      <c r="G71" s="21">
        <v>0.67041135000000007</v>
      </c>
      <c r="H71" s="21">
        <v>0.88813657999999995</v>
      </c>
      <c r="I71" s="21">
        <v>1.11293285</v>
      </c>
      <c r="J71" s="21">
        <v>1.3383455099999999</v>
      </c>
      <c r="K71" s="21">
        <v>1.5545588400000001</v>
      </c>
      <c r="L71" s="21">
        <v>1.75583925</v>
      </c>
      <c r="M71" s="21">
        <v>1.9295100399999998</v>
      </c>
      <c r="N71" s="21">
        <v>2.0994127099999997</v>
      </c>
      <c r="O71" s="21">
        <v>2.25933684</v>
      </c>
      <c r="P71" s="21">
        <v>2.41966802</v>
      </c>
      <c r="Q71" s="21">
        <v>2.5836393899999996</v>
      </c>
      <c r="R71" s="21">
        <v>2.73859751</v>
      </c>
      <c r="S71" s="21">
        <v>2.8422556999999999</v>
      </c>
      <c r="T71" s="21">
        <v>2.9086746299999997</v>
      </c>
      <c r="U71" s="21">
        <v>2.9054531200000002</v>
      </c>
      <c r="V71" s="21">
        <v>2.8640735799999999</v>
      </c>
      <c r="W71" s="21">
        <v>2.7907231700000001</v>
      </c>
      <c r="X71" s="21">
        <v>2.7279676899999998</v>
      </c>
      <c r="Y71" s="21">
        <v>2.6928334600000001</v>
      </c>
      <c r="Z71" s="21">
        <v>2.6920658799999999</v>
      </c>
      <c r="AA71" s="21">
        <v>2.6997300499999999</v>
      </c>
      <c r="AB71" s="21">
        <v>2.70241658</v>
      </c>
      <c r="AC71" s="21">
        <v>2.71925682</v>
      </c>
      <c r="AD71" s="21">
        <v>2.7323289399999999</v>
      </c>
      <c r="AE71" s="21">
        <v>2.7462849399999998</v>
      </c>
      <c r="AF71" s="21">
        <v>2.7408420999999996</v>
      </c>
      <c r="AG71" s="21">
        <v>2.7186404299999998</v>
      </c>
      <c r="AH71" s="21">
        <v>2.6912401500000001</v>
      </c>
      <c r="AI71" s="21">
        <v>2.6933916999999998</v>
      </c>
      <c r="AJ71" s="21">
        <v>2.6795403699999998</v>
      </c>
      <c r="AK71" s="21">
        <v>2.6628862099999999</v>
      </c>
      <c r="AL71" s="21">
        <v>2.6666194400000003</v>
      </c>
      <c r="AM71" s="21">
        <v>2.7000324299999998</v>
      </c>
      <c r="AN71" s="21">
        <v>2.6694920500000001</v>
      </c>
      <c r="AO71" s="21">
        <v>2.6067598299999997</v>
      </c>
      <c r="AP71" s="21">
        <v>2.6091439799999998</v>
      </c>
      <c r="AQ71" s="21">
        <v>2.5924432999999993</v>
      </c>
      <c r="AR71" s="21">
        <v>2.5375264399999997</v>
      </c>
      <c r="AS71" s="21">
        <v>2.4902504899999993</v>
      </c>
      <c r="AT71" s="21">
        <v>2.415682397359415</v>
      </c>
      <c r="AU71" s="21">
        <v>2.3874125461523765</v>
      </c>
      <c r="AV71" s="21">
        <v>2.3594965711828828</v>
      </c>
      <c r="AW71" s="21">
        <v>2.3321327786309713</v>
      </c>
      <c r="AX71" s="21">
        <v>2.3043896056156723</v>
      </c>
      <c r="AY71" s="21">
        <v>2.2762133100520945</v>
      </c>
      <c r="AZ71" s="21">
        <v>2.2475561153693562</v>
      </c>
      <c r="BA71" s="21">
        <v>2.218469709692227</v>
      </c>
      <c r="BB71" s="21">
        <v>2.1892025106134456</v>
      </c>
      <c r="BC71" s="21">
        <v>2.1598503448183517</v>
      </c>
      <c r="BD71" s="21">
        <v>2.130255566672957</v>
      </c>
      <c r="BE71" s="21">
        <v>2.1005174838678751</v>
      </c>
      <c r="BF71" s="21">
        <v>2.0705231987096475</v>
      </c>
      <c r="BG71" s="21">
        <v>2.0404405061289399</v>
      </c>
      <c r="BH71" s="21">
        <v>2.0105401679251065</v>
      </c>
      <c r="BI71" s="21">
        <v>1.9807446581860582</v>
      </c>
      <c r="BJ71" s="21">
        <v>1.9508210863779867</v>
      </c>
      <c r="BK71" s="21">
        <v>1.9206391001468111</v>
      </c>
      <c r="BL71" s="21">
        <v>1.8903564848804537</v>
      </c>
      <c r="BM71" s="21">
        <v>1.8612357207776151</v>
      </c>
      <c r="BN71" s="21">
        <v>1.8319913097853995</v>
      </c>
      <c r="BO71" s="21">
        <v>1.8025916626164036</v>
      </c>
      <c r="BP71" s="21">
        <v>1.7731162440410253</v>
      </c>
      <c r="BQ71" s="266">
        <v>1.7436036251550209</v>
      </c>
    </row>
    <row r="72" spans="2:69" ht="13.5" thickBot="1">
      <c r="B72" s="270" t="s">
        <v>39</v>
      </c>
      <c r="C72" s="271">
        <v>6.9188963399999999</v>
      </c>
      <c r="D72" s="271">
        <v>7.761199089999999</v>
      </c>
      <c r="E72" s="271">
        <v>8.8532444599999991</v>
      </c>
      <c r="F72" s="271">
        <v>10.118158149999999</v>
      </c>
      <c r="G72" s="271">
        <v>11.41250737</v>
      </c>
      <c r="H72" s="271">
        <v>12.46570854</v>
      </c>
      <c r="I72" s="271">
        <v>13.287286629999999</v>
      </c>
      <c r="J72" s="271">
        <v>13.92626209</v>
      </c>
      <c r="K72" s="271">
        <v>14.459032389999999</v>
      </c>
      <c r="L72" s="271">
        <v>14.935327410000001</v>
      </c>
      <c r="M72" s="271">
        <v>15.240161339999998</v>
      </c>
      <c r="N72" s="271">
        <v>15.45779353</v>
      </c>
      <c r="O72" s="271">
        <v>15.6532822</v>
      </c>
      <c r="P72" s="271">
        <v>15.877694680000001</v>
      </c>
      <c r="Q72" s="271">
        <v>16.183284560000001</v>
      </c>
      <c r="R72" s="271">
        <v>16.659742399999999</v>
      </c>
      <c r="S72" s="271">
        <v>16.973670989999999</v>
      </c>
      <c r="T72" s="271">
        <v>17.25312826</v>
      </c>
      <c r="U72" s="271">
        <v>17.335747779999998</v>
      </c>
      <c r="V72" s="271">
        <v>17.31694207</v>
      </c>
      <c r="W72" s="271">
        <v>17.169659750000001</v>
      </c>
      <c r="X72" s="271">
        <v>17.055929979999998</v>
      </c>
      <c r="Y72" s="271">
        <v>16.94901539</v>
      </c>
      <c r="Z72" s="271">
        <v>16.904007289999999</v>
      </c>
      <c r="AA72" s="271">
        <v>16.809501909999998</v>
      </c>
      <c r="AB72" s="271">
        <v>16.695574429999997</v>
      </c>
      <c r="AC72" s="271">
        <v>16.67000006</v>
      </c>
      <c r="AD72" s="271">
        <v>16.659416759999999</v>
      </c>
      <c r="AE72" s="271">
        <v>16.581821399999999</v>
      </c>
      <c r="AF72" s="271">
        <v>16.456950089999999</v>
      </c>
      <c r="AG72" s="271">
        <v>16.302247829999999</v>
      </c>
      <c r="AH72" s="271">
        <v>16.01742913</v>
      </c>
      <c r="AI72" s="271">
        <v>15.88470757</v>
      </c>
      <c r="AJ72" s="271">
        <v>15.65115391</v>
      </c>
      <c r="AK72" s="271">
        <v>15.419542460000001</v>
      </c>
      <c r="AL72" s="271">
        <v>15.32744449</v>
      </c>
      <c r="AM72" s="271">
        <v>15.358892009999998</v>
      </c>
      <c r="AN72" s="271">
        <v>15.019028520000001</v>
      </c>
      <c r="AO72" s="271">
        <v>14.518136050000001</v>
      </c>
      <c r="AP72" s="271">
        <v>14.4172458</v>
      </c>
      <c r="AQ72" s="271">
        <v>14.218082050000001</v>
      </c>
      <c r="AR72" s="271">
        <v>13.864704499999998</v>
      </c>
      <c r="AS72" s="271">
        <v>13.593830169999999</v>
      </c>
      <c r="AT72" s="271">
        <v>13.196938621103653</v>
      </c>
      <c r="AU72" s="271">
        <v>12.949654154677098</v>
      </c>
      <c r="AV72" s="271">
        <v>12.708146233364932</v>
      </c>
      <c r="AW72" s="271">
        <v>12.473333253762693</v>
      </c>
      <c r="AX72" s="271">
        <v>12.239842985820962</v>
      </c>
      <c r="AY72" s="271">
        <v>12.007876301792507</v>
      </c>
      <c r="AZ72" s="271">
        <v>11.776865142702817</v>
      </c>
      <c r="BA72" s="271">
        <v>11.547039635622236</v>
      </c>
      <c r="BB72" s="271">
        <v>11.319405020855811</v>
      </c>
      <c r="BC72" s="271">
        <v>11.094865814341112</v>
      </c>
      <c r="BD72" s="271">
        <v>10.872300063822728</v>
      </c>
      <c r="BE72" s="271">
        <v>10.652154869031261</v>
      </c>
      <c r="BF72" s="271">
        <v>10.433586863125578</v>
      </c>
      <c r="BG72" s="271">
        <v>10.217811092114314</v>
      </c>
      <c r="BH72" s="271">
        <v>10.005892973063098</v>
      </c>
      <c r="BI72" s="271">
        <v>9.7973606903593797</v>
      </c>
      <c r="BJ72" s="271">
        <v>9.590803973523629</v>
      </c>
      <c r="BK72" s="271">
        <v>9.3859089685394057</v>
      </c>
      <c r="BL72" s="271">
        <v>9.1832072151953561</v>
      </c>
      <c r="BM72" s="271">
        <v>8.9887408749267443</v>
      </c>
      <c r="BN72" s="271">
        <v>8.7960127431198956</v>
      </c>
      <c r="BO72" s="271">
        <v>8.6051599089969706</v>
      </c>
      <c r="BP72" s="271">
        <v>8.4163448000485914</v>
      </c>
      <c r="BQ72" s="272">
        <v>8.2297001879778957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264">
        <v>2036</v>
      </c>
    </row>
    <row r="77" spans="2:69">
      <c r="B77" s="265" t="s">
        <v>643</v>
      </c>
      <c r="C77" s="21">
        <v>0.23089099999999999</v>
      </c>
      <c r="D77" s="21">
        <v>0.45274300000000001</v>
      </c>
      <c r="E77" s="21">
        <v>0.72879300000000002</v>
      </c>
      <c r="F77" s="21">
        <v>1.0471810000000001</v>
      </c>
      <c r="G77" s="21">
        <v>1.3950530000000001</v>
      </c>
      <c r="H77" s="21">
        <v>1.758694</v>
      </c>
      <c r="I77" s="21">
        <v>2.12398</v>
      </c>
      <c r="J77" s="21">
        <v>2.4766029999999999</v>
      </c>
      <c r="K77" s="21">
        <v>2.8014749999999999</v>
      </c>
      <c r="L77" s="21">
        <v>3.0833090000000003</v>
      </c>
      <c r="M77" s="21">
        <v>3.3059289999999999</v>
      </c>
      <c r="N77" s="21">
        <v>3.443683</v>
      </c>
      <c r="O77" s="21">
        <v>3.5577020000000004</v>
      </c>
      <c r="P77" s="21">
        <v>3.67957</v>
      </c>
      <c r="Q77" s="21">
        <v>3.8197809999999999</v>
      </c>
      <c r="R77" s="21">
        <v>3.9288090000000002</v>
      </c>
      <c r="S77" s="21">
        <v>3.9631799999999999</v>
      </c>
      <c r="T77" s="21">
        <v>3.9554229999999997</v>
      </c>
      <c r="U77" s="21">
        <v>3.9388839999999998</v>
      </c>
      <c r="V77" s="21">
        <v>3.942415</v>
      </c>
      <c r="W77" s="21">
        <v>3.9878439999999999</v>
      </c>
      <c r="X77" s="21">
        <v>4.0514409999999996</v>
      </c>
      <c r="Y77" s="21">
        <v>4.085871</v>
      </c>
      <c r="Z77" s="21">
        <v>4.1066769999999995</v>
      </c>
      <c r="AA77" s="21">
        <v>4.1159620000000006</v>
      </c>
      <c r="AB77" s="21">
        <v>4.152704</v>
      </c>
      <c r="AC77" s="21">
        <v>4.1784780000000001</v>
      </c>
      <c r="AD77" s="21">
        <v>4.1923370000000002</v>
      </c>
      <c r="AE77" s="21">
        <v>4.2008929999999998</v>
      </c>
      <c r="AF77" s="21">
        <v>4.2057020000000005</v>
      </c>
      <c r="AG77" s="21">
        <v>4.2115680000000006</v>
      </c>
      <c r="AH77" s="21">
        <v>4.2353649999999998</v>
      </c>
      <c r="AI77" s="21">
        <v>4.2365409999999999</v>
      </c>
      <c r="AJ77" s="21">
        <v>4.2310639999999999</v>
      </c>
      <c r="AK77" s="21">
        <v>4.218229</v>
      </c>
      <c r="AL77" s="21">
        <v>4.214847999999999</v>
      </c>
      <c r="AM77" s="21">
        <v>4.2094690000000003</v>
      </c>
      <c r="AN77" s="21">
        <v>4.2014009999999997</v>
      </c>
      <c r="AO77" s="21">
        <v>4.1933099999999994</v>
      </c>
      <c r="AP77" s="21">
        <v>4.1861480000000002</v>
      </c>
      <c r="AQ77" s="21">
        <v>4.1809859999999999</v>
      </c>
      <c r="AR77" s="21">
        <v>4.1790000000000012</v>
      </c>
      <c r="AS77" s="21">
        <v>4.1829219999999987</v>
      </c>
      <c r="AT77" s="21">
        <v>4.1922459999999999</v>
      </c>
      <c r="AU77" s="21">
        <v>4.1777230906548821</v>
      </c>
      <c r="AV77" s="21">
        <v>4.1630579386867268</v>
      </c>
      <c r="AW77" s="21">
        <v>4.1485954595142536</v>
      </c>
      <c r="AX77" s="21">
        <v>4.1324359082143376</v>
      </c>
      <c r="AY77" s="21">
        <v>4.1149027432203464</v>
      </c>
      <c r="AZ77" s="21">
        <v>4.0956370847332906</v>
      </c>
      <c r="BA77" s="21">
        <v>4.0746903133724404</v>
      </c>
      <c r="BB77" s="21">
        <v>4.052252244796489</v>
      </c>
      <c r="BC77" s="21">
        <v>4.0289300536962065</v>
      </c>
      <c r="BD77" s="21">
        <v>4.0041726277305223</v>
      </c>
      <c r="BE77" s="21">
        <v>3.978136216352556</v>
      </c>
      <c r="BF77" s="21">
        <v>3.9503507629767372</v>
      </c>
      <c r="BG77" s="21">
        <v>3.9215629308935847</v>
      </c>
      <c r="BH77" s="21">
        <v>3.8920452064790374</v>
      </c>
      <c r="BI77" s="21">
        <v>3.8616345245877954</v>
      </c>
      <c r="BJ77" s="21">
        <v>3.829633362676288</v>
      </c>
      <c r="BK77" s="21">
        <v>3.7962123422566187</v>
      </c>
      <c r="BL77" s="21">
        <v>3.7614313488867501</v>
      </c>
      <c r="BM77" s="21">
        <v>3.727798247224412</v>
      </c>
      <c r="BN77" s="21">
        <v>3.6925272698460168</v>
      </c>
      <c r="BO77" s="21">
        <v>3.6559813004457045</v>
      </c>
      <c r="BP77" s="21">
        <v>3.6180778527804813</v>
      </c>
      <c r="BQ77" s="266">
        <v>3.578879506259963</v>
      </c>
    </row>
    <row r="78" spans="2:69">
      <c r="B78" s="265" t="s">
        <v>644</v>
      </c>
      <c r="C78" s="21">
        <v>0</v>
      </c>
      <c r="D78" s="21">
        <v>0</v>
      </c>
      <c r="E78" s="21">
        <v>0.19012899999999999</v>
      </c>
      <c r="F78" s="21">
        <v>0.401783</v>
      </c>
      <c r="G78" s="21">
        <v>0.69264800000000004</v>
      </c>
      <c r="H78" s="21">
        <v>1.0650809999999999</v>
      </c>
      <c r="I78" s="21">
        <v>1.5214429999999999</v>
      </c>
      <c r="J78" s="21">
        <v>2.0251570000000001</v>
      </c>
      <c r="K78" s="21">
        <v>2.5750990000000002</v>
      </c>
      <c r="L78" s="21">
        <v>3.162236</v>
      </c>
      <c r="M78" s="21">
        <v>3.8066039999999997</v>
      </c>
      <c r="N78" s="21">
        <v>4.4477180000000001</v>
      </c>
      <c r="O78" s="21">
        <v>5.0755230000000005</v>
      </c>
      <c r="P78" s="21">
        <v>5.7784319999999996</v>
      </c>
      <c r="Q78" s="21">
        <v>6.6309469999999999</v>
      </c>
      <c r="R78" s="21">
        <v>7.5930949999999999</v>
      </c>
      <c r="S78" s="21">
        <v>8.5811859999999989</v>
      </c>
      <c r="T78" s="21">
        <v>9.5117770000000004</v>
      </c>
      <c r="U78" s="21">
        <v>10.297191000000002</v>
      </c>
      <c r="V78" s="21">
        <v>10.935559</v>
      </c>
      <c r="W78" s="21">
        <v>11.465733</v>
      </c>
      <c r="X78" s="21">
        <v>11.974423</v>
      </c>
      <c r="Y78" s="21">
        <v>12.421764</v>
      </c>
      <c r="Z78" s="21">
        <v>12.847664</v>
      </c>
      <c r="AA78" s="21">
        <v>13.267168</v>
      </c>
      <c r="AB78" s="21">
        <v>13.714478999999999</v>
      </c>
      <c r="AC78" s="21">
        <v>14.114127</v>
      </c>
      <c r="AD78" s="21">
        <v>14.462145</v>
      </c>
      <c r="AE78" s="21">
        <v>14.780738999999999</v>
      </c>
      <c r="AF78" s="21">
        <v>15.135986999999998</v>
      </c>
      <c r="AG78" s="21">
        <v>15.986165999999999</v>
      </c>
      <c r="AH78" s="21">
        <v>16.45214</v>
      </c>
      <c r="AI78" s="21">
        <v>16.670805999999999</v>
      </c>
      <c r="AJ78" s="21">
        <v>16.881756000000003</v>
      </c>
      <c r="AK78" s="21">
        <v>17.078419999999998</v>
      </c>
      <c r="AL78" s="21">
        <v>17.325651999999998</v>
      </c>
      <c r="AM78" s="21">
        <v>17.509864</v>
      </c>
      <c r="AN78" s="21">
        <v>17.687276000000001</v>
      </c>
      <c r="AO78" s="21">
        <v>17.864892000000001</v>
      </c>
      <c r="AP78" s="21">
        <v>18.042508000000002</v>
      </c>
      <c r="AQ78" s="21">
        <v>18.22026</v>
      </c>
      <c r="AR78" s="21">
        <v>18.397999999999996</v>
      </c>
      <c r="AS78" s="21">
        <v>18.584671999999998</v>
      </c>
      <c r="AT78" s="21">
        <v>18.771263999999999</v>
      </c>
      <c r="AU78" s="21">
        <v>18.927701004840035</v>
      </c>
      <c r="AV78" s="21">
        <v>19.087060488021486</v>
      </c>
      <c r="AW78" s="21">
        <v>19.251045013572412</v>
      </c>
      <c r="AX78" s="21">
        <v>19.41154780629066</v>
      </c>
      <c r="AY78" s="21">
        <v>19.568659817857995</v>
      </c>
      <c r="AZ78" s="21">
        <v>19.721183475755019</v>
      </c>
      <c r="BA78" s="21">
        <v>19.869190397445408</v>
      </c>
      <c r="BB78" s="21">
        <v>20.01414350752291</v>
      </c>
      <c r="BC78" s="21">
        <v>20.157536294173202</v>
      </c>
      <c r="BD78" s="21">
        <v>20.297226968482217</v>
      </c>
      <c r="BE78" s="21">
        <v>20.433866051175325</v>
      </c>
      <c r="BF78" s="21">
        <v>20.565638765657408</v>
      </c>
      <c r="BG78" s="21">
        <v>20.694745597881454</v>
      </c>
      <c r="BH78" s="21">
        <v>20.823306264736139</v>
      </c>
      <c r="BI78" s="21">
        <v>20.950409245006369</v>
      </c>
      <c r="BJ78" s="21">
        <v>21.072970850948344</v>
      </c>
      <c r="BK78" s="21">
        <v>21.190082730636085</v>
      </c>
      <c r="BL78" s="21">
        <v>21.302681544345262</v>
      </c>
      <c r="BM78" s="21">
        <v>21.424976629516578</v>
      </c>
      <c r="BN78" s="21">
        <v>21.54203663824071</v>
      </c>
      <c r="BO78" s="21">
        <v>21.65397142505606</v>
      </c>
      <c r="BP78" s="21">
        <v>21.760952909217934</v>
      </c>
      <c r="BQ78" s="266">
        <v>21.863126402098132</v>
      </c>
    </row>
    <row r="79" spans="2:69">
      <c r="B79" s="265" t="s">
        <v>645</v>
      </c>
      <c r="C79" s="21">
        <v>10.91343</v>
      </c>
      <c r="D79" s="21">
        <v>11.852292</v>
      </c>
      <c r="E79" s="21">
        <v>12.77572</v>
      </c>
      <c r="F79" s="21">
        <v>13.733504999999999</v>
      </c>
      <c r="G79" s="21">
        <v>14.609905000000001</v>
      </c>
      <c r="H79" s="21">
        <v>15.211599</v>
      </c>
      <c r="I79" s="21">
        <v>15.384615</v>
      </c>
      <c r="J79" s="21">
        <v>15.275709999999998</v>
      </c>
      <c r="K79" s="21">
        <v>15.114367</v>
      </c>
      <c r="L79" s="21">
        <v>15.034634</v>
      </c>
      <c r="M79" s="21">
        <v>14.904551999999999</v>
      </c>
      <c r="N79" s="21">
        <v>14.736772</v>
      </c>
      <c r="O79" s="21">
        <v>14.457906999999999</v>
      </c>
      <c r="P79" s="21">
        <v>14.120981</v>
      </c>
      <c r="Q79" s="21">
        <v>13.67315</v>
      </c>
      <c r="R79" s="21">
        <v>13.125921</v>
      </c>
      <c r="S79" s="21">
        <v>12.693978999999999</v>
      </c>
      <c r="T79" s="21">
        <v>12.370801</v>
      </c>
      <c r="U79" s="21">
        <v>12.147751</v>
      </c>
      <c r="V79" s="21">
        <v>11.964077999999999</v>
      </c>
      <c r="W79" s="21">
        <v>11.731584999999999</v>
      </c>
      <c r="X79" s="21">
        <v>11.493836</v>
      </c>
      <c r="Y79" s="21">
        <v>11.231213</v>
      </c>
      <c r="Z79" s="21">
        <v>10.982348</v>
      </c>
      <c r="AA79" s="21">
        <v>10.746148999999999</v>
      </c>
      <c r="AB79" s="21">
        <v>10.486270000000001</v>
      </c>
      <c r="AC79" s="21">
        <v>10.270042</v>
      </c>
      <c r="AD79" s="21">
        <v>10.208219999999999</v>
      </c>
      <c r="AE79" s="21">
        <v>10.026565</v>
      </c>
      <c r="AF79" s="21">
        <v>10.090657999999999</v>
      </c>
      <c r="AG79" s="21">
        <v>9.4463709999999992</v>
      </c>
      <c r="AH79" s="21">
        <v>9.3310650000000006</v>
      </c>
      <c r="AI79" s="21">
        <v>9.3579609999999995</v>
      </c>
      <c r="AJ79" s="21">
        <v>9.3787530000000014</v>
      </c>
      <c r="AK79" s="21">
        <v>9.3899799999999995</v>
      </c>
      <c r="AL79" s="21">
        <v>9.427192999999999</v>
      </c>
      <c r="AM79" s="21">
        <v>9.5274260000000002</v>
      </c>
      <c r="AN79" s="21">
        <v>9.623959000000001</v>
      </c>
      <c r="AO79" s="21">
        <v>9.720602999999997</v>
      </c>
      <c r="AP79" s="21">
        <v>9.8172470000000001</v>
      </c>
      <c r="AQ79" s="21">
        <v>9.9139650000000028</v>
      </c>
      <c r="AR79" s="21">
        <v>10.010999999999999</v>
      </c>
      <c r="AS79" s="21">
        <v>10.112247999999999</v>
      </c>
      <c r="AT79" s="21">
        <v>10.213775999999999</v>
      </c>
      <c r="AU79" s="21">
        <v>10.292946742212143</v>
      </c>
      <c r="AV79" s="21">
        <v>10.373612037808106</v>
      </c>
      <c r="AW79" s="21">
        <v>10.456694032992482</v>
      </c>
      <c r="AX79" s="21">
        <v>10.537770954847135</v>
      </c>
      <c r="AY79" s="21">
        <v>10.616928755929244</v>
      </c>
      <c r="AZ79" s="21">
        <v>10.693504819115612</v>
      </c>
      <c r="BA79" s="21">
        <v>10.76754236917238</v>
      </c>
      <c r="BB79" s="21">
        <v>10.839820941590352</v>
      </c>
      <c r="BC79" s="21">
        <v>10.911186083352927</v>
      </c>
      <c r="BD79" s="21">
        <v>10.980463654938012</v>
      </c>
      <c r="BE79" s="21">
        <v>11.048008935277355</v>
      </c>
      <c r="BF79" s="21">
        <v>11.112826683081945</v>
      </c>
      <c r="BG79" s="21">
        <v>11.176144921141491</v>
      </c>
      <c r="BH79" s="21">
        <v>11.239092857396246</v>
      </c>
      <c r="BI79" s="21">
        <v>11.301179389577657</v>
      </c>
      <c r="BJ79" s="21">
        <v>11.360725566310018</v>
      </c>
      <c r="BK79" s="21">
        <v>11.417282062412051</v>
      </c>
      <c r="BL79" s="21">
        <v>11.471340572390691</v>
      </c>
      <c r="BM79" s="21">
        <v>11.530552591082536</v>
      </c>
      <c r="BN79" s="21">
        <v>11.586859733211137</v>
      </c>
      <c r="BO79" s="21">
        <v>11.640362471207185</v>
      </c>
      <c r="BP79" s="21">
        <v>11.691139809043722</v>
      </c>
      <c r="BQ79" s="266">
        <v>11.739274436999221</v>
      </c>
    </row>
    <row r="80" spans="2:69">
      <c r="B80" s="265" t="s">
        <v>646</v>
      </c>
      <c r="C80" s="21">
        <v>4.2351E-2</v>
      </c>
      <c r="D80" s="21">
        <v>0.13180699999999998</v>
      </c>
      <c r="E80" s="21">
        <v>0.263988</v>
      </c>
      <c r="F80" s="21">
        <v>0.43474299999999999</v>
      </c>
      <c r="G80" s="21">
        <v>0.63972899999999999</v>
      </c>
      <c r="H80" s="21">
        <v>0.87427300000000008</v>
      </c>
      <c r="I80" s="21">
        <v>1.1335350000000002</v>
      </c>
      <c r="J80" s="21">
        <v>1.4126489999999998</v>
      </c>
      <c r="K80" s="21">
        <v>1.7064159999999999</v>
      </c>
      <c r="L80" s="21">
        <v>2.0096279999999997</v>
      </c>
      <c r="M80" s="21">
        <v>2.316646</v>
      </c>
      <c r="N80" s="21">
        <v>2.639027</v>
      </c>
      <c r="O80" s="21">
        <v>2.9531579999999997</v>
      </c>
      <c r="P80" s="21">
        <v>3.2893140000000001</v>
      </c>
      <c r="Q80" s="21">
        <v>3.6510669999999998</v>
      </c>
      <c r="R80" s="21">
        <v>3.966205</v>
      </c>
      <c r="S80" s="21">
        <v>4.2525000000000004</v>
      </c>
      <c r="T80" s="21">
        <v>4.4777070000000005</v>
      </c>
      <c r="U80" s="21">
        <v>4.60764</v>
      </c>
      <c r="V80" s="21">
        <v>4.6694149999999999</v>
      </c>
      <c r="W80" s="21">
        <v>4.6813190000000002</v>
      </c>
      <c r="X80" s="21">
        <v>4.7068199999999996</v>
      </c>
      <c r="Y80" s="21">
        <v>4.7854799999999997</v>
      </c>
      <c r="Z80" s="21">
        <v>4.9266139999999998</v>
      </c>
      <c r="AA80" s="21">
        <v>5.1234020000000005</v>
      </c>
      <c r="AB80" s="21">
        <v>5.3433120000000001</v>
      </c>
      <c r="AC80" s="21">
        <v>5.5545209999999994</v>
      </c>
      <c r="AD80" s="21">
        <v>5.7544309999999994</v>
      </c>
      <c r="AE80" s="21">
        <v>5.950831</v>
      </c>
      <c r="AF80" s="21">
        <v>6.1451310000000001</v>
      </c>
      <c r="AG80" s="21">
        <v>6.3437569999999992</v>
      </c>
      <c r="AH80" s="21">
        <v>6.5725850000000001</v>
      </c>
      <c r="AI80" s="21">
        <v>6.768669</v>
      </c>
      <c r="AJ80" s="21">
        <v>6.9543340000000002</v>
      </c>
      <c r="AK80" s="21">
        <v>7.1264650000000005</v>
      </c>
      <c r="AL80" s="21">
        <v>7.311998</v>
      </c>
      <c r="AM80" s="21">
        <v>7.4903890000000013</v>
      </c>
      <c r="AN80" s="21">
        <v>7.6584260000000004</v>
      </c>
      <c r="AO80" s="21">
        <v>7.8188099999999991</v>
      </c>
      <c r="AP80" s="21">
        <v>7.9711989999999995</v>
      </c>
      <c r="AQ80" s="21">
        <v>8.1153999999999993</v>
      </c>
      <c r="AR80" s="21">
        <v>8.2509999999999977</v>
      </c>
      <c r="AS80" s="21">
        <v>8.3820599999999992</v>
      </c>
      <c r="AT80" s="21">
        <v>8.5040209999999998</v>
      </c>
      <c r="AU80" s="21">
        <v>8.6539455281267248</v>
      </c>
      <c r="AV80" s="21">
        <v>8.8064645822703422</v>
      </c>
      <c r="AW80" s="21">
        <v>8.962405939965933</v>
      </c>
      <c r="AX80" s="21">
        <v>9.1182395785593613</v>
      </c>
      <c r="AY80" s="21">
        <v>9.2735221807505059</v>
      </c>
      <c r="AZ80" s="21">
        <v>9.4278573264681942</v>
      </c>
      <c r="BA80" s="21">
        <v>9.5812209029161917</v>
      </c>
      <c r="BB80" s="21">
        <v>9.7344944797886459</v>
      </c>
      <c r="BC80" s="21">
        <v>9.8879173133532845</v>
      </c>
      <c r="BD80" s="21">
        <v>10.040635425195889</v>
      </c>
      <c r="BE80" s="21">
        <v>10.192925995299307</v>
      </c>
      <c r="BF80" s="21">
        <v>10.344070369611204</v>
      </c>
      <c r="BG80" s="21">
        <v>10.494657519277728</v>
      </c>
      <c r="BH80" s="21">
        <v>10.64596887560395</v>
      </c>
      <c r="BI80" s="21">
        <v>10.79752674443529</v>
      </c>
      <c r="BJ80" s="21">
        <v>10.947948227858804</v>
      </c>
      <c r="BK80" s="21">
        <v>11.096224863680121</v>
      </c>
      <c r="BL80" s="21">
        <v>11.243019621533037</v>
      </c>
      <c r="BM80" s="21">
        <v>11.395833573447016</v>
      </c>
      <c r="BN80" s="21">
        <v>11.547025001293425</v>
      </c>
      <c r="BO80" s="21">
        <v>11.696102885058661</v>
      </c>
      <c r="BP80" s="21">
        <v>11.843338316297297</v>
      </c>
      <c r="BQ80" s="266">
        <v>11.988748974384411</v>
      </c>
    </row>
    <row r="81" spans="2:69">
      <c r="B81" s="265" t="s">
        <v>39</v>
      </c>
      <c r="C81" s="21">
        <v>11.186672</v>
      </c>
      <c r="D81" s="21">
        <v>12.436842</v>
      </c>
      <c r="E81" s="21">
        <v>13.958629999999999</v>
      </c>
      <c r="F81" s="21">
        <v>15.617212</v>
      </c>
      <c r="G81" s="21">
        <v>17.337334999999999</v>
      </c>
      <c r="H81" s="21">
        <v>18.909648000000001</v>
      </c>
      <c r="I81" s="21">
        <v>20.163571999999998</v>
      </c>
      <c r="J81" s="21">
        <v>21.190118999999999</v>
      </c>
      <c r="K81" s="21">
        <v>22.197357</v>
      </c>
      <c r="L81" s="21">
        <v>23.289806000000002</v>
      </c>
      <c r="M81" s="21">
        <v>24.333731</v>
      </c>
      <c r="N81" s="21">
        <v>25.267199999999999</v>
      </c>
      <c r="O81" s="21">
        <v>26.044288999999999</v>
      </c>
      <c r="P81" s="21">
        <v>26.868295999999997</v>
      </c>
      <c r="Q81" s="21">
        <v>27.774944999999999</v>
      </c>
      <c r="R81" s="21">
        <v>28.61403</v>
      </c>
      <c r="S81" s="21">
        <v>29.490844000000003</v>
      </c>
      <c r="T81" s="21">
        <v>30.315708999999998</v>
      </c>
      <c r="U81" s="21">
        <v>30.991465999999999</v>
      </c>
      <c r="V81" s="21">
        <v>31.511467</v>
      </c>
      <c r="W81" s="21">
        <v>31.866482000000001</v>
      </c>
      <c r="X81" s="21">
        <v>32.226520000000001</v>
      </c>
      <c r="Y81" s="21">
        <v>32.524328000000004</v>
      </c>
      <c r="Z81" s="21">
        <v>32.863303000000002</v>
      </c>
      <c r="AA81" s="21">
        <v>33.252679999999998</v>
      </c>
      <c r="AB81" s="21">
        <v>33.696764000000002</v>
      </c>
      <c r="AC81" s="21">
        <v>34.117167000000002</v>
      </c>
      <c r="AD81" s="21">
        <v>34.617133000000003</v>
      </c>
      <c r="AE81" s="21">
        <v>34.959027999999996</v>
      </c>
      <c r="AF81" s="21">
        <v>35.577477000000002</v>
      </c>
      <c r="AG81" s="21">
        <v>35.987860999999995</v>
      </c>
      <c r="AH81" s="21">
        <v>36.591155000000001</v>
      </c>
      <c r="AI81" s="21">
        <v>37.033977</v>
      </c>
      <c r="AJ81" s="21">
        <v>37.445906999999998</v>
      </c>
      <c r="AK81" s="21">
        <v>37.813094</v>
      </c>
      <c r="AL81" s="21">
        <v>38.279691</v>
      </c>
      <c r="AM81" s="21">
        <v>38.737147999999998</v>
      </c>
      <c r="AN81" s="21">
        <v>39.171061999999999</v>
      </c>
      <c r="AO81" s="21">
        <v>39.597614999999998</v>
      </c>
      <c r="AP81" s="21">
        <v>40.017102000000001</v>
      </c>
      <c r="AQ81" s="21">
        <v>40.430611000000006</v>
      </c>
      <c r="AR81" s="21">
        <v>40.838999999999992</v>
      </c>
      <c r="AS81" s="21">
        <v>41.261901999999992</v>
      </c>
      <c r="AT81" s="21">
        <v>41.681306999999997</v>
      </c>
      <c r="AU81" s="21">
        <v>42.052316365833789</v>
      </c>
      <c r="AV81" s="21">
        <v>42.430195046786665</v>
      </c>
      <c r="AW81" s="21">
        <v>42.818740446045084</v>
      </c>
      <c r="AX81" s="21">
        <v>43.199994247911491</v>
      </c>
      <c r="AY81" s="21">
        <v>43.574013497758088</v>
      </c>
      <c r="AZ81" s="21">
        <v>43.938182706072112</v>
      </c>
      <c r="BA81" s="21">
        <v>44.292643982906419</v>
      </c>
      <c r="BB81" s="21">
        <v>44.640711173698392</v>
      </c>
      <c r="BC81" s="21">
        <v>44.985569744575621</v>
      </c>
      <c r="BD81" s="21">
        <v>45.32249867634664</v>
      </c>
      <c r="BE81" s="21">
        <v>45.652937198104539</v>
      </c>
      <c r="BF81" s="21">
        <v>45.972886581327288</v>
      </c>
      <c r="BG81" s="21">
        <v>46.287110969194259</v>
      </c>
      <c r="BH81" s="21">
        <v>46.600413204215371</v>
      </c>
      <c r="BI81" s="21">
        <v>46.910749903607112</v>
      </c>
      <c r="BJ81" s="21">
        <v>47.211278007793453</v>
      </c>
      <c r="BK81" s="21">
        <v>47.499801998984879</v>
      </c>
      <c r="BL81" s="21">
        <v>47.778473087155739</v>
      </c>
      <c r="BM81" s="21">
        <v>48.079161041270545</v>
      </c>
      <c r="BN81" s="21">
        <v>48.368448642591289</v>
      </c>
      <c r="BO81" s="21">
        <v>48.646418081767607</v>
      </c>
      <c r="BP81" s="21">
        <v>48.913508887339439</v>
      </c>
      <c r="BQ81" s="266">
        <v>49.17002931974173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264">
        <v>2036</v>
      </c>
    </row>
    <row r="85" spans="2:69">
      <c r="B85" s="263" t="s">
        <v>643</v>
      </c>
      <c r="C85" s="21">
        <v>0.25941878000000002</v>
      </c>
      <c r="D85" s="21">
        <v>0.50059008999999999</v>
      </c>
      <c r="E85" s="21">
        <v>0.79117726999999993</v>
      </c>
      <c r="F85" s="21">
        <v>1.1248303399999999</v>
      </c>
      <c r="G85" s="21">
        <v>1.47568418</v>
      </c>
      <c r="H85" s="21">
        <v>1.8052783799999998</v>
      </c>
      <c r="I85" s="21">
        <v>2.1085771499999999</v>
      </c>
      <c r="J85" s="21">
        <v>2.3737527799999998</v>
      </c>
      <c r="K85" s="21">
        <v>2.5841511100000001</v>
      </c>
      <c r="L85" s="21">
        <v>2.7319684099999999</v>
      </c>
      <c r="M85" s="21">
        <v>2.8004807399999998</v>
      </c>
      <c r="N85" s="21">
        <v>2.8031905300000002</v>
      </c>
      <c r="O85" s="21">
        <v>2.8006435600000001</v>
      </c>
      <c r="P85" s="21">
        <v>2.7979221399999998</v>
      </c>
      <c r="Q85" s="21">
        <v>2.8019577500000001</v>
      </c>
      <c r="R85" s="21">
        <v>2.8154485500000002</v>
      </c>
      <c r="S85" s="21">
        <v>2.7572752899999999</v>
      </c>
      <c r="T85" s="21">
        <v>2.6789588699999998</v>
      </c>
      <c r="U85" s="21">
        <v>2.5823135699999997</v>
      </c>
      <c r="V85" s="21">
        <v>2.4946001099999999</v>
      </c>
      <c r="W85" s="21">
        <v>2.4203774500000002</v>
      </c>
      <c r="X85" s="21">
        <v>2.35854074</v>
      </c>
      <c r="Y85" s="21">
        <v>2.2910867399999999</v>
      </c>
      <c r="Z85" s="21">
        <v>2.2183178300000002</v>
      </c>
      <c r="AA85" s="21">
        <v>2.1433973700000002</v>
      </c>
      <c r="AB85" s="21">
        <v>2.07136115</v>
      </c>
      <c r="AC85" s="21">
        <v>2.0158744199999998</v>
      </c>
      <c r="AD85" s="21">
        <v>1.9655630400000002</v>
      </c>
      <c r="AE85" s="21">
        <v>1.91572849</v>
      </c>
      <c r="AF85" s="21">
        <v>1.8543569799999999</v>
      </c>
      <c r="AG85" s="21">
        <v>1.78679831</v>
      </c>
      <c r="AH85" s="21">
        <v>1.72388001</v>
      </c>
      <c r="AI85" s="21">
        <v>1.6871408400000001</v>
      </c>
      <c r="AJ85" s="21">
        <v>1.6447494899999999</v>
      </c>
      <c r="AK85" s="21">
        <v>1.6024860699999999</v>
      </c>
      <c r="AL85" s="21">
        <v>1.5734226999999996</v>
      </c>
      <c r="AM85" s="21">
        <v>1.5679333400000002</v>
      </c>
      <c r="AN85" s="21">
        <v>1.5261002299999999</v>
      </c>
      <c r="AO85" s="21">
        <v>1.4664499599999996</v>
      </c>
      <c r="AP85" s="21">
        <v>1.4387705600000003</v>
      </c>
      <c r="AQ85" s="21">
        <v>1.3870054299999999</v>
      </c>
      <c r="AR85" s="21">
        <v>1.3189001500000002</v>
      </c>
      <c r="AS85" s="21">
        <v>1.2614479499999995</v>
      </c>
      <c r="AT85" s="21">
        <v>1.1948731437482216</v>
      </c>
      <c r="AU85" s="21">
        <v>1.1550118121286599</v>
      </c>
      <c r="AV85" s="21">
        <v>1.1164286286421283</v>
      </c>
      <c r="AW85" s="21">
        <v>1.079173646784271</v>
      </c>
      <c r="AX85" s="21">
        <v>1.0427209626752416</v>
      </c>
      <c r="AY85" s="21">
        <v>1.0071479828545888</v>
      </c>
      <c r="AZ85" s="21">
        <v>0.97235961557877315</v>
      </c>
      <c r="BA85" s="21">
        <v>0.93836497179833644</v>
      </c>
      <c r="BB85" s="21">
        <v>0.90520175346852749</v>
      </c>
      <c r="BC85" s="21">
        <v>0.87299222729143866</v>
      </c>
      <c r="BD85" s="21">
        <v>0.84159893275111619</v>
      </c>
      <c r="BE85" s="21">
        <v>0.81104278964138754</v>
      </c>
      <c r="BF85" s="21">
        <v>0.78121668760505181</v>
      </c>
      <c r="BG85" s="21">
        <v>0.75225793083117198</v>
      </c>
      <c r="BH85" s="21">
        <v>0.72419779245219229</v>
      </c>
      <c r="BI85" s="21">
        <v>0.69698306111885944</v>
      </c>
      <c r="BJ85" s="21">
        <v>0.670470983225677</v>
      </c>
      <c r="BK85" s="21">
        <v>0.64468122172183751</v>
      </c>
      <c r="BL85" s="21">
        <v>0.61961139700162526</v>
      </c>
      <c r="BM85" s="21">
        <v>0.59564896537988021</v>
      </c>
      <c r="BN85" s="21">
        <v>0.57231277150571525</v>
      </c>
      <c r="BO85" s="21">
        <v>0.54964897984270056</v>
      </c>
      <c r="BP85" s="21">
        <v>0.52763197024938946</v>
      </c>
      <c r="BQ85" s="266">
        <v>0.5062581244376132</v>
      </c>
    </row>
    <row r="86" spans="2:69">
      <c r="B86" s="265" t="s">
        <v>644</v>
      </c>
      <c r="C86" s="21">
        <v>0</v>
      </c>
      <c r="D86" s="21">
        <v>0</v>
      </c>
      <c r="E86" s="21">
        <v>0.19452338</v>
      </c>
      <c r="F86" s="21">
        <v>0.40964349</v>
      </c>
      <c r="G86" s="21">
        <v>0.70060283000000001</v>
      </c>
      <c r="H86" s="21">
        <v>1.0536779999999999</v>
      </c>
      <c r="I86" s="21">
        <v>1.4676129599999999</v>
      </c>
      <c r="J86" s="21">
        <v>1.90205161</v>
      </c>
      <c r="K86" s="21">
        <v>2.3467711800000002</v>
      </c>
      <c r="L86" s="21">
        <v>2.7891065999999998</v>
      </c>
      <c r="M86" s="21">
        <v>3.2294998100000001</v>
      </c>
      <c r="N86" s="21">
        <v>3.6400388100000001</v>
      </c>
      <c r="O86" s="21">
        <v>4.0351099100000001</v>
      </c>
      <c r="P86" s="21">
        <v>4.4661293399999993</v>
      </c>
      <c r="Q86" s="21">
        <v>4.9889327300000001</v>
      </c>
      <c r="R86" s="21">
        <v>5.63423491</v>
      </c>
      <c r="S86" s="21">
        <v>6.2322960299999997</v>
      </c>
      <c r="T86" s="21">
        <v>6.7877448299999994</v>
      </c>
      <c r="U86" s="21">
        <v>7.2046105499999999</v>
      </c>
      <c r="V86" s="21">
        <v>7.5176203699999995</v>
      </c>
      <c r="W86" s="21">
        <v>7.7379623500000001</v>
      </c>
      <c r="X86" s="21">
        <v>7.9530940899999996</v>
      </c>
      <c r="Y86" s="21">
        <v>8.1386972600000007</v>
      </c>
      <c r="Z86" s="21">
        <v>8.3334764999999997</v>
      </c>
      <c r="AA86" s="21">
        <v>8.4793167</v>
      </c>
      <c r="AB86" s="21">
        <v>8.6164111400000003</v>
      </c>
      <c r="AC86" s="21">
        <v>8.7751257499999991</v>
      </c>
      <c r="AD86" s="21">
        <v>8.9050677399999998</v>
      </c>
      <c r="AE86" s="21">
        <v>8.9966191000000002</v>
      </c>
      <c r="AF86" s="21">
        <v>9.0262058199999995</v>
      </c>
      <c r="AG86" s="21">
        <v>9.2074477399999992</v>
      </c>
      <c r="AH86" s="21">
        <v>9.1489953600000007</v>
      </c>
      <c r="AI86" s="21">
        <v>9.11607083</v>
      </c>
      <c r="AJ86" s="21">
        <v>9.0126801299999997</v>
      </c>
      <c r="AK86" s="21">
        <v>8.9126737600000006</v>
      </c>
      <c r="AL86" s="21">
        <v>8.8947402999999987</v>
      </c>
      <c r="AM86" s="21">
        <v>8.900613449999998</v>
      </c>
      <c r="AN86" s="21">
        <v>8.6910524799999997</v>
      </c>
      <c r="AO86" s="21">
        <v>8.3895098400000006</v>
      </c>
      <c r="AP86" s="21">
        <v>8.3296269699999996</v>
      </c>
      <c r="AQ86" s="21">
        <v>8.223189210000001</v>
      </c>
      <c r="AR86" s="21">
        <v>8.0440988399999984</v>
      </c>
      <c r="AS86" s="21">
        <v>7.9150174699999996</v>
      </c>
      <c r="AT86" s="21">
        <v>7.7123934830532699</v>
      </c>
      <c r="AU86" s="21">
        <v>7.5744741032920047</v>
      </c>
      <c r="AV86" s="21">
        <v>7.4396520612166244</v>
      </c>
      <c r="AW86" s="21">
        <v>7.3084762742137235</v>
      </c>
      <c r="AX86" s="21">
        <v>7.1778049835388966</v>
      </c>
      <c r="AY86" s="21">
        <v>7.0477668604281316</v>
      </c>
      <c r="AZ86" s="21">
        <v>6.9180289668195307</v>
      </c>
      <c r="BA86" s="21">
        <v>6.7887299146491973</v>
      </c>
      <c r="BB86" s="21">
        <v>6.6604615545498955</v>
      </c>
      <c r="BC86" s="21">
        <v>6.5337682119180078</v>
      </c>
      <c r="BD86" s="21">
        <v>6.4079916655695914</v>
      </c>
      <c r="BE86" s="21">
        <v>6.2834003099143558</v>
      </c>
      <c r="BF86" s="21">
        <v>6.1594984039078762</v>
      </c>
      <c r="BG86" s="21">
        <v>6.0370141345812165</v>
      </c>
      <c r="BH86" s="21">
        <v>5.9165800429548705</v>
      </c>
      <c r="BI86" s="21">
        <v>5.7979240948494244</v>
      </c>
      <c r="BJ86" s="21">
        <v>5.6802145215145039</v>
      </c>
      <c r="BK86" s="21">
        <v>5.5632756701114081</v>
      </c>
      <c r="BL86" s="21">
        <v>5.4474237534882821</v>
      </c>
      <c r="BM86" s="21">
        <v>5.3362503814871358</v>
      </c>
      <c r="BN86" s="21">
        <v>5.2259055836085073</v>
      </c>
      <c r="BO86" s="21">
        <v>5.1164804035857365</v>
      </c>
      <c r="BP86" s="21">
        <v>5.0080726660918877</v>
      </c>
      <c r="BQ86" s="266">
        <v>4.9007656468717169</v>
      </c>
    </row>
    <row r="87" spans="2:69">
      <c r="B87" s="265" t="s">
        <v>645</v>
      </c>
      <c r="C87" s="21">
        <v>6.6116782599999997</v>
      </c>
      <c r="D87" s="21">
        <v>7.1150013999999997</v>
      </c>
      <c r="E87" s="21">
        <v>7.5823413200000003</v>
      </c>
      <c r="F87" s="21">
        <v>8.1202288200000012</v>
      </c>
      <c r="G87" s="21">
        <v>8.5658090100000006</v>
      </c>
      <c r="H87" s="21">
        <v>8.7186155799999998</v>
      </c>
      <c r="I87" s="21">
        <v>8.5981636699999999</v>
      </c>
      <c r="J87" s="21">
        <v>8.3121121899999988</v>
      </c>
      <c r="K87" s="21">
        <v>7.9735512599999998</v>
      </c>
      <c r="L87" s="21">
        <v>7.65840152</v>
      </c>
      <c r="M87" s="21">
        <v>7.2806707499999996</v>
      </c>
      <c r="N87" s="21">
        <v>6.9151398500000001</v>
      </c>
      <c r="O87" s="21">
        <v>6.5581918899999998</v>
      </c>
      <c r="P87" s="21">
        <v>6.1939635500000003</v>
      </c>
      <c r="Q87" s="21">
        <v>5.8087546899999998</v>
      </c>
      <c r="R87" s="21">
        <v>5.4714614299999997</v>
      </c>
      <c r="S87" s="21">
        <v>5.14184397</v>
      </c>
      <c r="T87" s="21">
        <v>4.8777615599999997</v>
      </c>
      <c r="U87" s="21">
        <v>4.6433705399999994</v>
      </c>
      <c r="V87" s="21">
        <v>4.4406480100000003</v>
      </c>
      <c r="W87" s="21">
        <v>4.2205967800000002</v>
      </c>
      <c r="X87" s="21">
        <v>4.0163274599999994</v>
      </c>
      <c r="Y87" s="21">
        <v>3.8264095600000001</v>
      </c>
      <c r="Z87" s="21">
        <v>3.6601470800000002</v>
      </c>
      <c r="AA87" s="21">
        <v>3.4870577900000002</v>
      </c>
      <c r="AB87" s="21">
        <v>3.30537393</v>
      </c>
      <c r="AC87" s="21">
        <v>3.1597430700000002</v>
      </c>
      <c r="AD87" s="21">
        <v>3.0564570399999997</v>
      </c>
      <c r="AE87" s="21">
        <v>2.9231772400000002</v>
      </c>
      <c r="AF87" s="21">
        <v>2.8355568199999999</v>
      </c>
      <c r="AG87" s="21">
        <v>2.5893613499999999</v>
      </c>
      <c r="AH87" s="21">
        <v>2.4533136099999999</v>
      </c>
      <c r="AI87" s="21">
        <v>2.3881041999999999</v>
      </c>
      <c r="AJ87" s="21">
        <v>2.3141839200000001</v>
      </c>
      <c r="AK87" s="21">
        <v>2.2414964200000003</v>
      </c>
      <c r="AL87" s="21">
        <v>2.19266205</v>
      </c>
      <c r="AM87" s="21">
        <v>2.1903127900000001</v>
      </c>
      <c r="AN87" s="21">
        <v>2.1323837600000002</v>
      </c>
      <c r="AO87" s="21">
        <v>2.0554164199999998</v>
      </c>
      <c r="AP87" s="21">
        <v>2.03970429</v>
      </c>
      <c r="AQ87" s="21">
        <v>2.0154441100000002</v>
      </c>
      <c r="AR87" s="21">
        <v>1.9641790700000001</v>
      </c>
      <c r="AS87" s="21">
        <v>1.9271142599999997</v>
      </c>
      <c r="AT87" s="21">
        <v>1.8739895969427478</v>
      </c>
      <c r="AU87" s="21">
        <v>1.8356371447269988</v>
      </c>
      <c r="AV87" s="21">
        <v>1.7982222965748405</v>
      </c>
      <c r="AW87" s="21">
        <v>1.7618707352785805</v>
      </c>
      <c r="AX87" s="21">
        <v>1.7258166755365727</v>
      </c>
      <c r="AY87" s="21">
        <v>1.6900948341883697</v>
      </c>
      <c r="AZ87" s="21">
        <v>1.6546208997803362</v>
      </c>
      <c r="BA87" s="21">
        <v>1.6194266817305851</v>
      </c>
      <c r="BB87" s="21">
        <v>1.5846489761322426</v>
      </c>
      <c r="BC87" s="21">
        <v>1.5504193980677894</v>
      </c>
      <c r="BD87" s="21">
        <v>1.5165759850645149</v>
      </c>
      <c r="BE87" s="21">
        <v>1.4831797167092577</v>
      </c>
      <c r="BF87" s="21">
        <v>1.4501087290769912</v>
      </c>
      <c r="BG87" s="21">
        <v>1.4175367121442264</v>
      </c>
      <c r="BH87" s="21">
        <v>1.3856061904351071</v>
      </c>
      <c r="BI87" s="21">
        <v>1.3542492049080659</v>
      </c>
      <c r="BJ87" s="21">
        <v>1.3232660017162186</v>
      </c>
      <c r="BK87" s="21">
        <v>1.2926176472000277</v>
      </c>
      <c r="BL87" s="21">
        <v>1.2623732670193293</v>
      </c>
      <c r="BM87" s="21">
        <v>1.233360402648743</v>
      </c>
      <c r="BN87" s="21">
        <v>1.2046805393457753</v>
      </c>
      <c r="BO87" s="21">
        <v>1.1763563852426919</v>
      </c>
      <c r="BP87" s="21">
        <v>1.1484062015401766</v>
      </c>
      <c r="BQ87" s="266">
        <v>1.1208466431198136</v>
      </c>
    </row>
    <row r="88" spans="2:69">
      <c r="B88" s="265" t="s">
        <v>646</v>
      </c>
      <c r="C88" s="21">
        <v>4.7799300000000003E-2</v>
      </c>
      <c r="D88" s="21">
        <v>0.14559596999999999</v>
      </c>
      <c r="E88" s="21">
        <v>0.28520248999999998</v>
      </c>
      <c r="F88" s="21">
        <v>0.46345550000000002</v>
      </c>
      <c r="G88" s="21">
        <v>0.67041135000000007</v>
      </c>
      <c r="H88" s="21">
        <v>0.88813657999999995</v>
      </c>
      <c r="I88" s="21">
        <v>1.11293285</v>
      </c>
      <c r="J88" s="21">
        <v>1.3383455099999999</v>
      </c>
      <c r="K88" s="21">
        <v>1.5545588400000001</v>
      </c>
      <c r="L88" s="21">
        <v>1.75583925</v>
      </c>
      <c r="M88" s="21">
        <v>1.9295100399999998</v>
      </c>
      <c r="N88" s="21">
        <v>2.0994127099999997</v>
      </c>
      <c r="O88" s="21">
        <v>2.25933684</v>
      </c>
      <c r="P88" s="21">
        <v>2.41966802</v>
      </c>
      <c r="Q88" s="21">
        <v>2.5836393899999996</v>
      </c>
      <c r="R88" s="21">
        <v>2.73859751</v>
      </c>
      <c r="S88" s="21">
        <v>2.8422556999999999</v>
      </c>
      <c r="T88" s="21">
        <v>2.9086746299999997</v>
      </c>
      <c r="U88" s="21">
        <v>2.9054531200000002</v>
      </c>
      <c r="V88" s="21">
        <v>2.8640735799999999</v>
      </c>
      <c r="W88" s="21">
        <v>2.7907231700000001</v>
      </c>
      <c r="X88" s="21">
        <v>2.7279676899999998</v>
      </c>
      <c r="Y88" s="21">
        <v>2.6928334600000001</v>
      </c>
      <c r="Z88" s="21">
        <v>2.6920658799999999</v>
      </c>
      <c r="AA88" s="21">
        <v>2.6997300499999999</v>
      </c>
      <c r="AB88" s="21">
        <v>2.70241658</v>
      </c>
      <c r="AC88" s="21">
        <v>2.71925682</v>
      </c>
      <c r="AD88" s="21">
        <v>2.7323289399999999</v>
      </c>
      <c r="AE88" s="21">
        <v>2.7462849399999998</v>
      </c>
      <c r="AF88" s="21">
        <v>2.7408420999999996</v>
      </c>
      <c r="AG88" s="21">
        <v>2.7186404299999998</v>
      </c>
      <c r="AH88" s="21">
        <v>2.6912401500000001</v>
      </c>
      <c r="AI88" s="21">
        <v>2.6933916999999998</v>
      </c>
      <c r="AJ88" s="21">
        <v>2.6795403699999998</v>
      </c>
      <c r="AK88" s="21">
        <v>2.6628862099999999</v>
      </c>
      <c r="AL88" s="21">
        <v>2.6666194400000003</v>
      </c>
      <c r="AM88" s="21">
        <v>2.7000324299999998</v>
      </c>
      <c r="AN88" s="21">
        <v>2.6694920500000001</v>
      </c>
      <c r="AO88" s="21">
        <v>2.6067598299999997</v>
      </c>
      <c r="AP88" s="21">
        <v>2.6091439799999998</v>
      </c>
      <c r="AQ88" s="21">
        <v>2.5924432999999993</v>
      </c>
      <c r="AR88" s="21">
        <v>2.5375264399999997</v>
      </c>
      <c r="AS88" s="21">
        <v>2.4902504899999993</v>
      </c>
      <c r="AT88" s="21">
        <v>2.415682397359415</v>
      </c>
      <c r="AU88" s="21">
        <v>2.3894389173501422</v>
      </c>
      <c r="AV88" s="21">
        <v>2.3634674927344799</v>
      </c>
      <c r="AW88" s="21">
        <v>2.3379699039009254</v>
      </c>
      <c r="AX88" s="21">
        <v>2.3120199082830619</v>
      </c>
      <c r="AY88" s="21">
        <v>2.2855543354610992</v>
      </c>
      <c r="AZ88" s="21">
        <v>2.2585312390655994</v>
      </c>
      <c r="BA88" s="21">
        <v>2.2310033299380132</v>
      </c>
      <c r="BB88" s="21">
        <v>2.2032259254617377</v>
      </c>
      <c r="BC88" s="21">
        <v>2.1752877846822538</v>
      </c>
      <c r="BD88" s="21">
        <v>2.1470361567103717</v>
      </c>
      <c r="BE88" s="21">
        <v>2.1185723308778939</v>
      </c>
      <c r="BF88" s="21">
        <v>2.0897876397681761</v>
      </c>
      <c r="BG88" s="21">
        <v>2.0608445079923756</v>
      </c>
      <c r="BH88" s="21">
        <v>2.0320220291768556</v>
      </c>
      <c r="BI88" s="21">
        <v>2.0032436420550761</v>
      </c>
      <c r="BJ88" s="21">
        <v>1.9742788112957814</v>
      </c>
      <c r="BK88" s="21">
        <v>1.9449895108023403</v>
      </c>
      <c r="BL88" s="21">
        <v>1.9155401001882444</v>
      </c>
      <c r="BM88" s="21">
        <v>1.8872117959477359</v>
      </c>
      <c r="BN88" s="21">
        <v>1.8587069180935869</v>
      </c>
      <c r="BO88" s="21">
        <v>1.8299880513902529</v>
      </c>
      <c r="BP88" s="21">
        <v>1.8011400140213158</v>
      </c>
      <c r="BQ88" s="266">
        <v>1.7722030141666791</v>
      </c>
    </row>
    <row r="89" spans="2:69" ht="13.5" thickBot="1">
      <c r="B89" s="270" t="s">
        <v>39</v>
      </c>
      <c r="C89" s="271">
        <v>6.9188963399999999</v>
      </c>
      <c r="D89" s="271">
        <v>7.761199089999999</v>
      </c>
      <c r="E89" s="271">
        <v>8.8532444599999991</v>
      </c>
      <c r="F89" s="271">
        <v>10.118158149999999</v>
      </c>
      <c r="G89" s="271">
        <v>11.41250737</v>
      </c>
      <c r="H89" s="271">
        <v>12.46570854</v>
      </c>
      <c r="I89" s="271">
        <v>13.287286629999999</v>
      </c>
      <c r="J89" s="271">
        <v>13.92626209</v>
      </c>
      <c r="K89" s="271">
        <v>14.459032389999999</v>
      </c>
      <c r="L89" s="271">
        <v>14.935327410000001</v>
      </c>
      <c r="M89" s="271">
        <v>15.240161339999998</v>
      </c>
      <c r="N89" s="271">
        <v>15.45779353</v>
      </c>
      <c r="O89" s="271">
        <v>15.6532822</v>
      </c>
      <c r="P89" s="271">
        <v>15.877694680000001</v>
      </c>
      <c r="Q89" s="271">
        <v>16.183284560000001</v>
      </c>
      <c r="R89" s="271">
        <v>16.659742399999999</v>
      </c>
      <c r="S89" s="271">
        <v>16.973670989999999</v>
      </c>
      <c r="T89" s="271">
        <v>17.25312826</v>
      </c>
      <c r="U89" s="271">
        <v>17.335747779999998</v>
      </c>
      <c r="V89" s="271">
        <v>17.31694207</v>
      </c>
      <c r="W89" s="271">
        <v>17.169659750000001</v>
      </c>
      <c r="X89" s="271">
        <v>17.055929979999998</v>
      </c>
      <c r="Y89" s="271">
        <v>16.94901539</v>
      </c>
      <c r="Z89" s="271">
        <v>16.904007289999999</v>
      </c>
      <c r="AA89" s="271">
        <v>16.809501909999998</v>
      </c>
      <c r="AB89" s="271">
        <v>16.695574429999997</v>
      </c>
      <c r="AC89" s="271">
        <v>16.67000006</v>
      </c>
      <c r="AD89" s="271">
        <v>16.659416759999999</v>
      </c>
      <c r="AE89" s="271">
        <v>16.581821399999999</v>
      </c>
      <c r="AF89" s="271">
        <v>16.456950089999999</v>
      </c>
      <c r="AG89" s="271">
        <v>16.302247829999999</v>
      </c>
      <c r="AH89" s="271">
        <v>16.01742913</v>
      </c>
      <c r="AI89" s="271">
        <v>15.88470757</v>
      </c>
      <c r="AJ89" s="271">
        <v>15.65115391</v>
      </c>
      <c r="AK89" s="271">
        <v>15.419542460000001</v>
      </c>
      <c r="AL89" s="271">
        <v>15.32744449</v>
      </c>
      <c r="AM89" s="271">
        <v>15.358892009999998</v>
      </c>
      <c r="AN89" s="271">
        <v>15.019028520000001</v>
      </c>
      <c r="AO89" s="271">
        <v>14.518136050000001</v>
      </c>
      <c r="AP89" s="271">
        <v>14.4172458</v>
      </c>
      <c r="AQ89" s="271">
        <v>14.218082050000001</v>
      </c>
      <c r="AR89" s="271">
        <v>13.864704499999998</v>
      </c>
      <c r="AS89" s="271">
        <v>13.593830169999999</v>
      </c>
      <c r="AT89" s="271">
        <v>13.196938621103653</v>
      </c>
      <c r="AU89" s="271">
        <v>12.954561977497805</v>
      </c>
      <c r="AV89" s="271">
        <v>12.717770479168074</v>
      </c>
      <c r="AW89" s="271">
        <v>12.4874905601775</v>
      </c>
      <c r="AX89" s="271">
        <v>12.258362530033773</v>
      </c>
      <c r="AY89" s="271">
        <v>12.030564012932189</v>
      </c>
      <c r="AZ89" s="271">
        <v>11.803540721244239</v>
      </c>
      <c r="BA89" s="271">
        <v>11.577524898116131</v>
      </c>
      <c r="BB89" s="271">
        <v>11.353538209612402</v>
      </c>
      <c r="BC89" s="271">
        <v>11.13246762195949</v>
      </c>
      <c r="BD89" s="271">
        <v>10.913202740095596</v>
      </c>
      <c r="BE89" s="271">
        <v>10.696195147142895</v>
      </c>
      <c r="BF89" s="271">
        <v>10.480611460358094</v>
      </c>
      <c r="BG89" s="271">
        <v>10.267653285548992</v>
      </c>
      <c r="BH89" s="271">
        <v>10.058406055019026</v>
      </c>
      <c r="BI89" s="271">
        <v>9.8524000029314251</v>
      </c>
      <c r="BJ89" s="271">
        <v>9.64823031775218</v>
      </c>
      <c r="BK89" s="271">
        <v>9.4455640498356139</v>
      </c>
      <c r="BL89" s="271">
        <v>9.2449485176974804</v>
      </c>
      <c r="BM89" s="271">
        <v>9.0524715454634954</v>
      </c>
      <c r="BN89" s="271">
        <v>8.8616058125535844</v>
      </c>
      <c r="BO89" s="271">
        <v>8.6724738200613825</v>
      </c>
      <c r="BP89" s="271">
        <v>8.4852508519027694</v>
      </c>
      <c r="BQ89" s="272">
        <v>8.3000734285958231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="274" customFormat="1"/>
    <row r="114" s="274" customFormat="1"/>
    <row r="115" s="274" customFormat="1"/>
    <row r="116" s="274" customFormat="1"/>
    <row r="117" s="274" customFormat="1"/>
    <row r="118" s="274" customFormat="1"/>
    <row r="119" s="274" customFormat="1"/>
    <row r="120" s="274" customFormat="1"/>
    <row r="121" s="274" customFormat="1"/>
    <row r="122" s="274" customFormat="1"/>
    <row r="123" s="274" customFormat="1"/>
    <row r="124" s="274" customFormat="1"/>
    <row r="125" s="274" customFormat="1"/>
    <row r="126" s="274" customFormat="1"/>
    <row r="127" s="274" customFormat="1"/>
    <row r="128" s="274" customFormat="1"/>
    <row r="129" s="274" customFormat="1"/>
    <row r="130" s="274" customFormat="1"/>
    <row r="131" s="274" customFormat="1"/>
    <row r="132" s="274" customFormat="1"/>
    <row r="133" s="274" customFormat="1"/>
    <row r="134" s="274" customFormat="1"/>
    <row r="135" s="274" customFormat="1"/>
    <row r="136" s="274" customFormat="1"/>
    <row r="137" s="274" customFormat="1"/>
    <row r="138" s="274" customFormat="1"/>
    <row r="139" s="274" customFormat="1"/>
    <row r="140" s="274" customFormat="1"/>
    <row r="141" s="274" customFormat="1"/>
    <row r="142" s="274" customFormat="1"/>
    <row r="143" s="274" customFormat="1"/>
    <row r="144" s="274" customFormat="1"/>
    <row r="145" s="274" customFormat="1"/>
    <row r="146" s="274" customFormat="1"/>
    <row r="147" s="274" customFormat="1"/>
    <row r="148" s="274" customFormat="1"/>
    <row r="149" s="274" customFormat="1"/>
    <row r="150" s="274" customFormat="1"/>
    <row r="151" s="274" customFormat="1"/>
    <row r="152" s="274" customFormat="1"/>
    <row r="153" s="274" customFormat="1"/>
    <row r="154" s="274" customFormat="1"/>
    <row r="155" s="274" customFormat="1"/>
    <row r="156" s="274" customFormat="1"/>
    <row r="157" s="274" customFormat="1"/>
    <row r="158" s="274" customFormat="1"/>
    <row r="159" s="274" customFormat="1"/>
    <row r="160" s="274" customFormat="1"/>
    <row r="161" s="274" customFormat="1"/>
    <row r="162" s="274" customFormat="1"/>
    <row r="163" s="274" customFormat="1"/>
    <row r="164" s="274" customFormat="1"/>
    <row r="165" s="274" customFormat="1"/>
    <row r="166" s="274" customFormat="1"/>
    <row r="167" s="274" customFormat="1"/>
    <row r="168" s="274" customFormat="1"/>
    <row r="169" s="274" customFormat="1"/>
    <row r="170" s="274" customFormat="1"/>
    <row r="171" s="274" customFormat="1"/>
    <row r="172" s="274" customFormat="1"/>
    <row r="173" s="274" customFormat="1"/>
    <row r="174" s="274" customFormat="1"/>
    <row r="175" s="274" customFormat="1"/>
    <row r="176" s="274" customFormat="1"/>
    <row r="177" s="274" customFormat="1"/>
    <row r="178" s="274" customFormat="1"/>
    <row r="179" s="274" customFormat="1"/>
    <row r="180" s="274" customFormat="1"/>
  </sheetData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Q190"/>
  <sheetViews>
    <sheetView showGridLines="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653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648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264">
        <v>2036</v>
      </c>
    </row>
    <row r="10" spans="1:69" s="4" customFormat="1">
      <c r="B10" s="258" t="s">
        <v>32</v>
      </c>
      <c r="C10" s="21">
        <v>12.472414000000001</v>
      </c>
      <c r="D10" s="21">
        <v>12.982370000000001</v>
      </c>
      <c r="E10" s="21">
        <v>13.581106999999999</v>
      </c>
      <c r="F10" s="21">
        <v>14.316143</v>
      </c>
      <c r="G10" s="21">
        <v>15.176831</v>
      </c>
      <c r="H10" s="21">
        <v>16.10454</v>
      </c>
      <c r="I10" s="21">
        <v>17.012241000000003</v>
      </c>
      <c r="J10" s="21">
        <v>17.861715</v>
      </c>
      <c r="K10" s="21">
        <v>18.670763999999998</v>
      </c>
      <c r="L10" s="21">
        <v>19.473581999999997</v>
      </c>
      <c r="M10" s="21">
        <v>20.394895000000002</v>
      </c>
      <c r="N10" s="21">
        <v>21.305760999999997</v>
      </c>
      <c r="O10" s="21">
        <v>22.091942</v>
      </c>
      <c r="P10" s="21">
        <v>23.000430000000001</v>
      </c>
      <c r="Q10" s="21">
        <v>24.143554000000002</v>
      </c>
      <c r="R10" s="21">
        <v>25.414448</v>
      </c>
      <c r="S10" s="21">
        <v>26.647074</v>
      </c>
      <c r="T10" s="21">
        <v>27.854147000000001</v>
      </c>
      <c r="U10" s="21">
        <v>29.001866999999997</v>
      </c>
      <c r="V10" s="21">
        <v>30.084299999999999</v>
      </c>
      <c r="W10" s="21">
        <v>31.016715999999999</v>
      </c>
      <c r="X10" s="21">
        <v>31.834890999999999</v>
      </c>
      <c r="Y10" s="21">
        <v>32.463431</v>
      </c>
      <c r="Z10" s="21">
        <v>33.047682999999999</v>
      </c>
      <c r="AA10" s="21">
        <v>33.617750000000001</v>
      </c>
      <c r="AB10" s="21">
        <v>34.119182000000002</v>
      </c>
      <c r="AC10" s="21">
        <v>34.582809000000005</v>
      </c>
      <c r="AD10" s="21">
        <v>35.011794999999999</v>
      </c>
      <c r="AE10" s="21">
        <v>35.472619000000002</v>
      </c>
      <c r="AF10" s="21">
        <v>35.991005999999999</v>
      </c>
      <c r="AG10" s="21">
        <v>36.621944000000006</v>
      </c>
      <c r="AH10" s="21">
        <v>37.530864999999999</v>
      </c>
      <c r="AI10" s="21">
        <v>38.377385000000004</v>
      </c>
      <c r="AJ10" s="21">
        <v>39.376238000000001</v>
      </c>
      <c r="AK10" s="21">
        <v>40.705017999999995</v>
      </c>
      <c r="AL10" s="21">
        <v>42.251491999999992</v>
      </c>
      <c r="AM10" s="21">
        <v>43.391389000000004</v>
      </c>
      <c r="AN10" s="21">
        <v>44.357245000000006</v>
      </c>
      <c r="AO10" s="21">
        <v>45.163983999999992</v>
      </c>
      <c r="AP10" s="21">
        <v>45.941707999999998</v>
      </c>
      <c r="AQ10" s="21">
        <v>46.693000000000005</v>
      </c>
      <c r="AR10" s="21">
        <v>47.418999999999997</v>
      </c>
      <c r="AS10" s="21">
        <v>48.145288000000008</v>
      </c>
      <c r="AT10" s="21">
        <v>48.851382000000001</v>
      </c>
      <c r="AU10" s="21">
        <v>49.715340986015562</v>
      </c>
      <c r="AV10" s="21">
        <v>50.588273436370322</v>
      </c>
      <c r="AW10" s="21">
        <v>51.480812851998351</v>
      </c>
      <c r="AX10" s="21">
        <v>52.37267266934051</v>
      </c>
      <c r="AY10" s="21">
        <v>53.261325966343286</v>
      </c>
      <c r="AZ10" s="21">
        <v>54.144489193919597</v>
      </c>
      <c r="BA10" s="21">
        <v>55.02202615655397</v>
      </c>
      <c r="BB10" s="21">
        <v>55.89899260202148</v>
      </c>
      <c r="BC10" s="21">
        <v>56.776781177228266</v>
      </c>
      <c r="BD10" s="21">
        <v>57.650480802315755</v>
      </c>
      <c r="BE10" s="21">
        <v>58.521684654769757</v>
      </c>
      <c r="BF10" s="21">
        <v>59.386259649543149</v>
      </c>
      <c r="BG10" s="21">
        <v>60.247606398051047</v>
      </c>
      <c r="BH10" s="21">
        <v>61.113073703171835</v>
      </c>
      <c r="BI10" s="21">
        <v>61.979919794153105</v>
      </c>
      <c r="BJ10" s="21">
        <v>62.840199068911481</v>
      </c>
      <c r="BK10" s="21">
        <v>63.688142383488866</v>
      </c>
      <c r="BL10" s="21">
        <v>64.527548766743237</v>
      </c>
      <c r="BM10" s="21">
        <v>65.401469384030946</v>
      </c>
      <c r="BN10" s="21">
        <v>66.266037325819923</v>
      </c>
      <c r="BO10" s="21">
        <v>67.118453933807999</v>
      </c>
      <c r="BP10" s="21">
        <v>67.96026869785112</v>
      </c>
      <c r="BQ10" s="21">
        <v>68.771471535143107</v>
      </c>
    </row>
    <row r="11" spans="1:69" s="4" customFormat="1">
      <c r="B11" s="258" t="s">
        <v>33</v>
      </c>
      <c r="C11" s="21">
        <v>12.472414000000001</v>
      </c>
      <c r="D11" s="21">
        <v>12.982370000000001</v>
      </c>
      <c r="E11" s="21">
        <v>13.581106999999999</v>
      </c>
      <c r="F11" s="21">
        <v>14.316143</v>
      </c>
      <c r="G11" s="21">
        <v>15.176831</v>
      </c>
      <c r="H11" s="21">
        <v>16.10454</v>
      </c>
      <c r="I11" s="21">
        <v>17.012241000000003</v>
      </c>
      <c r="J11" s="21">
        <v>17.861715</v>
      </c>
      <c r="K11" s="21">
        <v>18.670763999999998</v>
      </c>
      <c r="L11" s="21">
        <v>19.473581999999997</v>
      </c>
      <c r="M11" s="21">
        <v>20.394895000000002</v>
      </c>
      <c r="N11" s="21">
        <v>21.305760999999997</v>
      </c>
      <c r="O11" s="21">
        <v>22.091942</v>
      </c>
      <c r="P11" s="21">
        <v>23.000430000000001</v>
      </c>
      <c r="Q11" s="21">
        <v>24.143554000000002</v>
      </c>
      <c r="R11" s="21">
        <v>25.414448</v>
      </c>
      <c r="S11" s="21">
        <v>26.647074</v>
      </c>
      <c r="T11" s="21">
        <v>27.854147000000001</v>
      </c>
      <c r="U11" s="21">
        <v>29.001866999999997</v>
      </c>
      <c r="V11" s="21">
        <v>30.084299999999999</v>
      </c>
      <c r="W11" s="21">
        <v>31.016715999999999</v>
      </c>
      <c r="X11" s="21">
        <v>31.834890999999999</v>
      </c>
      <c r="Y11" s="21">
        <v>32.463431</v>
      </c>
      <c r="Z11" s="21">
        <v>33.047682999999999</v>
      </c>
      <c r="AA11" s="21">
        <v>33.617750000000001</v>
      </c>
      <c r="AB11" s="21">
        <v>34.119182000000002</v>
      </c>
      <c r="AC11" s="21">
        <v>34.582809000000005</v>
      </c>
      <c r="AD11" s="21">
        <v>35.011794999999999</v>
      </c>
      <c r="AE11" s="21">
        <v>35.472619000000002</v>
      </c>
      <c r="AF11" s="21">
        <v>35.991005999999999</v>
      </c>
      <c r="AG11" s="21">
        <v>36.621944000000006</v>
      </c>
      <c r="AH11" s="21">
        <v>37.530864999999999</v>
      </c>
      <c r="AI11" s="21">
        <v>38.377385000000004</v>
      </c>
      <c r="AJ11" s="21">
        <v>39.376238000000001</v>
      </c>
      <c r="AK11" s="21">
        <v>40.705017999999995</v>
      </c>
      <c r="AL11" s="21">
        <v>42.251491999999992</v>
      </c>
      <c r="AM11" s="21">
        <v>43.391389000000004</v>
      </c>
      <c r="AN11" s="21">
        <v>44.357245000000006</v>
      </c>
      <c r="AO11" s="21">
        <v>45.163983999999992</v>
      </c>
      <c r="AP11" s="21">
        <v>45.941707999999998</v>
      </c>
      <c r="AQ11" s="21">
        <v>46.693000000000005</v>
      </c>
      <c r="AR11" s="21">
        <v>47.418999999999997</v>
      </c>
      <c r="AS11" s="21">
        <v>48.145288000000008</v>
      </c>
      <c r="AT11" s="21">
        <v>48.851382000000001</v>
      </c>
      <c r="AU11" s="21">
        <v>49.649305722824984</v>
      </c>
      <c r="AV11" s="21">
        <v>50.455141591081286</v>
      </c>
      <c r="AW11" s="21">
        <v>51.279475944738749</v>
      </c>
      <c r="AX11" s="21">
        <v>52.101903084128537</v>
      </c>
      <c r="AY11" s="21">
        <v>52.920300820808109</v>
      </c>
      <c r="AZ11" s="21">
        <v>53.732263546951728</v>
      </c>
      <c r="BA11" s="21">
        <v>54.537702311387577</v>
      </c>
      <c r="BB11" s="21">
        <v>55.341490079858715</v>
      </c>
      <c r="BC11" s="21">
        <v>56.145384824828767</v>
      </c>
      <c r="BD11" s="21">
        <v>56.944378297256428</v>
      </c>
      <c r="BE11" s="21">
        <v>57.740078316253815</v>
      </c>
      <c r="BF11" s="21">
        <v>58.528265339265829</v>
      </c>
      <c r="BG11" s="21">
        <v>59.312680727256279</v>
      </c>
      <c r="BH11" s="21">
        <v>60.100405036851541</v>
      </c>
      <c r="BI11" s="21">
        <v>60.888750579708798</v>
      </c>
      <c r="BJ11" s="21">
        <v>61.669759961015018</v>
      </c>
      <c r="BK11" s="21">
        <v>62.438162683142593</v>
      </c>
      <c r="BL11" s="21">
        <v>63.197558440445221</v>
      </c>
      <c r="BM11" s="21">
        <v>63.990109812363599</v>
      </c>
      <c r="BN11" s="21">
        <v>64.772682729341</v>
      </c>
      <c r="BO11" s="21">
        <v>65.542930267454949</v>
      </c>
      <c r="BP11" s="21">
        <v>66.302240526248397</v>
      </c>
      <c r="BQ11" s="21">
        <v>67.030643645233752</v>
      </c>
    </row>
    <row r="12" spans="1:69" s="3" customFormat="1">
      <c r="A12" s="4"/>
      <c r="B12" s="258" t="s">
        <v>34</v>
      </c>
      <c r="C12" s="21">
        <v>12.472414000000001</v>
      </c>
      <c r="D12" s="21">
        <v>12.982370000000001</v>
      </c>
      <c r="E12" s="21">
        <v>13.581106999999999</v>
      </c>
      <c r="F12" s="21">
        <v>14.316143</v>
      </c>
      <c r="G12" s="21">
        <v>15.176831</v>
      </c>
      <c r="H12" s="21">
        <v>16.10454</v>
      </c>
      <c r="I12" s="21">
        <v>17.012241000000003</v>
      </c>
      <c r="J12" s="21">
        <v>17.861715</v>
      </c>
      <c r="K12" s="21">
        <v>18.670763999999998</v>
      </c>
      <c r="L12" s="21">
        <v>19.473581999999997</v>
      </c>
      <c r="M12" s="21">
        <v>20.394895000000002</v>
      </c>
      <c r="N12" s="21">
        <v>21.305760999999997</v>
      </c>
      <c r="O12" s="21">
        <v>22.091942</v>
      </c>
      <c r="P12" s="21">
        <v>23.000430000000001</v>
      </c>
      <c r="Q12" s="21">
        <v>24.143554000000002</v>
      </c>
      <c r="R12" s="21">
        <v>25.414448</v>
      </c>
      <c r="S12" s="21">
        <v>26.647074</v>
      </c>
      <c r="T12" s="21">
        <v>27.854147000000001</v>
      </c>
      <c r="U12" s="21">
        <v>29.001866999999997</v>
      </c>
      <c r="V12" s="21">
        <v>30.084299999999999</v>
      </c>
      <c r="W12" s="21">
        <v>31.016715999999999</v>
      </c>
      <c r="X12" s="21">
        <v>31.834890999999999</v>
      </c>
      <c r="Y12" s="21">
        <v>32.463431</v>
      </c>
      <c r="Z12" s="21">
        <v>33.047682999999999</v>
      </c>
      <c r="AA12" s="21">
        <v>33.617750000000001</v>
      </c>
      <c r="AB12" s="21">
        <v>34.119182000000002</v>
      </c>
      <c r="AC12" s="21">
        <v>34.582809000000005</v>
      </c>
      <c r="AD12" s="21">
        <v>35.011794999999999</v>
      </c>
      <c r="AE12" s="21">
        <v>35.472619000000002</v>
      </c>
      <c r="AF12" s="21">
        <v>35.991005999999999</v>
      </c>
      <c r="AG12" s="21">
        <v>36.621944000000006</v>
      </c>
      <c r="AH12" s="21">
        <v>37.530864999999999</v>
      </c>
      <c r="AI12" s="21">
        <v>38.377385000000004</v>
      </c>
      <c r="AJ12" s="21">
        <v>39.376238000000001</v>
      </c>
      <c r="AK12" s="21">
        <v>40.705017999999995</v>
      </c>
      <c r="AL12" s="21">
        <v>42.251491999999992</v>
      </c>
      <c r="AM12" s="21">
        <v>43.391389000000004</v>
      </c>
      <c r="AN12" s="21">
        <v>44.357245000000006</v>
      </c>
      <c r="AO12" s="21">
        <v>45.163983999999992</v>
      </c>
      <c r="AP12" s="21">
        <v>45.941707999999998</v>
      </c>
      <c r="AQ12" s="21">
        <v>46.693000000000005</v>
      </c>
      <c r="AR12" s="21">
        <v>47.418999999999997</v>
      </c>
      <c r="AS12" s="21">
        <v>48.145288000000008</v>
      </c>
      <c r="AT12" s="21">
        <v>48.851382000000001</v>
      </c>
      <c r="AU12" s="21">
        <v>49.649305722824984</v>
      </c>
      <c r="AV12" s="21">
        <v>50.455141591081286</v>
      </c>
      <c r="AW12" s="21">
        <v>51.279475944738749</v>
      </c>
      <c r="AX12" s="21">
        <v>52.101903084128537</v>
      </c>
      <c r="AY12" s="21">
        <v>52.920300820808109</v>
      </c>
      <c r="AZ12" s="21">
        <v>53.732263546951728</v>
      </c>
      <c r="BA12" s="21">
        <v>54.537702311387577</v>
      </c>
      <c r="BB12" s="21">
        <v>55.341490079858715</v>
      </c>
      <c r="BC12" s="21">
        <v>56.145384824828767</v>
      </c>
      <c r="BD12" s="21">
        <v>56.944378297256428</v>
      </c>
      <c r="BE12" s="21">
        <v>57.740078316253815</v>
      </c>
      <c r="BF12" s="21">
        <v>58.528265339265829</v>
      </c>
      <c r="BG12" s="21">
        <v>59.312680727256279</v>
      </c>
      <c r="BH12" s="21">
        <v>60.100405036851541</v>
      </c>
      <c r="BI12" s="21">
        <v>60.888750579708798</v>
      </c>
      <c r="BJ12" s="21">
        <v>61.669759961015018</v>
      </c>
      <c r="BK12" s="21">
        <v>62.438162683142593</v>
      </c>
      <c r="BL12" s="21">
        <v>63.197558440445221</v>
      </c>
      <c r="BM12" s="21">
        <v>63.990109812363599</v>
      </c>
      <c r="BN12" s="21">
        <v>64.772682729341</v>
      </c>
      <c r="BO12" s="21">
        <v>65.542930267454949</v>
      </c>
      <c r="BP12" s="21">
        <v>66.302240526248397</v>
      </c>
      <c r="BQ12" s="21">
        <v>67.030643645233752</v>
      </c>
    </row>
    <row r="13" spans="1:69" s="4" customFormat="1">
      <c r="B13" s="258" t="s">
        <v>35</v>
      </c>
      <c r="C13" s="21">
        <v>12.472414000000001</v>
      </c>
      <c r="D13" s="21">
        <v>12.982370000000001</v>
      </c>
      <c r="E13" s="21">
        <v>13.581106999999999</v>
      </c>
      <c r="F13" s="21">
        <v>14.316143</v>
      </c>
      <c r="G13" s="21">
        <v>15.176831</v>
      </c>
      <c r="H13" s="21">
        <v>16.10454</v>
      </c>
      <c r="I13" s="21">
        <v>17.012241000000003</v>
      </c>
      <c r="J13" s="21">
        <v>17.861715</v>
      </c>
      <c r="K13" s="21">
        <v>18.670763999999998</v>
      </c>
      <c r="L13" s="21">
        <v>19.473581999999997</v>
      </c>
      <c r="M13" s="21">
        <v>20.394895000000002</v>
      </c>
      <c r="N13" s="21">
        <v>21.305760999999997</v>
      </c>
      <c r="O13" s="21">
        <v>22.091942</v>
      </c>
      <c r="P13" s="21">
        <v>23.000430000000001</v>
      </c>
      <c r="Q13" s="21">
        <v>24.143554000000002</v>
      </c>
      <c r="R13" s="21">
        <v>25.414448</v>
      </c>
      <c r="S13" s="21">
        <v>26.647074</v>
      </c>
      <c r="T13" s="21">
        <v>27.854147000000001</v>
      </c>
      <c r="U13" s="21">
        <v>29.001866999999997</v>
      </c>
      <c r="V13" s="21">
        <v>30.084299999999999</v>
      </c>
      <c r="W13" s="21">
        <v>31.016715999999999</v>
      </c>
      <c r="X13" s="21">
        <v>31.834890999999999</v>
      </c>
      <c r="Y13" s="21">
        <v>32.463431</v>
      </c>
      <c r="Z13" s="21">
        <v>33.047682999999999</v>
      </c>
      <c r="AA13" s="21">
        <v>33.617750000000001</v>
      </c>
      <c r="AB13" s="21">
        <v>34.119182000000002</v>
      </c>
      <c r="AC13" s="21">
        <v>34.582809000000005</v>
      </c>
      <c r="AD13" s="21">
        <v>35.011794999999999</v>
      </c>
      <c r="AE13" s="21">
        <v>35.472619000000002</v>
      </c>
      <c r="AF13" s="21">
        <v>35.991005999999999</v>
      </c>
      <c r="AG13" s="21">
        <v>36.621944000000006</v>
      </c>
      <c r="AH13" s="21">
        <v>37.530864999999999</v>
      </c>
      <c r="AI13" s="21">
        <v>38.377385000000004</v>
      </c>
      <c r="AJ13" s="21">
        <v>39.376238000000001</v>
      </c>
      <c r="AK13" s="21">
        <v>40.705017999999995</v>
      </c>
      <c r="AL13" s="21">
        <v>42.251491999999992</v>
      </c>
      <c r="AM13" s="21">
        <v>43.391389000000004</v>
      </c>
      <c r="AN13" s="21">
        <v>44.357245000000006</v>
      </c>
      <c r="AO13" s="21">
        <v>45.163983999999992</v>
      </c>
      <c r="AP13" s="21">
        <v>45.941707999999998</v>
      </c>
      <c r="AQ13" s="21">
        <v>46.693000000000005</v>
      </c>
      <c r="AR13" s="21">
        <v>47.418999999999997</v>
      </c>
      <c r="AS13" s="21">
        <v>48.145288000000008</v>
      </c>
      <c r="AT13" s="21">
        <v>48.851382000000001</v>
      </c>
      <c r="AU13" s="21">
        <v>49.715340986015562</v>
      </c>
      <c r="AV13" s="21">
        <v>50.588273436370322</v>
      </c>
      <c r="AW13" s="21">
        <v>51.480812851998351</v>
      </c>
      <c r="AX13" s="21">
        <v>52.37267266934051</v>
      </c>
      <c r="AY13" s="21">
        <v>53.261325966343286</v>
      </c>
      <c r="AZ13" s="21">
        <v>54.144489193919597</v>
      </c>
      <c r="BA13" s="21">
        <v>55.02202615655397</v>
      </c>
      <c r="BB13" s="21">
        <v>55.89899260202148</v>
      </c>
      <c r="BC13" s="21">
        <v>56.776781177228266</v>
      </c>
      <c r="BD13" s="21">
        <v>57.650480802315755</v>
      </c>
      <c r="BE13" s="21">
        <v>58.521684654769757</v>
      </c>
      <c r="BF13" s="21">
        <v>59.386259649543149</v>
      </c>
      <c r="BG13" s="21">
        <v>60.247606398051047</v>
      </c>
      <c r="BH13" s="21">
        <v>61.113073703171835</v>
      </c>
      <c r="BI13" s="21">
        <v>61.979919794153105</v>
      </c>
      <c r="BJ13" s="21">
        <v>62.840199068911481</v>
      </c>
      <c r="BK13" s="21">
        <v>63.688142383488866</v>
      </c>
      <c r="BL13" s="21">
        <v>64.527548766743237</v>
      </c>
      <c r="BM13" s="21">
        <v>65.401469384030946</v>
      </c>
      <c r="BN13" s="21">
        <v>66.266037325819923</v>
      </c>
      <c r="BO13" s="21">
        <v>67.118453933807999</v>
      </c>
      <c r="BP13" s="21">
        <v>67.96026869785112</v>
      </c>
      <c r="BQ13" s="21">
        <v>68.771471535143107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264">
        <v>2036</v>
      </c>
    </row>
    <row r="17" spans="1:69" s="72" customFormat="1">
      <c r="A17" s="3"/>
      <c r="B17" s="258" t="s">
        <v>32</v>
      </c>
      <c r="C17" s="21">
        <v>6.0070229299999998</v>
      </c>
      <c r="D17" s="21">
        <v>6.2125366599999996</v>
      </c>
      <c r="E17" s="21">
        <v>6.4434851999999996</v>
      </c>
      <c r="F17" s="21">
        <v>6.7777313999999995</v>
      </c>
      <c r="G17" s="21">
        <v>7.1207466200000002</v>
      </c>
      <c r="H17" s="21">
        <v>7.3697565499999991</v>
      </c>
      <c r="I17" s="21">
        <v>7.5650358799999999</v>
      </c>
      <c r="J17" s="21">
        <v>7.6925820899999993</v>
      </c>
      <c r="K17" s="21">
        <v>7.75993142</v>
      </c>
      <c r="L17" s="21">
        <v>7.8169300499999999</v>
      </c>
      <c r="M17" s="21">
        <v>7.9075510099999997</v>
      </c>
      <c r="N17" s="21">
        <v>8.0470877499999993</v>
      </c>
      <c r="O17" s="21">
        <v>8.2144550800000005</v>
      </c>
      <c r="P17" s="21">
        <v>8.4745949199999995</v>
      </c>
      <c r="Q17" s="21">
        <v>8.8943565099999997</v>
      </c>
      <c r="R17" s="21">
        <v>9.5485905299999985</v>
      </c>
      <c r="S17" s="21">
        <v>10.16128219</v>
      </c>
      <c r="T17" s="21">
        <v>10.772240979999999</v>
      </c>
      <c r="U17" s="21">
        <v>11.28111163</v>
      </c>
      <c r="V17" s="21">
        <v>11.71949285</v>
      </c>
      <c r="W17" s="21">
        <v>12.008475089999999</v>
      </c>
      <c r="X17" s="21">
        <v>12.209860169999999</v>
      </c>
      <c r="Y17" s="21">
        <v>12.3209383</v>
      </c>
      <c r="Z17" s="21">
        <v>12.446251549999999</v>
      </c>
      <c r="AA17" s="21">
        <v>12.491515509999999</v>
      </c>
      <c r="AB17" s="21">
        <v>12.45850957</v>
      </c>
      <c r="AC17" s="21">
        <v>12.448379839999999</v>
      </c>
      <c r="AD17" s="21">
        <v>12.406349019999999</v>
      </c>
      <c r="AE17" s="21">
        <v>12.364608949999999</v>
      </c>
      <c r="AF17" s="21">
        <v>12.30315603</v>
      </c>
      <c r="AG17" s="21">
        <v>12.251553719999999</v>
      </c>
      <c r="AH17" s="21">
        <v>12.251123409999998</v>
      </c>
      <c r="AI17" s="21">
        <v>12.40202266</v>
      </c>
      <c r="AJ17" s="21">
        <v>12.52247457</v>
      </c>
      <c r="AK17" s="21">
        <v>12.788545709999998</v>
      </c>
      <c r="AL17" s="21">
        <v>13.138876199999999</v>
      </c>
      <c r="AM17" s="21">
        <v>13.56967466</v>
      </c>
      <c r="AN17" s="21">
        <v>13.683509100000002</v>
      </c>
      <c r="AO17" s="21">
        <v>13.746159909999999</v>
      </c>
      <c r="AP17" s="21">
        <v>14.178981989999999</v>
      </c>
      <c r="AQ17" s="21">
        <v>14.550955910000001</v>
      </c>
      <c r="AR17" s="21">
        <v>14.778624789999999</v>
      </c>
      <c r="AS17" s="21">
        <v>15.077643720000001</v>
      </c>
      <c r="AT17" s="21">
        <v>15.234870678752159</v>
      </c>
      <c r="AU17" s="21">
        <v>15.436434925626875</v>
      </c>
      <c r="AV17" s="21">
        <v>15.634471973273939</v>
      </c>
      <c r="AW17" s="21">
        <v>15.834533805331549</v>
      </c>
      <c r="AX17" s="21">
        <v>16.030071637767779</v>
      </c>
      <c r="AY17" s="21">
        <v>16.220711486448778</v>
      </c>
      <c r="AZ17" s="21">
        <v>16.405533715848371</v>
      </c>
      <c r="BA17" s="21">
        <v>16.584491669607118</v>
      </c>
      <c r="BB17" s="21">
        <v>16.758850394086991</v>
      </c>
      <c r="BC17" s="21">
        <v>16.92948710671109</v>
      </c>
      <c r="BD17" s="21">
        <v>17.094673811783345</v>
      </c>
      <c r="BE17" s="21">
        <v>17.254874133753489</v>
      </c>
      <c r="BF17" s="21">
        <v>17.40858537483998</v>
      </c>
      <c r="BG17" s="21">
        <v>17.557357350390127</v>
      </c>
      <c r="BH17" s="21">
        <v>17.703041817645797</v>
      </c>
      <c r="BI17" s="21">
        <v>17.844805343476967</v>
      </c>
      <c r="BJ17" s="21">
        <v>17.980036349771211</v>
      </c>
      <c r="BK17" s="21">
        <v>18.107719323908597</v>
      </c>
      <c r="BL17" s="21">
        <v>18.228673604756974</v>
      </c>
      <c r="BM17" s="21">
        <v>18.355010064765796</v>
      </c>
      <c r="BN17" s="21">
        <v>18.47394903483962</v>
      </c>
      <c r="BO17" s="21">
        <v>18.585420970665879</v>
      </c>
      <c r="BP17" s="21">
        <v>18.689571389339342</v>
      </c>
      <c r="BQ17" s="21">
        <v>18.782605121617951</v>
      </c>
    </row>
    <row r="18" spans="1:69" s="4" customFormat="1">
      <c r="B18" s="258" t="s">
        <v>33</v>
      </c>
      <c r="C18" s="21">
        <v>6.0070229299999998</v>
      </c>
      <c r="D18" s="21">
        <v>6.2125366599999996</v>
      </c>
      <c r="E18" s="21">
        <v>6.4434851999999996</v>
      </c>
      <c r="F18" s="21">
        <v>6.7777313999999995</v>
      </c>
      <c r="G18" s="21">
        <v>7.1207466200000002</v>
      </c>
      <c r="H18" s="21">
        <v>7.3697565499999991</v>
      </c>
      <c r="I18" s="21">
        <v>7.5650358799999999</v>
      </c>
      <c r="J18" s="21">
        <v>7.6925820899999993</v>
      </c>
      <c r="K18" s="21">
        <v>7.75993142</v>
      </c>
      <c r="L18" s="21">
        <v>7.8169300499999999</v>
      </c>
      <c r="M18" s="21">
        <v>7.9075510099999997</v>
      </c>
      <c r="N18" s="21">
        <v>8.0470877499999993</v>
      </c>
      <c r="O18" s="21">
        <v>8.2144550800000005</v>
      </c>
      <c r="P18" s="21">
        <v>8.4745949199999995</v>
      </c>
      <c r="Q18" s="21">
        <v>8.8943565099999997</v>
      </c>
      <c r="R18" s="21">
        <v>9.5485905299999985</v>
      </c>
      <c r="S18" s="21">
        <v>10.16128219</v>
      </c>
      <c r="T18" s="21">
        <v>10.772240979999999</v>
      </c>
      <c r="U18" s="21">
        <v>11.28111163</v>
      </c>
      <c r="V18" s="21">
        <v>11.71949285</v>
      </c>
      <c r="W18" s="21">
        <v>12.008475089999999</v>
      </c>
      <c r="X18" s="21">
        <v>12.209860169999999</v>
      </c>
      <c r="Y18" s="21">
        <v>12.3209383</v>
      </c>
      <c r="Z18" s="21">
        <v>12.446251549999999</v>
      </c>
      <c r="AA18" s="21">
        <v>12.491515509999999</v>
      </c>
      <c r="AB18" s="21">
        <v>12.45850957</v>
      </c>
      <c r="AC18" s="21">
        <v>12.448379839999999</v>
      </c>
      <c r="AD18" s="21">
        <v>12.406349019999999</v>
      </c>
      <c r="AE18" s="21">
        <v>12.364608949999999</v>
      </c>
      <c r="AF18" s="21">
        <v>12.30315603</v>
      </c>
      <c r="AG18" s="21">
        <v>12.251553719999999</v>
      </c>
      <c r="AH18" s="21">
        <v>12.251123409999998</v>
      </c>
      <c r="AI18" s="21">
        <v>12.40202266</v>
      </c>
      <c r="AJ18" s="21">
        <v>12.52247457</v>
      </c>
      <c r="AK18" s="21">
        <v>12.788545709999998</v>
      </c>
      <c r="AL18" s="21">
        <v>13.138876199999999</v>
      </c>
      <c r="AM18" s="21">
        <v>13.56967466</v>
      </c>
      <c r="AN18" s="21">
        <v>13.683509100000002</v>
      </c>
      <c r="AO18" s="21">
        <v>13.746159909999999</v>
      </c>
      <c r="AP18" s="21">
        <v>14.178981989999999</v>
      </c>
      <c r="AQ18" s="21">
        <v>14.550955910000001</v>
      </c>
      <c r="AR18" s="21">
        <v>14.778624789999999</v>
      </c>
      <c r="AS18" s="21">
        <v>15.077643720000001</v>
      </c>
      <c r="AT18" s="21">
        <v>15.234870678752159</v>
      </c>
      <c r="AU18" s="21">
        <v>15.413825674117978</v>
      </c>
      <c r="AV18" s="21">
        <v>15.589376809823772</v>
      </c>
      <c r="AW18" s="21">
        <v>15.767071907496097</v>
      </c>
      <c r="AX18" s="21">
        <v>15.940337569261356</v>
      </c>
      <c r="AY18" s="21">
        <v>16.108941209280953</v>
      </c>
      <c r="AZ18" s="21">
        <v>16.271934675489518</v>
      </c>
      <c r="BA18" s="21">
        <v>16.429296814126957</v>
      </c>
      <c r="BB18" s="21">
        <v>16.582250199488293</v>
      </c>
      <c r="BC18" s="21">
        <v>16.731787863744003</v>
      </c>
      <c r="BD18" s="21">
        <v>16.876164435996966</v>
      </c>
      <c r="BE18" s="21">
        <v>17.015856927430132</v>
      </c>
      <c r="BF18" s="21">
        <v>17.149353859908263</v>
      </c>
      <c r="BG18" s="21">
        <v>17.278300039284272</v>
      </c>
      <c r="BH18" s="21">
        <v>17.404481925526223</v>
      </c>
      <c r="BI18" s="21">
        <v>17.527090734370546</v>
      </c>
      <c r="BJ18" s="21">
        <v>17.643531529011579</v>
      </c>
      <c r="BK18" s="21">
        <v>17.752916129225785</v>
      </c>
      <c r="BL18" s="21">
        <v>17.856021920333561</v>
      </c>
      <c r="BM18" s="21">
        <v>17.964719204511198</v>
      </c>
      <c r="BN18" s="21">
        <v>18.066458148205385</v>
      </c>
      <c r="BO18" s="21">
        <v>18.161268595724842</v>
      </c>
      <c r="BP18" s="21">
        <v>18.249269250968847</v>
      </c>
      <c r="BQ18" s="21">
        <v>18.326679157938614</v>
      </c>
    </row>
    <row r="19" spans="1:69" s="72" customFormat="1">
      <c r="A19" s="4"/>
      <c r="B19" s="258" t="s">
        <v>34</v>
      </c>
      <c r="C19" s="21">
        <v>6.0070229299999998</v>
      </c>
      <c r="D19" s="21">
        <v>6.2125366599999996</v>
      </c>
      <c r="E19" s="21">
        <v>6.4434851999999996</v>
      </c>
      <c r="F19" s="21">
        <v>6.7777313999999995</v>
      </c>
      <c r="G19" s="21">
        <v>7.1207466200000002</v>
      </c>
      <c r="H19" s="21">
        <v>7.3697565499999991</v>
      </c>
      <c r="I19" s="21">
        <v>7.5650358799999999</v>
      </c>
      <c r="J19" s="21">
        <v>7.6925820899999993</v>
      </c>
      <c r="K19" s="21">
        <v>7.75993142</v>
      </c>
      <c r="L19" s="21">
        <v>7.8169300499999999</v>
      </c>
      <c r="M19" s="21">
        <v>7.9075510099999997</v>
      </c>
      <c r="N19" s="21">
        <v>8.0470877499999993</v>
      </c>
      <c r="O19" s="21">
        <v>8.2144550800000005</v>
      </c>
      <c r="P19" s="21">
        <v>8.4745949199999995</v>
      </c>
      <c r="Q19" s="21">
        <v>8.8943565099999997</v>
      </c>
      <c r="R19" s="21">
        <v>9.5485905299999985</v>
      </c>
      <c r="S19" s="21">
        <v>10.16128219</v>
      </c>
      <c r="T19" s="21">
        <v>10.772240979999999</v>
      </c>
      <c r="U19" s="21">
        <v>11.28111163</v>
      </c>
      <c r="V19" s="21">
        <v>11.71949285</v>
      </c>
      <c r="W19" s="21">
        <v>12.008475089999999</v>
      </c>
      <c r="X19" s="21">
        <v>12.209860169999999</v>
      </c>
      <c r="Y19" s="21">
        <v>12.3209383</v>
      </c>
      <c r="Z19" s="21">
        <v>12.446251549999999</v>
      </c>
      <c r="AA19" s="21">
        <v>12.491515509999999</v>
      </c>
      <c r="AB19" s="21">
        <v>12.45850957</v>
      </c>
      <c r="AC19" s="21">
        <v>12.448379839999999</v>
      </c>
      <c r="AD19" s="21">
        <v>12.406349019999999</v>
      </c>
      <c r="AE19" s="21">
        <v>12.364608949999999</v>
      </c>
      <c r="AF19" s="21">
        <v>12.30315603</v>
      </c>
      <c r="AG19" s="21">
        <v>12.251553719999999</v>
      </c>
      <c r="AH19" s="21">
        <v>12.251123409999998</v>
      </c>
      <c r="AI19" s="21">
        <v>12.40202266</v>
      </c>
      <c r="AJ19" s="21">
        <v>12.52247457</v>
      </c>
      <c r="AK19" s="21">
        <v>12.788545709999998</v>
      </c>
      <c r="AL19" s="21">
        <v>13.138876199999999</v>
      </c>
      <c r="AM19" s="21">
        <v>13.56967466</v>
      </c>
      <c r="AN19" s="21">
        <v>13.683509100000002</v>
      </c>
      <c r="AO19" s="21">
        <v>13.746159909999999</v>
      </c>
      <c r="AP19" s="21">
        <v>14.178981989999999</v>
      </c>
      <c r="AQ19" s="21">
        <v>14.550955910000001</v>
      </c>
      <c r="AR19" s="21">
        <v>14.778624789999999</v>
      </c>
      <c r="AS19" s="21">
        <v>15.077643720000001</v>
      </c>
      <c r="AT19" s="21">
        <v>15.234870678752159</v>
      </c>
      <c r="AU19" s="21">
        <v>15.459196162844545</v>
      </c>
      <c r="AV19" s="21">
        <v>15.6817102275372</v>
      </c>
      <c r="AW19" s="21">
        <v>15.908014353904612</v>
      </c>
      <c r="AX19" s="21">
        <v>16.131645688536146</v>
      </c>
      <c r="AY19" s="21">
        <v>16.352098577936118</v>
      </c>
      <c r="AZ19" s="21">
        <v>16.568532275430627</v>
      </c>
      <c r="BA19" s="21">
        <v>16.780909709866616</v>
      </c>
      <c r="BB19" s="21">
        <v>16.99061470441422</v>
      </c>
      <c r="BC19" s="21">
        <v>17.198372854762429</v>
      </c>
      <c r="BD19" s="21">
        <v>17.402533740860957</v>
      </c>
      <c r="BE19" s="21">
        <v>17.603579165885783</v>
      </c>
      <c r="BF19" s="21">
        <v>17.800093982187867</v>
      </c>
      <c r="BG19" s="21">
        <v>17.993450434116205</v>
      </c>
      <c r="BH19" s="21">
        <v>18.185666365216107</v>
      </c>
      <c r="BI19" s="21">
        <v>18.375906709010984</v>
      </c>
      <c r="BJ19" s="21">
        <v>18.561621307491023</v>
      </c>
      <c r="BK19" s="21">
        <v>18.741502412436862</v>
      </c>
      <c r="BL19" s="21">
        <v>18.916511001848885</v>
      </c>
      <c r="BM19" s="21">
        <v>19.099240811117507</v>
      </c>
      <c r="BN19" s="21">
        <v>19.276601118866239</v>
      </c>
      <c r="BO19" s="21">
        <v>19.448213358874661</v>
      </c>
      <c r="BP19" s="21">
        <v>19.614357569045616</v>
      </c>
      <c r="BQ19" s="21">
        <v>19.770950102038309</v>
      </c>
    </row>
    <row r="20" spans="1:69" s="72" customFormat="1">
      <c r="A20" s="4"/>
      <c r="B20" s="258" t="s">
        <v>35</v>
      </c>
      <c r="C20" s="21">
        <v>6.0070229299999998</v>
      </c>
      <c r="D20" s="21">
        <v>6.2125366599999996</v>
      </c>
      <c r="E20" s="21">
        <v>6.4434851999999996</v>
      </c>
      <c r="F20" s="21">
        <v>6.7777313999999995</v>
      </c>
      <c r="G20" s="21">
        <v>7.1207466200000002</v>
      </c>
      <c r="H20" s="21">
        <v>7.3697565499999991</v>
      </c>
      <c r="I20" s="21">
        <v>7.5650358799999999</v>
      </c>
      <c r="J20" s="21">
        <v>7.6925820899999993</v>
      </c>
      <c r="K20" s="21">
        <v>7.75993142</v>
      </c>
      <c r="L20" s="21">
        <v>7.8169300499999999</v>
      </c>
      <c r="M20" s="21">
        <v>7.9075510099999997</v>
      </c>
      <c r="N20" s="21">
        <v>8.0470877499999993</v>
      </c>
      <c r="O20" s="21">
        <v>8.2144550800000005</v>
      </c>
      <c r="P20" s="21">
        <v>8.4745949199999995</v>
      </c>
      <c r="Q20" s="21">
        <v>8.8943565099999997</v>
      </c>
      <c r="R20" s="21">
        <v>9.5485905299999985</v>
      </c>
      <c r="S20" s="21">
        <v>10.16128219</v>
      </c>
      <c r="T20" s="21">
        <v>10.772240979999999</v>
      </c>
      <c r="U20" s="21">
        <v>11.28111163</v>
      </c>
      <c r="V20" s="21">
        <v>11.71949285</v>
      </c>
      <c r="W20" s="21">
        <v>12.008475089999999</v>
      </c>
      <c r="X20" s="21">
        <v>12.209860169999999</v>
      </c>
      <c r="Y20" s="21">
        <v>12.3209383</v>
      </c>
      <c r="Z20" s="21">
        <v>12.446251549999999</v>
      </c>
      <c r="AA20" s="21">
        <v>12.491515509999999</v>
      </c>
      <c r="AB20" s="21">
        <v>12.45850957</v>
      </c>
      <c r="AC20" s="21">
        <v>12.448379839999999</v>
      </c>
      <c r="AD20" s="21">
        <v>12.406349019999999</v>
      </c>
      <c r="AE20" s="21">
        <v>12.364608949999999</v>
      </c>
      <c r="AF20" s="21">
        <v>12.30315603</v>
      </c>
      <c r="AG20" s="21">
        <v>12.251553719999999</v>
      </c>
      <c r="AH20" s="21">
        <v>12.251123409999998</v>
      </c>
      <c r="AI20" s="21">
        <v>12.40202266</v>
      </c>
      <c r="AJ20" s="21">
        <v>12.52247457</v>
      </c>
      <c r="AK20" s="21">
        <v>12.788545709999998</v>
      </c>
      <c r="AL20" s="21">
        <v>13.138876199999999</v>
      </c>
      <c r="AM20" s="21">
        <v>13.56967466</v>
      </c>
      <c r="AN20" s="21">
        <v>13.683509100000002</v>
      </c>
      <c r="AO20" s="21">
        <v>13.746159909999999</v>
      </c>
      <c r="AP20" s="21">
        <v>14.178981989999999</v>
      </c>
      <c r="AQ20" s="21">
        <v>14.550955910000001</v>
      </c>
      <c r="AR20" s="21">
        <v>14.778624789999999</v>
      </c>
      <c r="AS20" s="21">
        <v>15.077643720000001</v>
      </c>
      <c r="AT20" s="21">
        <v>15.234870678752159</v>
      </c>
      <c r="AU20" s="21">
        <v>15.481870176393333</v>
      </c>
      <c r="AV20" s="21">
        <v>15.727066520858248</v>
      </c>
      <c r="AW20" s="21">
        <v>15.976068616554993</v>
      </c>
      <c r="AX20" s="21">
        <v>16.222442680123933</v>
      </c>
      <c r="AY20" s="21">
        <v>16.465542020670824</v>
      </c>
      <c r="AZ20" s="21">
        <v>16.704558088642553</v>
      </c>
      <c r="BA20" s="21">
        <v>16.939430765990988</v>
      </c>
      <c r="BB20" s="21">
        <v>17.171591921626174</v>
      </c>
      <c r="BC20" s="21">
        <v>17.401648492547668</v>
      </c>
      <c r="BD20" s="21">
        <v>17.627971792808751</v>
      </c>
      <c r="BE20" s="21">
        <v>17.851032470801158</v>
      </c>
      <c r="BF20" s="21">
        <v>18.069429829428849</v>
      </c>
      <c r="BG20" s="21">
        <v>18.284434973658136</v>
      </c>
      <c r="BH20" s="21">
        <v>18.498138428343577</v>
      </c>
      <c r="BI20" s="21">
        <v>18.709682070069185</v>
      </c>
      <c r="BJ20" s="21">
        <v>18.916504658352451</v>
      </c>
      <c r="BK20" s="21">
        <v>19.11715898255845</v>
      </c>
      <c r="BL20" s="21">
        <v>19.312655223521141</v>
      </c>
      <c r="BM20" s="21">
        <v>19.51584563697606</v>
      </c>
      <c r="BN20" s="21">
        <v>19.713403293694451</v>
      </c>
      <c r="BO20" s="21">
        <v>19.904834967393182</v>
      </c>
      <c r="BP20" s="21">
        <v>20.090455297718989</v>
      </c>
      <c r="BQ20" s="21">
        <v>20.266166503174752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264">
        <v>2036</v>
      </c>
    </row>
    <row r="26" spans="1:69">
      <c r="B26" s="265" t="s">
        <v>649</v>
      </c>
      <c r="C26" s="21">
        <v>12.106344</v>
      </c>
      <c r="D26" s="21">
        <v>12.392704999999999</v>
      </c>
      <c r="E26" s="21">
        <v>12.71241</v>
      </c>
      <c r="F26" s="21">
        <v>13.10671</v>
      </c>
      <c r="G26" s="21">
        <v>13.576122</v>
      </c>
      <c r="H26" s="21">
        <v>14.064193</v>
      </c>
      <c r="I26" s="21">
        <v>14.48887</v>
      </c>
      <c r="J26" s="21">
        <v>14.851939</v>
      </c>
      <c r="K26" s="21">
        <v>15.168747999999999</v>
      </c>
      <c r="L26" s="21">
        <v>15.443288000000001</v>
      </c>
      <c r="M26" s="21">
        <v>15.755243</v>
      </c>
      <c r="N26" s="21">
        <v>16.088950000000001</v>
      </c>
      <c r="O26" s="21">
        <v>16.322244000000001</v>
      </c>
      <c r="P26" s="21">
        <v>16.586123000000001</v>
      </c>
      <c r="Q26" s="21">
        <v>16.880024000000002</v>
      </c>
      <c r="R26" s="21">
        <v>17.111163000000001</v>
      </c>
      <c r="S26" s="21">
        <v>17.235627000000001</v>
      </c>
      <c r="T26" s="21">
        <v>17.322202000000001</v>
      </c>
      <c r="U26" s="21">
        <v>17.383685</v>
      </c>
      <c r="V26" s="21">
        <v>17.426311000000002</v>
      </c>
      <c r="W26" s="21">
        <v>17.450261999999999</v>
      </c>
      <c r="X26" s="21">
        <v>17.509329000000001</v>
      </c>
      <c r="Y26" s="21">
        <v>17.565604999999998</v>
      </c>
      <c r="Z26" s="21">
        <v>17.649725999999998</v>
      </c>
      <c r="AA26" s="21">
        <v>17.749580999999999</v>
      </c>
      <c r="AB26" s="21">
        <v>17.921645000000002</v>
      </c>
      <c r="AC26" s="21">
        <v>18.085464999999999</v>
      </c>
      <c r="AD26" s="21">
        <v>18.243222000000003</v>
      </c>
      <c r="AE26" s="21">
        <v>18.380866999999999</v>
      </c>
      <c r="AF26" s="21">
        <v>18.533849</v>
      </c>
      <c r="AG26" s="21">
        <v>18.720516</v>
      </c>
      <c r="AH26" s="21">
        <v>19.014164000000001</v>
      </c>
      <c r="AI26" s="21">
        <v>19.230774</v>
      </c>
      <c r="AJ26" s="21">
        <v>19.437493</v>
      </c>
      <c r="AK26" s="21">
        <v>19.626833999999999</v>
      </c>
      <c r="AL26" s="21">
        <v>19.873300999999994</v>
      </c>
      <c r="AM26" s="21">
        <v>20.120239000000002</v>
      </c>
      <c r="AN26" s="21">
        <v>20.359830000000002</v>
      </c>
      <c r="AO26" s="21">
        <v>20.600120999999994</v>
      </c>
      <c r="AP26" s="21">
        <v>20.840889000000001</v>
      </c>
      <c r="AQ26" s="21">
        <v>21.082000000000001</v>
      </c>
      <c r="AR26" s="21">
        <v>21.324000000000002</v>
      </c>
      <c r="AS26" s="21">
        <v>21.577008000000006</v>
      </c>
      <c r="AT26" s="21">
        <v>21.830279999999998</v>
      </c>
      <c r="AU26" s="21">
        <v>22.040697170573196</v>
      </c>
      <c r="AV26" s="21">
        <v>22.257184914562892</v>
      </c>
      <c r="AW26" s="21">
        <v>22.479565939866298</v>
      </c>
      <c r="AX26" s="21">
        <v>22.698468668107843</v>
      </c>
      <c r="AY26" s="21">
        <v>22.913810798569006</v>
      </c>
      <c r="AZ26" s="21">
        <v>23.124256453918509</v>
      </c>
      <c r="BA26" s="21">
        <v>23.329866961719084</v>
      </c>
      <c r="BB26" s="21">
        <v>23.532428410419765</v>
      </c>
      <c r="BC26" s="21">
        <v>23.7335077454923</v>
      </c>
      <c r="BD26" s="21">
        <v>23.930659545573995</v>
      </c>
      <c r="BE26" s="21">
        <v>24.124633463114218</v>
      </c>
      <c r="BF26" s="21">
        <v>24.313359364633151</v>
      </c>
      <c r="BG26" s="21">
        <v>24.499237745061141</v>
      </c>
      <c r="BH26" s="21">
        <v>24.684858153366196</v>
      </c>
      <c r="BI26" s="21">
        <v>24.869135500240731</v>
      </c>
      <c r="BJ26" s="21">
        <v>25.048489409413321</v>
      </c>
      <c r="BK26" s="21">
        <v>25.221631905841676</v>
      </c>
      <c r="BL26" s="21">
        <v>25.389744804563179</v>
      </c>
      <c r="BM26" s="21">
        <v>25.569764276104209</v>
      </c>
      <c r="BN26" s="21">
        <v>25.743986931432087</v>
      </c>
      <c r="BO26" s="21">
        <v>25.912330611567786</v>
      </c>
      <c r="BP26" s="21">
        <v>26.075070223881685</v>
      </c>
      <c r="BQ26" s="266">
        <v>26.21224240940834</v>
      </c>
    </row>
    <row r="27" spans="1:69">
      <c r="B27" s="265" t="s">
        <v>650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5.7750000000000006E-3</v>
      </c>
      <c r="I27" s="21">
        <v>2.0524999999999998E-2</v>
      </c>
      <c r="J27" s="21">
        <v>4.3159999999999997E-2</v>
      </c>
      <c r="K27" s="21">
        <v>7.5278000000000012E-2</v>
      </c>
      <c r="L27" s="21">
        <v>0.118532</v>
      </c>
      <c r="M27" s="21">
        <v>0.17461399999999999</v>
      </c>
      <c r="N27" s="21">
        <v>0.24530299999999999</v>
      </c>
      <c r="O27" s="21">
        <v>0.34727800000000003</v>
      </c>
      <c r="P27" s="21">
        <v>0.48105999999999999</v>
      </c>
      <c r="Q27" s="21">
        <v>0.6824349999999999</v>
      </c>
      <c r="R27" s="21">
        <v>0.95667100000000005</v>
      </c>
      <c r="S27" s="21">
        <v>1.309795</v>
      </c>
      <c r="T27" s="21">
        <v>1.698555</v>
      </c>
      <c r="U27" s="21">
        <v>2.0779709999999998</v>
      </c>
      <c r="V27" s="21">
        <v>2.4286159999999999</v>
      </c>
      <c r="W27" s="21">
        <v>2.7239050000000002</v>
      </c>
      <c r="X27" s="21">
        <v>2.9679409999999997</v>
      </c>
      <c r="Y27" s="21">
        <v>3.1495990000000003</v>
      </c>
      <c r="Z27" s="21">
        <v>3.2832800000000004</v>
      </c>
      <c r="AA27" s="21">
        <v>3.3743270000000001</v>
      </c>
      <c r="AB27" s="21">
        <v>3.4118310000000003</v>
      </c>
      <c r="AC27" s="21">
        <v>3.4460300000000004</v>
      </c>
      <c r="AD27" s="21">
        <v>3.4662069999999998</v>
      </c>
      <c r="AE27" s="21">
        <v>3.5168659999999998</v>
      </c>
      <c r="AF27" s="21">
        <v>3.5671870000000001</v>
      </c>
      <c r="AG27" s="21">
        <v>3.6208670000000001</v>
      </c>
      <c r="AH27" s="21">
        <v>3.6923150000000002</v>
      </c>
      <c r="AI27" s="21">
        <v>3.7459659999999997</v>
      </c>
      <c r="AJ27" s="21">
        <v>3.794867</v>
      </c>
      <c r="AK27" s="21">
        <v>3.8376320000000002</v>
      </c>
      <c r="AL27" s="21">
        <v>3.8889260000000005</v>
      </c>
      <c r="AM27" s="21">
        <v>3.9377740000000006</v>
      </c>
      <c r="AN27" s="21">
        <v>3.9827409999999994</v>
      </c>
      <c r="AO27" s="21">
        <v>4.0255039999999997</v>
      </c>
      <c r="AP27" s="21">
        <v>4.0661300000000002</v>
      </c>
      <c r="AQ27" s="21">
        <v>4.1050000000000004</v>
      </c>
      <c r="AR27" s="21">
        <v>4.1420000000000012</v>
      </c>
      <c r="AS27" s="21">
        <v>4.1785119999999996</v>
      </c>
      <c r="AT27" s="21">
        <v>4.21387</v>
      </c>
      <c r="AU27" s="21">
        <v>4.2564963998917138</v>
      </c>
      <c r="AV27" s="21">
        <v>4.2917110632593474</v>
      </c>
      <c r="AW27" s="21">
        <v>4.3279555973969677</v>
      </c>
      <c r="AX27" s="21">
        <v>4.3634055568128032</v>
      </c>
      <c r="AY27" s="21">
        <v>4.3980851835592922</v>
      </c>
      <c r="AZ27" s="21">
        <v>4.4317239845493761</v>
      </c>
      <c r="BA27" s="21">
        <v>4.4643385094908234</v>
      </c>
      <c r="BB27" s="21">
        <v>4.4962560816471129</v>
      </c>
      <c r="BC27" s="21">
        <v>4.5278160252360165</v>
      </c>
      <c r="BD27" s="21">
        <v>4.5585357120353462</v>
      </c>
      <c r="BE27" s="21">
        <v>4.5885615905284132</v>
      </c>
      <c r="BF27" s="21">
        <v>4.6174846824916651</v>
      </c>
      <c r="BG27" s="21">
        <v>4.6458030963061194</v>
      </c>
      <c r="BH27" s="21">
        <v>4.6739910779388634</v>
      </c>
      <c r="BI27" s="21">
        <v>4.7018441189313895</v>
      </c>
      <c r="BJ27" s="21">
        <v>4.7286685429484079</v>
      </c>
      <c r="BK27" s="21">
        <v>4.7542647126078617</v>
      </c>
      <c r="BL27" s="21">
        <v>4.7788414318821699</v>
      </c>
      <c r="BM27" s="21">
        <v>4.8055862750939786</v>
      </c>
      <c r="BN27" s="21">
        <v>4.831147820530421</v>
      </c>
      <c r="BO27" s="21">
        <v>4.8555550013948769</v>
      </c>
      <c r="BP27" s="21">
        <v>4.8788449752428296</v>
      </c>
      <c r="BQ27" s="266">
        <v>4.9010508009282479</v>
      </c>
    </row>
    <row r="28" spans="1:69">
      <c r="B28" s="265" t="s">
        <v>651</v>
      </c>
      <c r="C28" s="21">
        <v>0.22775899999999999</v>
      </c>
      <c r="D28" s="21">
        <v>0.33269500000000002</v>
      </c>
      <c r="E28" s="21">
        <v>0.450795</v>
      </c>
      <c r="F28" s="21">
        <v>0.57482100000000003</v>
      </c>
      <c r="G28" s="21">
        <v>0.69658200000000003</v>
      </c>
      <c r="H28" s="21">
        <v>0.81146699999999994</v>
      </c>
      <c r="I28" s="21">
        <v>0.91477300000000006</v>
      </c>
      <c r="J28" s="21">
        <v>0.97098600000000002</v>
      </c>
      <c r="K28" s="21">
        <v>0.9847229999999999</v>
      </c>
      <c r="L28" s="21">
        <v>0.98820200000000002</v>
      </c>
      <c r="M28" s="21">
        <v>1.0289380000000001</v>
      </c>
      <c r="N28" s="21">
        <v>1.069299</v>
      </c>
      <c r="O28" s="21">
        <v>1.067302</v>
      </c>
      <c r="P28" s="21">
        <v>1.0784719999999999</v>
      </c>
      <c r="Q28" s="21">
        <v>1.1425340000000002</v>
      </c>
      <c r="R28" s="21">
        <v>1.2851710000000001</v>
      </c>
      <c r="S28" s="21">
        <v>1.494005</v>
      </c>
      <c r="T28" s="21">
        <v>1.758178</v>
      </c>
      <c r="U28" s="21">
        <v>2.0787959999999996</v>
      </c>
      <c r="V28" s="21">
        <v>2.454278</v>
      </c>
      <c r="W28" s="21">
        <v>2.8345050000000001</v>
      </c>
      <c r="X28" s="21">
        <v>3.1857410000000002</v>
      </c>
      <c r="Y28" s="21">
        <v>3.5140920000000002</v>
      </c>
      <c r="Z28" s="21">
        <v>3.8586290000000001</v>
      </c>
      <c r="AA28" s="21">
        <v>4.2211819999999998</v>
      </c>
      <c r="AB28" s="21">
        <v>4.5312020000000004</v>
      </c>
      <c r="AC28" s="21">
        <v>4.8209419999999996</v>
      </c>
      <c r="AD28" s="21">
        <v>5.0887729999999998</v>
      </c>
      <c r="AE28" s="21">
        <v>5.3423210000000001</v>
      </c>
      <c r="AF28" s="21">
        <v>5.5838520000000003</v>
      </c>
      <c r="AG28" s="21">
        <v>5.8202600000000002</v>
      </c>
      <c r="AH28" s="21">
        <v>6.0765739999999999</v>
      </c>
      <c r="AI28" s="21">
        <v>6.2957169999999998</v>
      </c>
      <c r="AJ28" s="21">
        <v>6.6276520000000003</v>
      </c>
      <c r="AK28" s="21">
        <v>7.310319999999999</v>
      </c>
      <c r="AL28" s="21">
        <v>8.1532479999999996</v>
      </c>
      <c r="AM28" s="21">
        <v>8.626183000000001</v>
      </c>
      <c r="AN28" s="21">
        <v>8.9736919999999998</v>
      </c>
      <c r="AO28" s="21">
        <v>9.1951650000000011</v>
      </c>
      <c r="AP28" s="21">
        <v>9.4192510000000009</v>
      </c>
      <c r="AQ28" s="21">
        <v>9.6460000000000026</v>
      </c>
      <c r="AR28" s="21">
        <v>9.875</v>
      </c>
      <c r="AS28" s="21">
        <v>10.112247999999999</v>
      </c>
      <c r="AT28" s="21">
        <v>10.351799999999997</v>
      </c>
      <c r="AU28" s="21">
        <v>10.677593881840789</v>
      </c>
      <c r="AV28" s="21">
        <v>11.008849046390637</v>
      </c>
      <c r="AW28" s="21">
        <v>11.346675470147934</v>
      </c>
      <c r="AX28" s="21">
        <v>11.687034636184489</v>
      </c>
      <c r="AY28" s="21">
        <v>12.028508649667872</v>
      </c>
      <c r="AZ28" s="21">
        <v>12.370879816713526</v>
      </c>
      <c r="BA28" s="21">
        <v>12.714016267299689</v>
      </c>
      <c r="BB28" s="21">
        <v>13.059387749318088</v>
      </c>
      <c r="BC28" s="21">
        <v>13.406492766678255</v>
      </c>
      <c r="BD28" s="21">
        <v>13.754502638389258</v>
      </c>
      <c r="BE28" s="21">
        <v>14.103722999309586</v>
      </c>
      <c r="BF28" s="21">
        <v>14.453466652677639</v>
      </c>
      <c r="BG28" s="21">
        <v>14.803711133113906</v>
      </c>
      <c r="BH28" s="21">
        <v>15.156598386438384</v>
      </c>
      <c r="BI28" s="21">
        <v>15.511429567492929</v>
      </c>
      <c r="BJ28" s="21">
        <v>15.866546887838211</v>
      </c>
      <c r="BK28" s="21">
        <v>16.219640725353663</v>
      </c>
      <c r="BL28" s="21">
        <v>16.571950647857633</v>
      </c>
      <c r="BM28" s="21">
        <v>16.934535770813667</v>
      </c>
      <c r="BN28" s="21">
        <v>17.296503733763114</v>
      </c>
      <c r="BO28" s="21">
        <v>17.656276584792884</v>
      </c>
      <c r="BP28" s="21">
        <v>18.014534528158805</v>
      </c>
      <c r="BQ28" s="266">
        <v>18.371211804190111</v>
      </c>
    </row>
    <row r="29" spans="1:69">
      <c r="B29" s="265" t="s">
        <v>652</v>
      </c>
      <c r="C29" s="21">
        <v>0.13831100000000002</v>
      </c>
      <c r="D29" s="21">
        <v>0.25697000000000003</v>
      </c>
      <c r="E29" s="21">
        <v>0.417902</v>
      </c>
      <c r="F29" s="21">
        <v>0.63461199999999995</v>
      </c>
      <c r="G29" s="21">
        <v>0.9041269999999999</v>
      </c>
      <c r="H29" s="21">
        <v>1.2231050000000001</v>
      </c>
      <c r="I29" s="21">
        <v>1.5880730000000001</v>
      </c>
      <c r="J29" s="21">
        <v>1.99563</v>
      </c>
      <c r="K29" s="21">
        <v>2.4420139999999999</v>
      </c>
      <c r="L29" s="21">
        <v>2.9235600000000002</v>
      </c>
      <c r="M29" s="21">
        <v>3.4361010000000003</v>
      </c>
      <c r="N29" s="21">
        <v>3.9022079999999999</v>
      </c>
      <c r="O29" s="21">
        <v>4.355118</v>
      </c>
      <c r="P29" s="21">
        <v>4.8547750000000001</v>
      </c>
      <c r="Q29" s="21">
        <v>5.4385600000000007</v>
      </c>
      <c r="R29" s="21">
        <v>6.0614440000000007</v>
      </c>
      <c r="S29" s="21">
        <v>6.6076480000000002</v>
      </c>
      <c r="T29" s="21">
        <v>7.0752110000000004</v>
      </c>
      <c r="U29" s="21">
        <v>7.4614149999999997</v>
      </c>
      <c r="V29" s="21">
        <v>7.7750950000000003</v>
      </c>
      <c r="W29" s="21">
        <v>8.0080449999999992</v>
      </c>
      <c r="X29" s="21">
        <v>8.1718790000000006</v>
      </c>
      <c r="Y29" s="21">
        <v>8.2341339999999992</v>
      </c>
      <c r="Z29" s="21">
        <v>8.2560470000000006</v>
      </c>
      <c r="AA29" s="21">
        <v>8.2726600000000001</v>
      </c>
      <c r="AB29" s="21">
        <v>8.2545040000000007</v>
      </c>
      <c r="AC29" s="21">
        <v>8.2303719999999991</v>
      </c>
      <c r="AD29" s="21">
        <v>8.2135930000000013</v>
      </c>
      <c r="AE29" s="21">
        <v>8.232565000000001</v>
      </c>
      <c r="AF29" s="21">
        <v>8.3061179999999997</v>
      </c>
      <c r="AG29" s="21">
        <v>8.4603009999999994</v>
      </c>
      <c r="AH29" s="21">
        <v>8.7478119999999997</v>
      </c>
      <c r="AI29" s="21">
        <v>9.1049279999999992</v>
      </c>
      <c r="AJ29" s="21">
        <v>9.5162260000000014</v>
      </c>
      <c r="AK29" s="21">
        <v>9.9302320000000002</v>
      </c>
      <c r="AL29" s="21">
        <v>10.336017</v>
      </c>
      <c r="AM29" s="21">
        <v>10.707193</v>
      </c>
      <c r="AN29" s="21">
        <v>11.040982</v>
      </c>
      <c r="AO29" s="21">
        <v>11.343193999999999</v>
      </c>
      <c r="AP29" s="21">
        <v>11.615437999999999</v>
      </c>
      <c r="AQ29" s="21">
        <v>11.86</v>
      </c>
      <c r="AR29" s="21">
        <v>12.077999999999998</v>
      </c>
      <c r="AS29" s="21">
        <v>12.277520000000001</v>
      </c>
      <c r="AT29" s="21">
        <v>12.455432</v>
      </c>
      <c r="AU29" s="21">
        <v>12.740553533709864</v>
      </c>
      <c r="AV29" s="21">
        <v>13.030528412157446</v>
      </c>
      <c r="AW29" s="21">
        <v>13.326615844587154</v>
      </c>
      <c r="AX29" s="21">
        <v>13.623763808235374</v>
      </c>
      <c r="AY29" s="21">
        <v>13.920921334547117</v>
      </c>
      <c r="AZ29" s="21">
        <v>14.217628938738184</v>
      </c>
      <c r="BA29" s="21">
        <v>14.513804418044371</v>
      </c>
      <c r="BB29" s="21">
        <v>14.810920360636512</v>
      </c>
      <c r="BC29" s="21">
        <v>15.108964639821695</v>
      </c>
      <c r="BD29" s="21">
        <v>15.406782906317154</v>
      </c>
      <c r="BE29" s="21">
        <v>15.704766601817537</v>
      </c>
      <c r="BF29" s="21">
        <v>16.001948949740694</v>
      </c>
      <c r="BG29" s="21">
        <v>16.298854423569882</v>
      </c>
      <c r="BH29" s="21">
        <v>16.597626085428391</v>
      </c>
      <c r="BI29" s="21">
        <v>16.897510607488062</v>
      </c>
      <c r="BJ29" s="21">
        <v>17.196494228711536</v>
      </c>
      <c r="BK29" s="21">
        <v>17.492605039685667</v>
      </c>
      <c r="BL29" s="21">
        <v>17.787011882440257</v>
      </c>
      <c r="BM29" s="21">
        <v>18.091583062019097</v>
      </c>
      <c r="BN29" s="21">
        <v>18.394398840094297</v>
      </c>
      <c r="BO29" s="21">
        <v>18.694291736052445</v>
      </c>
      <c r="BP29" s="21">
        <v>18.991818970567802</v>
      </c>
      <c r="BQ29" s="266">
        <v>19.286966520616406</v>
      </c>
    </row>
    <row r="30" spans="1:69">
      <c r="B30" s="265" t="s">
        <v>39</v>
      </c>
      <c r="C30" s="21">
        <v>12.472414000000001</v>
      </c>
      <c r="D30" s="21">
        <v>12.982370000000001</v>
      </c>
      <c r="E30" s="21">
        <v>13.581106999999999</v>
      </c>
      <c r="F30" s="21">
        <v>14.316143</v>
      </c>
      <c r="G30" s="21">
        <v>15.176831</v>
      </c>
      <c r="H30" s="21">
        <v>16.10454</v>
      </c>
      <c r="I30" s="21">
        <v>17.012241000000003</v>
      </c>
      <c r="J30" s="21">
        <v>17.861715</v>
      </c>
      <c r="K30" s="21">
        <v>18.670763999999998</v>
      </c>
      <c r="L30" s="21">
        <v>19.473581999999997</v>
      </c>
      <c r="M30" s="21">
        <v>20.394895000000002</v>
      </c>
      <c r="N30" s="21">
        <v>21.305760999999997</v>
      </c>
      <c r="O30" s="21">
        <v>22.091942</v>
      </c>
      <c r="P30" s="21">
        <v>23.000430000000001</v>
      </c>
      <c r="Q30" s="21">
        <v>24.143554000000002</v>
      </c>
      <c r="R30" s="21">
        <v>25.414448</v>
      </c>
      <c r="S30" s="21">
        <v>26.647074</v>
      </c>
      <c r="T30" s="21">
        <v>27.854147000000001</v>
      </c>
      <c r="U30" s="21">
        <v>29.001866999999997</v>
      </c>
      <c r="V30" s="21">
        <v>30.084299999999999</v>
      </c>
      <c r="W30" s="21">
        <v>31.016715999999999</v>
      </c>
      <c r="X30" s="21">
        <v>31.834890999999999</v>
      </c>
      <c r="Y30" s="21">
        <v>32.463431</v>
      </c>
      <c r="Z30" s="21">
        <v>33.047682999999999</v>
      </c>
      <c r="AA30" s="21">
        <v>33.617750000000001</v>
      </c>
      <c r="AB30" s="21">
        <v>34.119182000000002</v>
      </c>
      <c r="AC30" s="21">
        <v>34.582809000000005</v>
      </c>
      <c r="AD30" s="21">
        <v>35.011794999999999</v>
      </c>
      <c r="AE30" s="21">
        <v>35.472619000000002</v>
      </c>
      <c r="AF30" s="21">
        <v>35.991005999999999</v>
      </c>
      <c r="AG30" s="21">
        <v>36.621944000000006</v>
      </c>
      <c r="AH30" s="21">
        <v>37.530864999999999</v>
      </c>
      <c r="AI30" s="21">
        <v>38.377385000000004</v>
      </c>
      <c r="AJ30" s="21">
        <v>39.376238000000001</v>
      </c>
      <c r="AK30" s="21">
        <v>40.705017999999995</v>
      </c>
      <c r="AL30" s="21">
        <v>42.251491999999992</v>
      </c>
      <c r="AM30" s="21">
        <v>43.391389000000004</v>
      </c>
      <c r="AN30" s="21">
        <v>44.357245000000006</v>
      </c>
      <c r="AO30" s="21">
        <v>45.163983999999992</v>
      </c>
      <c r="AP30" s="21">
        <v>45.941707999999998</v>
      </c>
      <c r="AQ30" s="21">
        <v>46.693000000000005</v>
      </c>
      <c r="AR30" s="21">
        <v>47.418999999999997</v>
      </c>
      <c r="AS30" s="21">
        <v>48.145288000000008</v>
      </c>
      <c r="AT30" s="21">
        <v>48.851382000000001</v>
      </c>
      <c r="AU30" s="21">
        <v>49.715340986015562</v>
      </c>
      <c r="AV30" s="21">
        <v>50.588273436370322</v>
      </c>
      <c r="AW30" s="21">
        <v>51.480812851998351</v>
      </c>
      <c r="AX30" s="21">
        <v>52.37267266934051</v>
      </c>
      <c r="AY30" s="21">
        <v>53.261325966343286</v>
      </c>
      <c r="AZ30" s="21">
        <v>54.144489193919597</v>
      </c>
      <c r="BA30" s="21">
        <v>55.02202615655397</v>
      </c>
      <c r="BB30" s="21">
        <v>55.89899260202148</v>
      </c>
      <c r="BC30" s="21">
        <v>56.776781177228266</v>
      </c>
      <c r="BD30" s="21">
        <v>57.650480802315755</v>
      </c>
      <c r="BE30" s="21">
        <v>58.521684654769757</v>
      </c>
      <c r="BF30" s="21">
        <v>59.386259649543149</v>
      </c>
      <c r="BG30" s="21">
        <v>60.247606398051047</v>
      </c>
      <c r="BH30" s="21">
        <v>61.113073703171835</v>
      </c>
      <c r="BI30" s="21">
        <v>61.979919794153105</v>
      </c>
      <c r="BJ30" s="21">
        <v>62.840199068911481</v>
      </c>
      <c r="BK30" s="21">
        <v>63.688142383488866</v>
      </c>
      <c r="BL30" s="21">
        <v>64.527548766743237</v>
      </c>
      <c r="BM30" s="21">
        <v>65.401469384030946</v>
      </c>
      <c r="BN30" s="21">
        <v>66.266037325819923</v>
      </c>
      <c r="BO30" s="21">
        <v>67.118453933807999</v>
      </c>
      <c r="BP30" s="21">
        <v>67.96026869785112</v>
      </c>
      <c r="BQ30" s="266">
        <v>68.771471535143107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264">
        <v>2036</v>
      </c>
    </row>
    <row r="34" spans="2:69" s="4" customFormat="1">
      <c r="B34" s="263" t="s">
        <v>649</v>
      </c>
      <c r="C34" s="21">
        <v>5.71827329</v>
      </c>
      <c r="D34" s="21">
        <v>5.7772722799999991</v>
      </c>
      <c r="E34" s="21">
        <v>5.8381320699999995</v>
      </c>
      <c r="F34" s="21">
        <v>5.9744938200000002</v>
      </c>
      <c r="G34" s="21">
        <v>6.1088552100000006</v>
      </c>
      <c r="H34" s="21">
        <v>6.1546657800000002</v>
      </c>
      <c r="I34" s="21">
        <v>6.1488275199999993</v>
      </c>
      <c r="J34" s="21">
        <v>6.1095762699999989</v>
      </c>
      <c r="K34" s="21">
        <v>6.0416686999999998</v>
      </c>
      <c r="L34" s="21">
        <v>5.9580606300000003</v>
      </c>
      <c r="M34" s="21">
        <v>5.8723591600000002</v>
      </c>
      <c r="N34" s="21">
        <v>5.8318867599999997</v>
      </c>
      <c r="O34" s="21">
        <v>5.8035909700000001</v>
      </c>
      <c r="P34" s="21">
        <v>5.7955197499999995</v>
      </c>
      <c r="Q34" s="21">
        <v>5.8122087999999996</v>
      </c>
      <c r="R34" s="21">
        <v>5.8863384200000004</v>
      </c>
      <c r="S34" s="21">
        <v>5.8719753699999995</v>
      </c>
      <c r="T34" s="21">
        <v>5.8365271299999995</v>
      </c>
      <c r="U34" s="21">
        <v>5.7516513900000001</v>
      </c>
      <c r="V34" s="21">
        <v>5.6488654499999997</v>
      </c>
      <c r="W34" s="21">
        <v>5.5165858300000004</v>
      </c>
      <c r="X34" s="21">
        <v>5.4008208099999999</v>
      </c>
      <c r="Y34" s="21">
        <v>5.29481336</v>
      </c>
      <c r="Z34" s="21">
        <v>5.2174389699999999</v>
      </c>
      <c r="AA34" s="21">
        <v>5.1235732399999998</v>
      </c>
      <c r="AB34" s="21">
        <v>5.0474199999999998</v>
      </c>
      <c r="AC34" s="21">
        <v>4.9772911000000004</v>
      </c>
      <c r="AD34" s="21">
        <v>4.8965207499999996</v>
      </c>
      <c r="AE34" s="21">
        <v>4.7985612599999996</v>
      </c>
      <c r="AF34" s="21">
        <v>4.6937168099999997</v>
      </c>
      <c r="AG34" s="21">
        <v>4.5920706099999995</v>
      </c>
      <c r="AH34" s="21">
        <v>4.5066598899999999</v>
      </c>
      <c r="AI34" s="21">
        <v>4.4766893799999998</v>
      </c>
      <c r="AJ34" s="21">
        <v>4.3899412099999999</v>
      </c>
      <c r="AK34" s="21">
        <v>4.3274648500000001</v>
      </c>
      <c r="AL34" s="21">
        <v>4.2756648299999993</v>
      </c>
      <c r="AM34" s="21">
        <v>4.2785490700000004</v>
      </c>
      <c r="AN34" s="21">
        <v>4.2502300200000001</v>
      </c>
      <c r="AO34" s="21">
        <v>4.2419727199999997</v>
      </c>
      <c r="AP34" s="21">
        <v>4.34718933</v>
      </c>
      <c r="AQ34" s="21">
        <v>4.4414504800000003</v>
      </c>
      <c r="AR34" s="21">
        <v>4.4986584499999998</v>
      </c>
      <c r="AS34" s="21">
        <v>4.5843948100000009</v>
      </c>
      <c r="AT34" s="21">
        <v>4.6319630533610168</v>
      </c>
      <c r="AU34" s="21">
        <v>4.6575617052304814</v>
      </c>
      <c r="AV34" s="21">
        <v>4.6840742333898397</v>
      </c>
      <c r="AW34" s="21">
        <v>4.7114477407792847</v>
      </c>
      <c r="AX34" s="21">
        <v>4.7376571335817976</v>
      </c>
      <c r="AY34" s="21">
        <v>4.7628012992007873</v>
      </c>
      <c r="AZ34" s="21">
        <v>4.7865597268029054</v>
      </c>
      <c r="BA34" s="21">
        <v>4.8089577525205565</v>
      </c>
      <c r="BB34" s="21">
        <v>4.8303188151148744</v>
      </c>
      <c r="BC34" s="21">
        <v>4.8510820632973619</v>
      </c>
      <c r="BD34" s="21">
        <v>4.8706983755864917</v>
      </c>
      <c r="BE34" s="21">
        <v>4.8893298663962037</v>
      </c>
      <c r="BF34" s="21">
        <v>4.9065094439693446</v>
      </c>
      <c r="BG34" s="21">
        <v>4.9228477661337715</v>
      </c>
      <c r="BH34" s="21">
        <v>4.9388131985530643</v>
      </c>
      <c r="BI34" s="21">
        <v>4.9541902489867597</v>
      </c>
      <c r="BJ34" s="21">
        <v>4.9682129382290707</v>
      </c>
      <c r="BK34" s="21">
        <v>4.9807578837473097</v>
      </c>
      <c r="BL34" s="21">
        <v>4.9920146698253296</v>
      </c>
      <c r="BM34" s="21">
        <v>5.0053116117755181</v>
      </c>
      <c r="BN34" s="21">
        <v>5.0171067263137967</v>
      </c>
      <c r="BO34" s="21">
        <v>5.0275206112158086</v>
      </c>
      <c r="BP34" s="21">
        <v>5.0365610670286012</v>
      </c>
      <c r="BQ34" s="266">
        <v>5.0404038293358218</v>
      </c>
    </row>
    <row r="35" spans="2:69">
      <c r="B35" s="265" t="s">
        <v>650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1.5107369999999998E-2</v>
      </c>
      <c r="J35" s="21">
        <v>3.090091E-2</v>
      </c>
      <c r="K35" s="21">
        <v>5.2335E-2</v>
      </c>
      <c r="L35" s="21">
        <v>8.0281889999999995E-2</v>
      </c>
      <c r="M35" s="21">
        <v>0.11520678000000001</v>
      </c>
      <c r="N35" s="21">
        <v>0.15923796000000001</v>
      </c>
      <c r="O35" s="21">
        <v>0.22473812000000001</v>
      </c>
      <c r="P35" s="21">
        <v>0.31291678000000001</v>
      </c>
      <c r="Q35" s="21">
        <v>0.44892962999999997</v>
      </c>
      <c r="R35" s="21">
        <v>0.64612791000000003</v>
      </c>
      <c r="S35" s="21">
        <v>0.89873150999999996</v>
      </c>
      <c r="T35" s="21">
        <v>1.17920059</v>
      </c>
      <c r="U35" s="21">
        <v>1.44559737</v>
      </c>
      <c r="V35" s="21">
        <v>1.6849427699999999</v>
      </c>
      <c r="W35" s="21">
        <v>1.8717903499999999</v>
      </c>
      <c r="X35" s="21">
        <v>2.0155138899999998</v>
      </c>
      <c r="Y35" s="21">
        <v>2.1148108300000001</v>
      </c>
      <c r="Z35" s="21">
        <v>2.1896847699999999</v>
      </c>
      <c r="AA35" s="21">
        <v>2.2249701899999996</v>
      </c>
      <c r="AB35" s="21">
        <v>2.2195273499999999</v>
      </c>
      <c r="AC35" s="21">
        <v>2.2212253300000002</v>
      </c>
      <c r="AD35" s="21">
        <v>2.2130029199999997</v>
      </c>
      <c r="AE35" s="21">
        <v>2.2224930000000001</v>
      </c>
      <c r="AF35" s="21">
        <v>2.2234350300000001</v>
      </c>
      <c r="AG35" s="21">
        <v>2.2208531699999998</v>
      </c>
      <c r="AH35" s="21">
        <v>2.2221789900000002</v>
      </c>
      <c r="AI35" s="21">
        <v>2.2382865399999998</v>
      </c>
      <c r="AJ35" s="21">
        <v>2.23847262</v>
      </c>
      <c r="AK35" s="21">
        <v>2.2418453199999999</v>
      </c>
      <c r="AL35" s="21">
        <v>2.2521960200000004</v>
      </c>
      <c r="AM35" s="21">
        <v>2.2965295800000001</v>
      </c>
      <c r="AN35" s="21">
        <v>2.2885281399999999</v>
      </c>
      <c r="AO35" s="21">
        <v>2.2810384199999998</v>
      </c>
      <c r="AP35" s="21">
        <v>2.33615299</v>
      </c>
      <c r="AQ35" s="21">
        <v>2.37757905</v>
      </c>
      <c r="AR35" s="21">
        <v>2.3957102200000002</v>
      </c>
      <c r="AS35" s="21">
        <v>2.4251457499999995</v>
      </c>
      <c r="AT35" s="21">
        <v>2.4323099446103251</v>
      </c>
      <c r="AU35" s="21">
        <v>2.4537433397696105</v>
      </c>
      <c r="AV35" s="21">
        <v>2.4708460958489122</v>
      </c>
      <c r="AW35" s="21">
        <v>2.4884885353008719</v>
      </c>
      <c r="AX35" s="21">
        <v>2.5056117891345919</v>
      </c>
      <c r="AY35" s="21">
        <v>2.5222492780277723</v>
      </c>
      <c r="AZ35" s="21">
        <v>2.5382389666004759</v>
      </c>
      <c r="BA35" s="21">
        <v>2.5535926475875224</v>
      </c>
      <c r="BB35" s="21">
        <v>2.5684904170735501</v>
      </c>
      <c r="BC35" s="21">
        <v>2.5831457108335485</v>
      </c>
      <c r="BD35" s="21">
        <v>2.5972752330323385</v>
      </c>
      <c r="BE35" s="21">
        <v>2.6109641932219021</v>
      </c>
      <c r="BF35" s="21">
        <v>2.623972306647369</v>
      </c>
      <c r="BG35" s="21">
        <v>2.6366035198586566</v>
      </c>
      <c r="BH35" s="21">
        <v>2.6491186108233258</v>
      </c>
      <c r="BI35" s="21">
        <v>2.6614021123939251</v>
      </c>
      <c r="BJ35" s="21">
        <v>2.6730529937960763</v>
      </c>
      <c r="BK35" s="21">
        <v>2.6839801018971547</v>
      </c>
      <c r="BL35" s="21">
        <v>2.6942943076258152</v>
      </c>
      <c r="BM35" s="21">
        <v>2.7057926581099503</v>
      </c>
      <c r="BN35" s="21">
        <v>2.7165759200043889</v>
      </c>
      <c r="BO35" s="21">
        <v>2.7266826584667081</v>
      </c>
      <c r="BP35" s="21">
        <v>2.7361264830525189</v>
      </c>
      <c r="BQ35" s="266">
        <v>2.7449284060671078</v>
      </c>
    </row>
    <row r="36" spans="2:69">
      <c r="B36" s="265" t="s">
        <v>651</v>
      </c>
      <c r="C36" s="21">
        <v>0.23626345000000001</v>
      </c>
      <c r="D36" s="21">
        <v>0.33884005</v>
      </c>
      <c r="E36" s="21">
        <v>0.45046478999999995</v>
      </c>
      <c r="F36" s="21">
        <v>0.56884656</v>
      </c>
      <c r="G36" s="21">
        <v>0.68040151999999998</v>
      </c>
      <c r="H36" s="21">
        <v>0.77172027999999993</v>
      </c>
      <c r="I36" s="21">
        <v>0.84477994000000001</v>
      </c>
      <c r="J36" s="21">
        <v>0.87090091999999997</v>
      </c>
      <c r="K36" s="21">
        <v>0.85609593000000006</v>
      </c>
      <c r="L36" s="21">
        <v>0.83018428999999994</v>
      </c>
      <c r="M36" s="21">
        <v>0.8269627799999999</v>
      </c>
      <c r="N36" s="21">
        <v>0.82275271999999999</v>
      </c>
      <c r="O36" s="21">
        <v>0.79275895000000007</v>
      </c>
      <c r="P36" s="21">
        <v>0.77149931000000005</v>
      </c>
      <c r="Q36" s="21">
        <v>0.78336190999999999</v>
      </c>
      <c r="R36" s="21">
        <v>0.84958312999999996</v>
      </c>
      <c r="S36" s="21">
        <v>0.94283247000000003</v>
      </c>
      <c r="T36" s="21">
        <v>1.0632611199999999</v>
      </c>
      <c r="U36" s="21">
        <v>1.2038213</v>
      </c>
      <c r="V36" s="21">
        <v>1.3664784799999998</v>
      </c>
      <c r="W36" s="21">
        <v>1.52105281</v>
      </c>
      <c r="X36" s="21">
        <v>1.6572633699999999</v>
      </c>
      <c r="Y36" s="21">
        <v>1.77913414</v>
      </c>
      <c r="Z36" s="21">
        <v>1.9100530500000001</v>
      </c>
      <c r="AA36" s="21">
        <v>2.0339939600000001</v>
      </c>
      <c r="AB36" s="21">
        <v>2.1255802099999999</v>
      </c>
      <c r="AC36" s="21">
        <v>2.2156778200000002</v>
      </c>
      <c r="AD36" s="21">
        <v>2.2918426899999997</v>
      </c>
      <c r="AE36" s="21">
        <v>2.3540515599999998</v>
      </c>
      <c r="AF36" s="21">
        <v>2.3989782499999999</v>
      </c>
      <c r="AG36" s="21">
        <v>2.4308211900000001</v>
      </c>
      <c r="AH36" s="21">
        <v>2.4517551899999996</v>
      </c>
      <c r="AI36" s="21">
        <v>2.4947164100000001</v>
      </c>
      <c r="AJ36" s="21">
        <v>2.5604491700000001</v>
      </c>
      <c r="AK36" s="21">
        <v>2.7320381899999995</v>
      </c>
      <c r="AL36" s="21">
        <v>2.9673130899999998</v>
      </c>
      <c r="AM36" s="21">
        <v>3.12060812</v>
      </c>
      <c r="AN36" s="21">
        <v>3.16729094</v>
      </c>
      <c r="AO36" s="21">
        <v>3.1412164800000002</v>
      </c>
      <c r="AP36" s="21">
        <v>3.2080540900000001</v>
      </c>
      <c r="AQ36" s="21">
        <v>3.2652620600000009</v>
      </c>
      <c r="AR36" s="21">
        <v>3.2944301</v>
      </c>
      <c r="AS36" s="21">
        <v>3.3428225299999998</v>
      </c>
      <c r="AT36" s="21">
        <v>3.3633839366433578</v>
      </c>
      <c r="AU36" s="21">
        <v>3.4108647328532329</v>
      </c>
      <c r="AV36" s="21">
        <v>3.4564981319124781</v>
      </c>
      <c r="AW36" s="21">
        <v>3.5005370029011678</v>
      </c>
      <c r="AX36" s="21">
        <v>3.5414746956258614</v>
      </c>
      <c r="AY36" s="21">
        <v>3.5791927148459344</v>
      </c>
      <c r="AZ36" s="21">
        <v>3.6134392446382879</v>
      </c>
      <c r="BA36" s="21">
        <v>3.6441617740061871</v>
      </c>
      <c r="BB36" s="21">
        <v>3.6715653869825413</v>
      </c>
      <c r="BC36" s="21">
        <v>3.6958611658848062</v>
      </c>
      <c r="BD36" s="21">
        <v>3.7166063373549134</v>
      </c>
      <c r="BE36" s="21">
        <v>3.7338669762147561</v>
      </c>
      <c r="BF36" s="21">
        <v>3.7472285786026487</v>
      </c>
      <c r="BG36" s="21">
        <v>3.7571045692595861</v>
      </c>
      <c r="BH36" s="21">
        <v>3.7638074004480333</v>
      </c>
      <c r="BI36" s="21">
        <v>3.7671240072696848</v>
      </c>
      <c r="BJ36" s="21">
        <v>3.766391317074278</v>
      </c>
      <c r="BK36" s="21">
        <v>3.7615389671397508</v>
      </c>
      <c r="BL36" s="21">
        <v>3.7526485152999411</v>
      </c>
      <c r="BM36" s="21">
        <v>3.742176650268727</v>
      </c>
      <c r="BN36" s="21">
        <v>3.7273483591068524</v>
      </c>
      <c r="BO36" s="21">
        <v>3.7083550515216994</v>
      </c>
      <c r="BP36" s="21">
        <v>3.6851182356273506</v>
      </c>
      <c r="BQ36" s="266">
        <v>3.6576496639803642</v>
      </c>
    </row>
    <row r="37" spans="2:69">
      <c r="B37" s="265" t="s">
        <v>652</v>
      </c>
      <c r="C37" s="21">
        <v>5.2497820000000001E-2</v>
      </c>
      <c r="D37" s="21">
        <v>9.6435960000000001E-2</v>
      </c>
      <c r="E37" s="21">
        <v>0.15488833999999999</v>
      </c>
      <c r="F37" s="21">
        <v>0.23439102000000001</v>
      </c>
      <c r="G37" s="21">
        <v>0.33150151999999999</v>
      </c>
      <c r="H37" s="21">
        <v>0.43899760999999998</v>
      </c>
      <c r="I37" s="21">
        <v>0.55632104999999998</v>
      </c>
      <c r="J37" s="21">
        <v>0.68120398999999998</v>
      </c>
      <c r="K37" s="21">
        <v>0.80983178999999994</v>
      </c>
      <c r="L37" s="21">
        <v>0.94840323999999998</v>
      </c>
      <c r="M37" s="21">
        <v>1.0929990299999999</v>
      </c>
      <c r="N37" s="21">
        <v>1.23321031</v>
      </c>
      <c r="O37" s="21">
        <v>1.3933786699999999</v>
      </c>
      <c r="P37" s="21">
        <v>1.5946590800000002</v>
      </c>
      <c r="Q37" s="21">
        <v>1.84985617</v>
      </c>
      <c r="R37" s="21">
        <v>2.1665410699999996</v>
      </c>
      <c r="S37" s="21">
        <v>2.4477428399999996</v>
      </c>
      <c r="T37" s="21">
        <v>2.6932637700000002</v>
      </c>
      <c r="U37" s="21">
        <v>2.88002994</v>
      </c>
      <c r="V37" s="21">
        <v>3.01920615</v>
      </c>
      <c r="W37" s="21">
        <v>3.0990461000000002</v>
      </c>
      <c r="X37" s="21">
        <v>3.1362621000000002</v>
      </c>
      <c r="Y37" s="21">
        <v>3.1321799700000001</v>
      </c>
      <c r="Z37" s="21">
        <v>3.12907476</v>
      </c>
      <c r="AA37" s="21">
        <v>3.1089664899999998</v>
      </c>
      <c r="AB37" s="21">
        <v>3.0659820099999999</v>
      </c>
      <c r="AC37" s="21">
        <v>3.0341855899999994</v>
      </c>
      <c r="AD37" s="21">
        <v>3.00498266</v>
      </c>
      <c r="AE37" s="21">
        <v>2.98951476</v>
      </c>
      <c r="AF37" s="21">
        <v>2.9870259400000001</v>
      </c>
      <c r="AG37" s="21">
        <v>3.0078087500000001</v>
      </c>
      <c r="AH37" s="21">
        <v>3.0705293399999998</v>
      </c>
      <c r="AI37" s="21">
        <v>3.1923187</v>
      </c>
      <c r="AJ37" s="21">
        <v>3.33361157</v>
      </c>
      <c r="AK37" s="21">
        <v>3.4871973499999998</v>
      </c>
      <c r="AL37" s="21">
        <v>3.6437022599999995</v>
      </c>
      <c r="AM37" s="21">
        <v>3.8739878900000004</v>
      </c>
      <c r="AN37" s="21">
        <v>3.9774600000000002</v>
      </c>
      <c r="AO37" s="21">
        <v>4.0819322900000001</v>
      </c>
      <c r="AP37" s="21">
        <v>4.28758558</v>
      </c>
      <c r="AQ37" s="21">
        <v>4.4666643199999996</v>
      </c>
      <c r="AR37" s="21">
        <v>4.5898260199999994</v>
      </c>
      <c r="AS37" s="21">
        <v>4.7252806299999994</v>
      </c>
      <c r="AT37" s="21">
        <v>4.8072137441374601</v>
      </c>
      <c r="AU37" s="21">
        <v>4.9142651477735502</v>
      </c>
      <c r="AV37" s="21">
        <v>5.0230535121227069</v>
      </c>
      <c r="AW37" s="21">
        <v>5.1340605263502255</v>
      </c>
      <c r="AX37" s="21">
        <v>5.2453280194255294</v>
      </c>
      <c r="AY37" s="21">
        <v>5.3564681943742816</v>
      </c>
      <c r="AZ37" s="21">
        <v>5.4672957778067008</v>
      </c>
      <c r="BA37" s="21">
        <v>5.5777794954928508</v>
      </c>
      <c r="BB37" s="21">
        <v>5.6884757749160242</v>
      </c>
      <c r="BC37" s="21">
        <v>5.7993981666953731</v>
      </c>
      <c r="BD37" s="21">
        <v>5.9100938658095989</v>
      </c>
      <c r="BE37" s="21">
        <v>6.0207130979206269</v>
      </c>
      <c r="BF37" s="21">
        <v>6.1308750456206162</v>
      </c>
      <c r="BG37" s="21">
        <v>6.2408014951381139</v>
      </c>
      <c r="BH37" s="21">
        <v>6.3513026078213732</v>
      </c>
      <c r="BI37" s="21">
        <v>6.4620889748265968</v>
      </c>
      <c r="BJ37" s="21">
        <v>6.5723791006717835</v>
      </c>
      <c r="BK37" s="21">
        <v>6.6814423711243798</v>
      </c>
      <c r="BL37" s="21">
        <v>6.7897161120058884</v>
      </c>
      <c r="BM37" s="21">
        <v>6.9017291446116005</v>
      </c>
      <c r="BN37" s="21">
        <v>7.0129180294145819</v>
      </c>
      <c r="BO37" s="21">
        <v>7.1228626494616618</v>
      </c>
      <c r="BP37" s="21">
        <v>7.2317656036308726</v>
      </c>
      <c r="BQ37" s="266">
        <v>7.339623222234656</v>
      </c>
    </row>
    <row r="38" spans="2:69" ht="13.5" thickBot="1">
      <c r="B38" s="270" t="s">
        <v>39</v>
      </c>
      <c r="C38" s="271">
        <v>6.0070229299999998</v>
      </c>
      <c r="D38" s="271">
        <v>6.2125366599999996</v>
      </c>
      <c r="E38" s="271">
        <v>6.4434851999999996</v>
      </c>
      <c r="F38" s="271">
        <v>6.7777313999999995</v>
      </c>
      <c r="G38" s="271">
        <v>7.1207466200000002</v>
      </c>
      <c r="H38" s="271">
        <v>7.3697565499999991</v>
      </c>
      <c r="I38" s="271">
        <v>7.5650358799999999</v>
      </c>
      <c r="J38" s="271">
        <v>7.6925820899999993</v>
      </c>
      <c r="K38" s="271">
        <v>7.75993142</v>
      </c>
      <c r="L38" s="271">
        <v>7.8169300499999999</v>
      </c>
      <c r="M38" s="271">
        <v>7.9075510099999997</v>
      </c>
      <c r="N38" s="271">
        <v>8.0470877499999993</v>
      </c>
      <c r="O38" s="271">
        <v>8.2144550800000005</v>
      </c>
      <c r="P38" s="271">
        <v>8.4745949199999995</v>
      </c>
      <c r="Q38" s="271">
        <v>8.8943565099999997</v>
      </c>
      <c r="R38" s="271">
        <v>9.5485905299999985</v>
      </c>
      <c r="S38" s="271">
        <v>10.16128219</v>
      </c>
      <c r="T38" s="271">
        <v>10.772240979999999</v>
      </c>
      <c r="U38" s="271">
        <v>11.28111163</v>
      </c>
      <c r="V38" s="271">
        <v>11.71949285</v>
      </c>
      <c r="W38" s="271">
        <v>12.008475089999999</v>
      </c>
      <c r="X38" s="271">
        <v>12.209860169999999</v>
      </c>
      <c r="Y38" s="271">
        <v>12.3209383</v>
      </c>
      <c r="Z38" s="271">
        <v>12.446251549999999</v>
      </c>
      <c r="AA38" s="271">
        <v>12.491515509999999</v>
      </c>
      <c r="AB38" s="271">
        <v>12.45850957</v>
      </c>
      <c r="AC38" s="271">
        <v>12.448379839999999</v>
      </c>
      <c r="AD38" s="271">
        <v>12.406349019999999</v>
      </c>
      <c r="AE38" s="271">
        <v>12.364608949999999</v>
      </c>
      <c r="AF38" s="271">
        <v>12.30315603</v>
      </c>
      <c r="AG38" s="271">
        <v>12.251553719999999</v>
      </c>
      <c r="AH38" s="271">
        <v>12.251123409999998</v>
      </c>
      <c r="AI38" s="271">
        <v>12.40202266</v>
      </c>
      <c r="AJ38" s="271">
        <v>12.52247457</v>
      </c>
      <c r="AK38" s="271">
        <v>12.788545709999998</v>
      </c>
      <c r="AL38" s="271">
        <v>13.138876199999999</v>
      </c>
      <c r="AM38" s="271">
        <v>13.56967466</v>
      </c>
      <c r="AN38" s="271">
        <v>13.683509100000002</v>
      </c>
      <c r="AO38" s="271">
        <v>13.746159909999999</v>
      </c>
      <c r="AP38" s="271">
        <v>14.178981989999999</v>
      </c>
      <c r="AQ38" s="271">
        <v>14.550955910000001</v>
      </c>
      <c r="AR38" s="271">
        <v>14.778624789999999</v>
      </c>
      <c r="AS38" s="271">
        <v>15.077643720000001</v>
      </c>
      <c r="AT38" s="271">
        <v>15.234870678752159</v>
      </c>
      <c r="AU38" s="271">
        <v>15.436434925626875</v>
      </c>
      <c r="AV38" s="271">
        <v>15.634471973273939</v>
      </c>
      <c r="AW38" s="271">
        <v>15.834533805331549</v>
      </c>
      <c r="AX38" s="271">
        <v>16.030071637767779</v>
      </c>
      <c r="AY38" s="271">
        <v>16.220711486448778</v>
      </c>
      <c r="AZ38" s="271">
        <v>16.405533715848371</v>
      </c>
      <c r="BA38" s="271">
        <v>16.584491669607118</v>
      </c>
      <c r="BB38" s="271">
        <v>16.758850394086991</v>
      </c>
      <c r="BC38" s="271">
        <v>16.92948710671109</v>
      </c>
      <c r="BD38" s="271">
        <v>17.094673811783345</v>
      </c>
      <c r="BE38" s="271">
        <v>17.254874133753489</v>
      </c>
      <c r="BF38" s="271">
        <v>17.40858537483998</v>
      </c>
      <c r="BG38" s="271">
        <v>17.557357350390127</v>
      </c>
      <c r="BH38" s="271">
        <v>17.703041817645797</v>
      </c>
      <c r="BI38" s="271">
        <v>17.844805343476967</v>
      </c>
      <c r="BJ38" s="271">
        <v>17.980036349771211</v>
      </c>
      <c r="BK38" s="271">
        <v>18.107719323908597</v>
      </c>
      <c r="BL38" s="271">
        <v>18.228673604756974</v>
      </c>
      <c r="BM38" s="271">
        <v>18.355010064765796</v>
      </c>
      <c r="BN38" s="271">
        <v>18.47394903483962</v>
      </c>
      <c r="BO38" s="271">
        <v>18.585420970665879</v>
      </c>
      <c r="BP38" s="271">
        <v>18.689571389339342</v>
      </c>
      <c r="BQ38" s="272">
        <v>18.782605121617951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264">
        <v>2036</v>
      </c>
    </row>
    <row r="43" spans="2:69">
      <c r="B43" s="265" t="s">
        <v>649</v>
      </c>
      <c r="C43" s="21">
        <v>12.106344</v>
      </c>
      <c r="D43" s="21">
        <v>12.392704999999999</v>
      </c>
      <c r="E43" s="21">
        <v>12.71241</v>
      </c>
      <c r="F43" s="21">
        <v>13.10671</v>
      </c>
      <c r="G43" s="21">
        <v>13.576122</v>
      </c>
      <c r="H43" s="21">
        <v>14.064193</v>
      </c>
      <c r="I43" s="21">
        <v>14.48887</v>
      </c>
      <c r="J43" s="21">
        <v>14.851939</v>
      </c>
      <c r="K43" s="21">
        <v>15.168747999999999</v>
      </c>
      <c r="L43" s="21">
        <v>15.443288000000001</v>
      </c>
      <c r="M43" s="21">
        <v>15.755243</v>
      </c>
      <c r="N43" s="21">
        <v>16.088950000000001</v>
      </c>
      <c r="O43" s="21">
        <v>16.322244000000001</v>
      </c>
      <c r="P43" s="21">
        <v>16.586123000000001</v>
      </c>
      <c r="Q43" s="21">
        <v>16.880024000000002</v>
      </c>
      <c r="R43" s="21">
        <v>17.111163000000001</v>
      </c>
      <c r="S43" s="21">
        <v>17.235627000000001</v>
      </c>
      <c r="T43" s="21">
        <v>17.322202000000001</v>
      </c>
      <c r="U43" s="21">
        <v>17.383685</v>
      </c>
      <c r="V43" s="21">
        <v>17.426311000000002</v>
      </c>
      <c r="W43" s="21">
        <v>17.450261999999999</v>
      </c>
      <c r="X43" s="21">
        <v>17.509329000000001</v>
      </c>
      <c r="Y43" s="21">
        <v>17.565604999999998</v>
      </c>
      <c r="Z43" s="21">
        <v>17.649725999999998</v>
      </c>
      <c r="AA43" s="21">
        <v>17.749580999999999</v>
      </c>
      <c r="AB43" s="21">
        <v>17.921645000000002</v>
      </c>
      <c r="AC43" s="21">
        <v>18.085464999999999</v>
      </c>
      <c r="AD43" s="21">
        <v>18.243222000000003</v>
      </c>
      <c r="AE43" s="21">
        <v>18.380866999999999</v>
      </c>
      <c r="AF43" s="21">
        <v>18.533849</v>
      </c>
      <c r="AG43" s="21">
        <v>18.720516</v>
      </c>
      <c r="AH43" s="21">
        <v>19.014164000000001</v>
      </c>
      <c r="AI43" s="21">
        <v>19.230774</v>
      </c>
      <c r="AJ43" s="21">
        <v>19.437493</v>
      </c>
      <c r="AK43" s="21">
        <v>19.626833999999999</v>
      </c>
      <c r="AL43" s="21">
        <v>19.873300999999994</v>
      </c>
      <c r="AM43" s="21">
        <v>20.120239000000002</v>
      </c>
      <c r="AN43" s="21">
        <v>20.359830000000002</v>
      </c>
      <c r="AO43" s="21">
        <v>20.600120999999994</v>
      </c>
      <c r="AP43" s="21">
        <v>20.840889000000001</v>
      </c>
      <c r="AQ43" s="21">
        <v>21.082000000000001</v>
      </c>
      <c r="AR43" s="21">
        <v>21.324000000000002</v>
      </c>
      <c r="AS43" s="21">
        <v>21.577008000000006</v>
      </c>
      <c r="AT43" s="21">
        <v>21.830279999999998</v>
      </c>
      <c r="AU43" s="21">
        <v>22.040697170573196</v>
      </c>
      <c r="AV43" s="21">
        <v>22.257184914562892</v>
      </c>
      <c r="AW43" s="21">
        <v>22.479565939866298</v>
      </c>
      <c r="AX43" s="21">
        <v>22.698468668107843</v>
      </c>
      <c r="AY43" s="21">
        <v>22.913810798569006</v>
      </c>
      <c r="AZ43" s="21">
        <v>23.124256453918509</v>
      </c>
      <c r="BA43" s="21">
        <v>23.329866961719084</v>
      </c>
      <c r="BB43" s="21">
        <v>23.532428410419765</v>
      </c>
      <c r="BC43" s="21">
        <v>23.7335077454923</v>
      </c>
      <c r="BD43" s="21">
        <v>23.930659545573995</v>
      </c>
      <c r="BE43" s="21">
        <v>24.124633463114218</v>
      </c>
      <c r="BF43" s="21">
        <v>24.313359364633151</v>
      </c>
      <c r="BG43" s="21">
        <v>24.499237745061141</v>
      </c>
      <c r="BH43" s="21">
        <v>24.684858153366196</v>
      </c>
      <c r="BI43" s="21">
        <v>24.869135500240731</v>
      </c>
      <c r="BJ43" s="21">
        <v>25.048489409413321</v>
      </c>
      <c r="BK43" s="21">
        <v>25.221631905841676</v>
      </c>
      <c r="BL43" s="21">
        <v>25.389744804563179</v>
      </c>
      <c r="BM43" s="21">
        <v>25.569764276104209</v>
      </c>
      <c r="BN43" s="21">
        <v>25.743986931432087</v>
      </c>
      <c r="BO43" s="21">
        <v>25.912330611567786</v>
      </c>
      <c r="BP43" s="21">
        <v>26.075070223881685</v>
      </c>
      <c r="BQ43" s="266">
        <v>26.21224240940834</v>
      </c>
    </row>
    <row r="44" spans="2:69">
      <c r="B44" s="265" t="s">
        <v>650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5.7750000000000006E-3</v>
      </c>
      <c r="I44" s="21">
        <v>2.0524999999999998E-2</v>
      </c>
      <c r="J44" s="21">
        <v>4.3159999999999997E-2</v>
      </c>
      <c r="K44" s="21">
        <v>7.5278000000000012E-2</v>
      </c>
      <c r="L44" s="21">
        <v>0.118532</v>
      </c>
      <c r="M44" s="21">
        <v>0.17461399999999999</v>
      </c>
      <c r="N44" s="21">
        <v>0.24530299999999999</v>
      </c>
      <c r="O44" s="21">
        <v>0.34727800000000003</v>
      </c>
      <c r="P44" s="21">
        <v>0.48105999999999999</v>
      </c>
      <c r="Q44" s="21">
        <v>0.6824349999999999</v>
      </c>
      <c r="R44" s="21">
        <v>0.95667100000000005</v>
      </c>
      <c r="S44" s="21">
        <v>1.309795</v>
      </c>
      <c r="T44" s="21">
        <v>1.698555</v>
      </c>
      <c r="U44" s="21">
        <v>2.0779709999999998</v>
      </c>
      <c r="V44" s="21">
        <v>2.4286159999999999</v>
      </c>
      <c r="W44" s="21">
        <v>2.7239050000000002</v>
      </c>
      <c r="X44" s="21">
        <v>2.9679409999999997</v>
      </c>
      <c r="Y44" s="21">
        <v>3.1495990000000003</v>
      </c>
      <c r="Z44" s="21">
        <v>3.2832800000000004</v>
      </c>
      <c r="AA44" s="21">
        <v>3.3743270000000001</v>
      </c>
      <c r="AB44" s="21">
        <v>3.4118310000000003</v>
      </c>
      <c r="AC44" s="21">
        <v>3.4460300000000004</v>
      </c>
      <c r="AD44" s="21">
        <v>3.4662069999999998</v>
      </c>
      <c r="AE44" s="21">
        <v>3.5168659999999998</v>
      </c>
      <c r="AF44" s="21">
        <v>3.5671870000000001</v>
      </c>
      <c r="AG44" s="21">
        <v>3.6208670000000001</v>
      </c>
      <c r="AH44" s="21">
        <v>3.6923150000000002</v>
      </c>
      <c r="AI44" s="21">
        <v>3.7459659999999997</v>
      </c>
      <c r="AJ44" s="21">
        <v>3.794867</v>
      </c>
      <c r="AK44" s="21">
        <v>3.8376320000000002</v>
      </c>
      <c r="AL44" s="21">
        <v>3.8889260000000005</v>
      </c>
      <c r="AM44" s="21">
        <v>3.9377740000000006</v>
      </c>
      <c r="AN44" s="21">
        <v>3.9827409999999994</v>
      </c>
      <c r="AO44" s="21">
        <v>4.0255039999999997</v>
      </c>
      <c r="AP44" s="21">
        <v>4.0661300000000002</v>
      </c>
      <c r="AQ44" s="21">
        <v>4.1050000000000004</v>
      </c>
      <c r="AR44" s="21">
        <v>4.1420000000000012</v>
      </c>
      <c r="AS44" s="21">
        <v>4.1785119999999996</v>
      </c>
      <c r="AT44" s="21">
        <v>4.21387</v>
      </c>
      <c r="AU44" s="21">
        <v>4.2564963998917138</v>
      </c>
      <c r="AV44" s="21">
        <v>4.2917110632593474</v>
      </c>
      <c r="AW44" s="21">
        <v>4.3279555973969677</v>
      </c>
      <c r="AX44" s="21">
        <v>4.3634055568128032</v>
      </c>
      <c r="AY44" s="21">
        <v>4.3980851835592922</v>
      </c>
      <c r="AZ44" s="21">
        <v>4.4317239845493761</v>
      </c>
      <c r="BA44" s="21">
        <v>4.4643385094908234</v>
      </c>
      <c r="BB44" s="21">
        <v>4.4962560816471129</v>
      </c>
      <c r="BC44" s="21">
        <v>4.5278160252360165</v>
      </c>
      <c r="BD44" s="21">
        <v>4.5585357120353462</v>
      </c>
      <c r="BE44" s="21">
        <v>4.5885615905284132</v>
      </c>
      <c r="BF44" s="21">
        <v>4.6174846824916651</v>
      </c>
      <c r="BG44" s="21">
        <v>4.6458030963061194</v>
      </c>
      <c r="BH44" s="21">
        <v>4.6739910779388634</v>
      </c>
      <c r="BI44" s="21">
        <v>4.7018441189313895</v>
      </c>
      <c r="BJ44" s="21">
        <v>4.7286685429484079</v>
      </c>
      <c r="BK44" s="21">
        <v>4.7542647126078617</v>
      </c>
      <c r="BL44" s="21">
        <v>4.7788414318821699</v>
      </c>
      <c r="BM44" s="21">
        <v>4.8055862750939786</v>
      </c>
      <c r="BN44" s="21">
        <v>4.831147820530421</v>
      </c>
      <c r="BO44" s="21">
        <v>4.8555550013948769</v>
      </c>
      <c r="BP44" s="21">
        <v>4.8788449752428296</v>
      </c>
      <c r="BQ44" s="266">
        <v>4.9010508009282479</v>
      </c>
    </row>
    <row r="45" spans="2:69">
      <c r="B45" s="265" t="s">
        <v>651</v>
      </c>
      <c r="C45" s="21">
        <v>0.22775899999999999</v>
      </c>
      <c r="D45" s="21">
        <v>0.33269500000000002</v>
      </c>
      <c r="E45" s="21">
        <v>0.450795</v>
      </c>
      <c r="F45" s="21">
        <v>0.57482100000000003</v>
      </c>
      <c r="G45" s="21">
        <v>0.69658200000000003</v>
      </c>
      <c r="H45" s="21">
        <v>0.81146699999999994</v>
      </c>
      <c r="I45" s="21">
        <v>0.91477300000000006</v>
      </c>
      <c r="J45" s="21">
        <v>0.97098600000000002</v>
      </c>
      <c r="K45" s="21">
        <v>0.9847229999999999</v>
      </c>
      <c r="L45" s="21">
        <v>0.98820200000000002</v>
      </c>
      <c r="M45" s="21">
        <v>1.0289380000000001</v>
      </c>
      <c r="N45" s="21">
        <v>1.069299</v>
      </c>
      <c r="O45" s="21">
        <v>1.067302</v>
      </c>
      <c r="P45" s="21">
        <v>1.0784719999999999</v>
      </c>
      <c r="Q45" s="21">
        <v>1.1425340000000002</v>
      </c>
      <c r="R45" s="21">
        <v>1.2851710000000001</v>
      </c>
      <c r="S45" s="21">
        <v>1.494005</v>
      </c>
      <c r="T45" s="21">
        <v>1.758178</v>
      </c>
      <c r="U45" s="21">
        <v>2.0787959999999996</v>
      </c>
      <c r="V45" s="21">
        <v>2.454278</v>
      </c>
      <c r="W45" s="21">
        <v>2.8345050000000001</v>
      </c>
      <c r="X45" s="21">
        <v>3.1857410000000002</v>
      </c>
      <c r="Y45" s="21">
        <v>3.5140920000000002</v>
      </c>
      <c r="Z45" s="21">
        <v>3.8586290000000001</v>
      </c>
      <c r="AA45" s="21">
        <v>4.2211819999999998</v>
      </c>
      <c r="AB45" s="21">
        <v>4.5312020000000004</v>
      </c>
      <c r="AC45" s="21">
        <v>4.8209419999999996</v>
      </c>
      <c r="AD45" s="21">
        <v>5.0887729999999998</v>
      </c>
      <c r="AE45" s="21">
        <v>5.3423210000000001</v>
      </c>
      <c r="AF45" s="21">
        <v>5.5838520000000003</v>
      </c>
      <c r="AG45" s="21">
        <v>5.8202600000000002</v>
      </c>
      <c r="AH45" s="21">
        <v>6.0765739999999999</v>
      </c>
      <c r="AI45" s="21">
        <v>6.2957169999999998</v>
      </c>
      <c r="AJ45" s="21">
        <v>6.6276520000000003</v>
      </c>
      <c r="AK45" s="21">
        <v>7.310319999999999</v>
      </c>
      <c r="AL45" s="21">
        <v>8.1532479999999996</v>
      </c>
      <c r="AM45" s="21">
        <v>8.626183000000001</v>
      </c>
      <c r="AN45" s="21">
        <v>8.9736919999999998</v>
      </c>
      <c r="AO45" s="21">
        <v>9.1951650000000011</v>
      </c>
      <c r="AP45" s="21">
        <v>9.4192510000000009</v>
      </c>
      <c r="AQ45" s="21">
        <v>9.6460000000000026</v>
      </c>
      <c r="AR45" s="21">
        <v>9.875</v>
      </c>
      <c r="AS45" s="21">
        <v>10.112247999999999</v>
      </c>
      <c r="AT45" s="21">
        <v>10.351799999999997</v>
      </c>
      <c r="AU45" s="21">
        <v>10.634415103337604</v>
      </c>
      <c r="AV45" s="21">
        <v>10.921797519952928</v>
      </c>
      <c r="AW45" s="21">
        <v>11.215026388989749</v>
      </c>
      <c r="AX45" s="21">
        <v>11.50998529344885</v>
      </c>
      <c r="AY45" s="21">
        <v>11.805520983508606</v>
      </c>
      <c r="AZ45" s="21">
        <v>12.101335954180744</v>
      </c>
      <c r="BA45" s="21">
        <v>12.397329227317785</v>
      </c>
      <c r="BB45" s="21">
        <v>12.694851034291148</v>
      </c>
      <c r="BC45" s="21">
        <v>12.993638756097644</v>
      </c>
      <c r="BD45" s="21">
        <v>13.29280017528996</v>
      </c>
      <c r="BE45" s="21">
        <v>13.592650500513518</v>
      </c>
      <c r="BF45" s="21">
        <v>13.89244600264194</v>
      </c>
      <c r="BG45" s="21">
        <v>14.192387023756099</v>
      </c>
      <c r="BH45" s="21">
        <v>14.494440110276656</v>
      </c>
      <c r="BI45" s="21">
        <v>14.797941780157105</v>
      </c>
      <c r="BJ45" s="21">
        <v>15.101226533992229</v>
      </c>
      <c r="BK45" s="21">
        <v>15.40231080181019</v>
      </c>
      <c r="BL45" s="21">
        <v>15.702303811668552</v>
      </c>
      <c r="BM45" s="21">
        <v>16.011683655308374</v>
      </c>
      <c r="BN45" s="21">
        <v>16.320037157685693</v>
      </c>
      <c r="BO45" s="21">
        <v>16.626081744505058</v>
      </c>
      <c r="BP45" s="21">
        <v>16.930392091002762</v>
      </c>
      <c r="BQ45" s="266">
        <v>17.232928737858874</v>
      </c>
    </row>
    <row r="46" spans="2:69">
      <c r="B46" s="265" t="s">
        <v>652</v>
      </c>
      <c r="C46" s="21">
        <v>0.13831100000000002</v>
      </c>
      <c r="D46" s="21">
        <v>0.25697000000000003</v>
      </c>
      <c r="E46" s="21">
        <v>0.417902</v>
      </c>
      <c r="F46" s="21">
        <v>0.63461199999999995</v>
      </c>
      <c r="G46" s="21">
        <v>0.9041269999999999</v>
      </c>
      <c r="H46" s="21">
        <v>1.2231050000000001</v>
      </c>
      <c r="I46" s="21">
        <v>1.5880730000000001</v>
      </c>
      <c r="J46" s="21">
        <v>1.99563</v>
      </c>
      <c r="K46" s="21">
        <v>2.4420139999999999</v>
      </c>
      <c r="L46" s="21">
        <v>2.9235600000000002</v>
      </c>
      <c r="M46" s="21">
        <v>3.4361010000000003</v>
      </c>
      <c r="N46" s="21">
        <v>3.9022079999999999</v>
      </c>
      <c r="O46" s="21">
        <v>4.355118</v>
      </c>
      <c r="P46" s="21">
        <v>4.8547750000000001</v>
      </c>
      <c r="Q46" s="21">
        <v>5.4385600000000007</v>
      </c>
      <c r="R46" s="21">
        <v>6.0614440000000007</v>
      </c>
      <c r="S46" s="21">
        <v>6.6076480000000002</v>
      </c>
      <c r="T46" s="21">
        <v>7.0752110000000004</v>
      </c>
      <c r="U46" s="21">
        <v>7.4614149999999997</v>
      </c>
      <c r="V46" s="21">
        <v>7.7750950000000003</v>
      </c>
      <c r="W46" s="21">
        <v>8.0080449999999992</v>
      </c>
      <c r="X46" s="21">
        <v>8.1718790000000006</v>
      </c>
      <c r="Y46" s="21">
        <v>8.2341339999999992</v>
      </c>
      <c r="Z46" s="21">
        <v>8.2560470000000006</v>
      </c>
      <c r="AA46" s="21">
        <v>8.2726600000000001</v>
      </c>
      <c r="AB46" s="21">
        <v>8.2545040000000007</v>
      </c>
      <c r="AC46" s="21">
        <v>8.2303719999999991</v>
      </c>
      <c r="AD46" s="21">
        <v>8.2135930000000013</v>
      </c>
      <c r="AE46" s="21">
        <v>8.232565000000001</v>
      </c>
      <c r="AF46" s="21">
        <v>8.3061179999999997</v>
      </c>
      <c r="AG46" s="21">
        <v>8.4603009999999994</v>
      </c>
      <c r="AH46" s="21">
        <v>8.7478119999999997</v>
      </c>
      <c r="AI46" s="21">
        <v>9.1049279999999992</v>
      </c>
      <c r="AJ46" s="21">
        <v>9.5162260000000014</v>
      </c>
      <c r="AK46" s="21">
        <v>9.9302320000000002</v>
      </c>
      <c r="AL46" s="21">
        <v>10.336017</v>
      </c>
      <c r="AM46" s="21">
        <v>10.707193</v>
      </c>
      <c r="AN46" s="21">
        <v>11.040982</v>
      </c>
      <c r="AO46" s="21">
        <v>11.343193999999999</v>
      </c>
      <c r="AP46" s="21">
        <v>11.615437999999999</v>
      </c>
      <c r="AQ46" s="21">
        <v>11.86</v>
      </c>
      <c r="AR46" s="21">
        <v>12.077999999999998</v>
      </c>
      <c r="AS46" s="21">
        <v>12.277520000000001</v>
      </c>
      <c r="AT46" s="21">
        <v>12.455432</v>
      </c>
      <c r="AU46" s="21">
        <v>12.717697049022469</v>
      </c>
      <c r="AV46" s="21">
        <v>12.984448093306117</v>
      </c>
      <c r="AW46" s="21">
        <v>13.256928018485739</v>
      </c>
      <c r="AX46" s="21">
        <v>13.530043565759042</v>
      </c>
      <c r="AY46" s="21">
        <v>13.802883855171203</v>
      </c>
      <c r="AZ46" s="21">
        <v>14.074947154303104</v>
      </c>
      <c r="BA46" s="21">
        <v>14.346167612859885</v>
      </c>
      <c r="BB46" s="21">
        <v>14.617954553500685</v>
      </c>
      <c r="BC46" s="21">
        <v>14.890422298002807</v>
      </c>
      <c r="BD46" s="21">
        <v>15.162382864357125</v>
      </c>
      <c r="BE46" s="21">
        <v>15.434232762097661</v>
      </c>
      <c r="BF46" s="21">
        <v>15.704975289499076</v>
      </c>
      <c r="BG46" s="21">
        <v>15.975252862132917</v>
      </c>
      <c r="BH46" s="21">
        <v>16.247115695269823</v>
      </c>
      <c r="BI46" s="21">
        <v>16.519829180379574</v>
      </c>
      <c r="BJ46" s="21">
        <v>16.791375474661063</v>
      </c>
      <c r="BK46" s="21">
        <v>17.059955262882866</v>
      </c>
      <c r="BL46" s="21">
        <v>17.326668392331324</v>
      </c>
      <c r="BM46" s="21">
        <v>17.603075605857033</v>
      </c>
      <c r="BN46" s="21">
        <v>17.877510819692809</v>
      </c>
      <c r="BO46" s="21">
        <v>18.148962909987237</v>
      </c>
      <c r="BP46" s="21">
        <v>18.417933236121108</v>
      </c>
      <c r="BQ46" s="266">
        <v>18.684421697038292</v>
      </c>
    </row>
    <row r="47" spans="2:69">
      <c r="B47" s="265" t="s">
        <v>39</v>
      </c>
      <c r="C47" s="21">
        <v>12.472414000000001</v>
      </c>
      <c r="D47" s="21">
        <v>12.982370000000001</v>
      </c>
      <c r="E47" s="21">
        <v>13.581106999999999</v>
      </c>
      <c r="F47" s="21">
        <v>14.316143</v>
      </c>
      <c r="G47" s="21">
        <v>15.176831</v>
      </c>
      <c r="H47" s="21">
        <v>16.10454</v>
      </c>
      <c r="I47" s="21">
        <v>17.012241000000003</v>
      </c>
      <c r="J47" s="21">
        <v>17.861715</v>
      </c>
      <c r="K47" s="21">
        <v>18.670763999999998</v>
      </c>
      <c r="L47" s="21">
        <v>19.473581999999997</v>
      </c>
      <c r="M47" s="21">
        <v>20.394895000000002</v>
      </c>
      <c r="N47" s="21">
        <v>21.305760999999997</v>
      </c>
      <c r="O47" s="21">
        <v>22.091942</v>
      </c>
      <c r="P47" s="21">
        <v>23.000430000000001</v>
      </c>
      <c r="Q47" s="21">
        <v>24.143554000000002</v>
      </c>
      <c r="R47" s="21">
        <v>25.414448</v>
      </c>
      <c r="S47" s="21">
        <v>26.647074</v>
      </c>
      <c r="T47" s="21">
        <v>27.854147000000001</v>
      </c>
      <c r="U47" s="21">
        <v>29.001866999999997</v>
      </c>
      <c r="V47" s="21">
        <v>30.084299999999999</v>
      </c>
      <c r="W47" s="21">
        <v>31.016715999999999</v>
      </c>
      <c r="X47" s="21">
        <v>31.834890999999999</v>
      </c>
      <c r="Y47" s="21">
        <v>32.463431</v>
      </c>
      <c r="Z47" s="21">
        <v>33.047682999999999</v>
      </c>
      <c r="AA47" s="21">
        <v>33.617750000000001</v>
      </c>
      <c r="AB47" s="21">
        <v>34.119182000000002</v>
      </c>
      <c r="AC47" s="21">
        <v>34.582809000000005</v>
      </c>
      <c r="AD47" s="21">
        <v>35.011794999999999</v>
      </c>
      <c r="AE47" s="21">
        <v>35.472619000000002</v>
      </c>
      <c r="AF47" s="21">
        <v>35.991005999999999</v>
      </c>
      <c r="AG47" s="21">
        <v>36.621944000000006</v>
      </c>
      <c r="AH47" s="21">
        <v>37.530864999999999</v>
      </c>
      <c r="AI47" s="21">
        <v>38.377385000000004</v>
      </c>
      <c r="AJ47" s="21">
        <v>39.376238000000001</v>
      </c>
      <c r="AK47" s="21">
        <v>40.705017999999995</v>
      </c>
      <c r="AL47" s="21">
        <v>42.251491999999992</v>
      </c>
      <c r="AM47" s="21">
        <v>43.391389000000004</v>
      </c>
      <c r="AN47" s="21">
        <v>44.357245000000006</v>
      </c>
      <c r="AO47" s="21">
        <v>45.163983999999992</v>
      </c>
      <c r="AP47" s="21">
        <v>45.941707999999998</v>
      </c>
      <c r="AQ47" s="21">
        <v>46.693000000000005</v>
      </c>
      <c r="AR47" s="21">
        <v>47.418999999999997</v>
      </c>
      <c r="AS47" s="21">
        <v>48.145288000000008</v>
      </c>
      <c r="AT47" s="21">
        <v>48.851382000000001</v>
      </c>
      <c r="AU47" s="21">
        <v>49.649305722824984</v>
      </c>
      <c r="AV47" s="21">
        <v>50.455141591081286</v>
      </c>
      <c r="AW47" s="21">
        <v>51.279475944738749</v>
      </c>
      <c r="AX47" s="21">
        <v>52.101903084128537</v>
      </c>
      <c r="AY47" s="21">
        <v>52.920300820808109</v>
      </c>
      <c r="AZ47" s="21">
        <v>53.732263546951728</v>
      </c>
      <c r="BA47" s="21">
        <v>54.537702311387577</v>
      </c>
      <c r="BB47" s="21">
        <v>55.341490079858715</v>
      </c>
      <c r="BC47" s="21">
        <v>56.145384824828767</v>
      </c>
      <c r="BD47" s="21">
        <v>56.944378297256428</v>
      </c>
      <c r="BE47" s="21">
        <v>57.740078316253815</v>
      </c>
      <c r="BF47" s="21">
        <v>58.528265339265829</v>
      </c>
      <c r="BG47" s="21">
        <v>59.312680727256279</v>
      </c>
      <c r="BH47" s="21">
        <v>60.100405036851541</v>
      </c>
      <c r="BI47" s="21">
        <v>60.888750579708798</v>
      </c>
      <c r="BJ47" s="21">
        <v>61.669759961015018</v>
      </c>
      <c r="BK47" s="21">
        <v>62.438162683142593</v>
      </c>
      <c r="BL47" s="21">
        <v>63.197558440445221</v>
      </c>
      <c r="BM47" s="21">
        <v>63.990109812363599</v>
      </c>
      <c r="BN47" s="21">
        <v>64.772682729341</v>
      </c>
      <c r="BO47" s="21">
        <v>65.542930267454949</v>
      </c>
      <c r="BP47" s="21">
        <v>66.302240526248397</v>
      </c>
      <c r="BQ47" s="266">
        <v>67.030643645233752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264">
        <v>2036</v>
      </c>
    </row>
    <row r="51" spans="2:69">
      <c r="B51" s="263" t="s">
        <v>649</v>
      </c>
      <c r="C51" s="21">
        <v>5.71827329</v>
      </c>
      <c r="D51" s="21">
        <v>5.7772722799999991</v>
      </c>
      <c r="E51" s="21">
        <v>5.8381320699999995</v>
      </c>
      <c r="F51" s="21">
        <v>5.9744938200000002</v>
      </c>
      <c r="G51" s="21">
        <v>6.1088552100000006</v>
      </c>
      <c r="H51" s="21">
        <v>6.1546657800000002</v>
      </c>
      <c r="I51" s="21">
        <v>6.1488275199999993</v>
      </c>
      <c r="J51" s="21">
        <v>6.1095762699999989</v>
      </c>
      <c r="K51" s="21">
        <v>6.0416686999999998</v>
      </c>
      <c r="L51" s="21">
        <v>5.9580606300000003</v>
      </c>
      <c r="M51" s="21">
        <v>5.8723591600000002</v>
      </c>
      <c r="N51" s="21">
        <v>5.8318867599999997</v>
      </c>
      <c r="O51" s="21">
        <v>5.8035909700000001</v>
      </c>
      <c r="P51" s="21">
        <v>5.7955197499999995</v>
      </c>
      <c r="Q51" s="21">
        <v>5.8122087999999996</v>
      </c>
      <c r="R51" s="21">
        <v>5.8863384200000004</v>
      </c>
      <c r="S51" s="21">
        <v>5.8719753699999995</v>
      </c>
      <c r="T51" s="21">
        <v>5.8365271299999995</v>
      </c>
      <c r="U51" s="21">
        <v>5.7516513900000001</v>
      </c>
      <c r="V51" s="21">
        <v>5.6488654499999997</v>
      </c>
      <c r="W51" s="21">
        <v>5.5165858300000004</v>
      </c>
      <c r="X51" s="21">
        <v>5.4008208099999999</v>
      </c>
      <c r="Y51" s="21">
        <v>5.29481336</v>
      </c>
      <c r="Z51" s="21">
        <v>5.2174389699999999</v>
      </c>
      <c r="AA51" s="21">
        <v>5.1235732399999998</v>
      </c>
      <c r="AB51" s="21">
        <v>5.0474199999999998</v>
      </c>
      <c r="AC51" s="21">
        <v>4.9772911000000004</v>
      </c>
      <c r="AD51" s="21">
        <v>4.8965207499999996</v>
      </c>
      <c r="AE51" s="21">
        <v>4.7985612599999996</v>
      </c>
      <c r="AF51" s="21">
        <v>4.6937168099999997</v>
      </c>
      <c r="AG51" s="21">
        <v>4.5920706099999995</v>
      </c>
      <c r="AH51" s="21">
        <v>4.5066598899999999</v>
      </c>
      <c r="AI51" s="21">
        <v>4.4766893799999998</v>
      </c>
      <c r="AJ51" s="21">
        <v>4.3899412099999999</v>
      </c>
      <c r="AK51" s="21">
        <v>4.3274648500000001</v>
      </c>
      <c r="AL51" s="21">
        <v>4.2756648299999993</v>
      </c>
      <c r="AM51" s="21">
        <v>4.2785490700000004</v>
      </c>
      <c r="AN51" s="21">
        <v>4.2502300200000001</v>
      </c>
      <c r="AO51" s="21">
        <v>4.2419727199999997</v>
      </c>
      <c r="AP51" s="21">
        <v>4.34718933</v>
      </c>
      <c r="AQ51" s="21">
        <v>4.4414504800000003</v>
      </c>
      <c r="AR51" s="21">
        <v>4.4986584499999998</v>
      </c>
      <c r="AS51" s="21">
        <v>4.5843948100000009</v>
      </c>
      <c r="AT51" s="21">
        <v>4.6319630533610168</v>
      </c>
      <c r="AU51" s="21">
        <v>4.6575617052304814</v>
      </c>
      <c r="AV51" s="21">
        <v>4.6840742333898397</v>
      </c>
      <c r="AW51" s="21">
        <v>4.7114477407792847</v>
      </c>
      <c r="AX51" s="21">
        <v>4.7376571335817976</v>
      </c>
      <c r="AY51" s="21">
        <v>4.7628012992007873</v>
      </c>
      <c r="AZ51" s="21">
        <v>4.7865597268029054</v>
      </c>
      <c r="BA51" s="21">
        <v>4.8089577525205565</v>
      </c>
      <c r="BB51" s="21">
        <v>4.8303188151148744</v>
      </c>
      <c r="BC51" s="21">
        <v>4.8510820632973619</v>
      </c>
      <c r="BD51" s="21">
        <v>4.8706983755864917</v>
      </c>
      <c r="BE51" s="21">
        <v>4.8893298663962037</v>
      </c>
      <c r="BF51" s="21">
        <v>4.9065094439693446</v>
      </c>
      <c r="BG51" s="21">
        <v>4.9228477661337715</v>
      </c>
      <c r="BH51" s="21">
        <v>4.9388131985530643</v>
      </c>
      <c r="BI51" s="21">
        <v>4.9541902489867597</v>
      </c>
      <c r="BJ51" s="21">
        <v>4.9682129382290707</v>
      </c>
      <c r="BK51" s="21">
        <v>4.9807578837473097</v>
      </c>
      <c r="BL51" s="21">
        <v>4.9920146698253296</v>
      </c>
      <c r="BM51" s="21">
        <v>5.0053116117755181</v>
      </c>
      <c r="BN51" s="21">
        <v>5.0171067263137967</v>
      </c>
      <c r="BO51" s="21">
        <v>5.0275206112158086</v>
      </c>
      <c r="BP51" s="21">
        <v>5.0365610670286012</v>
      </c>
      <c r="BQ51" s="266">
        <v>5.0404038293358218</v>
      </c>
    </row>
    <row r="52" spans="2:69">
      <c r="B52" s="265" t="s">
        <v>650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1.5107369999999998E-2</v>
      </c>
      <c r="J52" s="21">
        <v>3.090091E-2</v>
      </c>
      <c r="K52" s="21">
        <v>5.2335E-2</v>
      </c>
      <c r="L52" s="21">
        <v>8.0281889999999995E-2</v>
      </c>
      <c r="M52" s="21">
        <v>0.11520678000000001</v>
      </c>
      <c r="N52" s="21">
        <v>0.15923796000000001</v>
      </c>
      <c r="O52" s="21">
        <v>0.22473812000000001</v>
      </c>
      <c r="P52" s="21">
        <v>0.31291678000000001</v>
      </c>
      <c r="Q52" s="21">
        <v>0.44892962999999997</v>
      </c>
      <c r="R52" s="21">
        <v>0.64612791000000003</v>
      </c>
      <c r="S52" s="21">
        <v>0.89873150999999996</v>
      </c>
      <c r="T52" s="21">
        <v>1.17920059</v>
      </c>
      <c r="U52" s="21">
        <v>1.44559737</v>
      </c>
      <c r="V52" s="21">
        <v>1.6849427699999999</v>
      </c>
      <c r="W52" s="21">
        <v>1.8717903499999999</v>
      </c>
      <c r="X52" s="21">
        <v>2.0155138899999998</v>
      </c>
      <c r="Y52" s="21">
        <v>2.1148108300000001</v>
      </c>
      <c r="Z52" s="21">
        <v>2.1896847699999999</v>
      </c>
      <c r="AA52" s="21">
        <v>2.2249701899999996</v>
      </c>
      <c r="AB52" s="21">
        <v>2.2195273499999999</v>
      </c>
      <c r="AC52" s="21">
        <v>2.2212253300000002</v>
      </c>
      <c r="AD52" s="21">
        <v>2.2130029199999997</v>
      </c>
      <c r="AE52" s="21">
        <v>2.2224930000000001</v>
      </c>
      <c r="AF52" s="21">
        <v>2.2234350300000001</v>
      </c>
      <c r="AG52" s="21">
        <v>2.2208531699999998</v>
      </c>
      <c r="AH52" s="21">
        <v>2.2221789900000002</v>
      </c>
      <c r="AI52" s="21">
        <v>2.2382865399999998</v>
      </c>
      <c r="AJ52" s="21">
        <v>2.23847262</v>
      </c>
      <c r="AK52" s="21">
        <v>2.2418453199999999</v>
      </c>
      <c r="AL52" s="21">
        <v>2.2521960200000004</v>
      </c>
      <c r="AM52" s="21">
        <v>2.2965295800000001</v>
      </c>
      <c r="AN52" s="21">
        <v>2.2885281399999999</v>
      </c>
      <c r="AO52" s="21">
        <v>2.2810384199999998</v>
      </c>
      <c r="AP52" s="21">
        <v>2.33615299</v>
      </c>
      <c r="AQ52" s="21">
        <v>2.37757905</v>
      </c>
      <c r="AR52" s="21">
        <v>2.3957102200000002</v>
      </c>
      <c r="AS52" s="21">
        <v>2.4251457499999995</v>
      </c>
      <c r="AT52" s="21">
        <v>2.4323099446103251</v>
      </c>
      <c r="AU52" s="21">
        <v>2.4537433397696105</v>
      </c>
      <c r="AV52" s="21">
        <v>2.4708460958489122</v>
      </c>
      <c r="AW52" s="21">
        <v>2.4884885353008719</v>
      </c>
      <c r="AX52" s="21">
        <v>2.5056117891345919</v>
      </c>
      <c r="AY52" s="21">
        <v>2.5222492780277723</v>
      </c>
      <c r="AZ52" s="21">
        <v>2.5382389666004759</v>
      </c>
      <c r="BA52" s="21">
        <v>2.5535926475875224</v>
      </c>
      <c r="BB52" s="21">
        <v>2.5684904170735501</v>
      </c>
      <c r="BC52" s="21">
        <v>2.5831457108335485</v>
      </c>
      <c r="BD52" s="21">
        <v>2.5972752330323385</v>
      </c>
      <c r="BE52" s="21">
        <v>2.6109641932219021</v>
      </c>
      <c r="BF52" s="21">
        <v>2.623972306647369</v>
      </c>
      <c r="BG52" s="21">
        <v>2.6366035198586566</v>
      </c>
      <c r="BH52" s="21">
        <v>2.6491186108233258</v>
      </c>
      <c r="BI52" s="21">
        <v>2.6614021123939251</v>
      </c>
      <c r="BJ52" s="21">
        <v>2.6730529937960763</v>
      </c>
      <c r="BK52" s="21">
        <v>2.6839801018971547</v>
      </c>
      <c r="BL52" s="21">
        <v>2.6942943076258152</v>
      </c>
      <c r="BM52" s="21">
        <v>2.7057926581099503</v>
      </c>
      <c r="BN52" s="21">
        <v>2.7165759200043889</v>
      </c>
      <c r="BO52" s="21">
        <v>2.7266826584667081</v>
      </c>
      <c r="BP52" s="21">
        <v>2.7361264830525189</v>
      </c>
      <c r="BQ52" s="266">
        <v>2.7449284060671078</v>
      </c>
    </row>
    <row r="53" spans="2:69">
      <c r="B53" s="265" t="s">
        <v>651</v>
      </c>
      <c r="C53" s="21">
        <v>0.23626345000000001</v>
      </c>
      <c r="D53" s="21">
        <v>0.33884005</v>
      </c>
      <c r="E53" s="21">
        <v>0.45046478999999995</v>
      </c>
      <c r="F53" s="21">
        <v>0.56884656</v>
      </c>
      <c r="G53" s="21">
        <v>0.68040151999999998</v>
      </c>
      <c r="H53" s="21">
        <v>0.77172027999999993</v>
      </c>
      <c r="I53" s="21">
        <v>0.84477994000000001</v>
      </c>
      <c r="J53" s="21">
        <v>0.87090091999999997</v>
      </c>
      <c r="K53" s="21">
        <v>0.85609593000000006</v>
      </c>
      <c r="L53" s="21">
        <v>0.83018428999999994</v>
      </c>
      <c r="M53" s="21">
        <v>0.8269627799999999</v>
      </c>
      <c r="N53" s="21">
        <v>0.82275271999999999</v>
      </c>
      <c r="O53" s="21">
        <v>0.79275895000000007</v>
      </c>
      <c r="P53" s="21">
        <v>0.77149931000000005</v>
      </c>
      <c r="Q53" s="21">
        <v>0.78336190999999999</v>
      </c>
      <c r="R53" s="21">
        <v>0.84958312999999996</v>
      </c>
      <c r="S53" s="21">
        <v>0.94283247000000003</v>
      </c>
      <c r="T53" s="21">
        <v>1.0632611199999999</v>
      </c>
      <c r="U53" s="21">
        <v>1.2038213</v>
      </c>
      <c r="V53" s="21">
        <v>1.3664784799999998</v>
      </c>
      <c r="W53" s="21">
        <v>1.52105281</v>
      </c>
      <c r="X53" s="21">
        <v>1.6572633699999999</v>
      </c>
      <c r="Y53" s="21">
        <v>1.77913414</v>
      </c>
      <c r="Z53" s="21">
        <v>1.9100530500000001</v>
      </c>
      <c r="AA53" s="21">
        <v>2.0339939600000001</v>
      </c>
      <c r="AB53" s="21">
        <v>2.1255802099999999</v>
      </c>
      <c r="AC53" s="21">
        <v>2.2156778200000002</v>
      </c>
      <c r="AD53" s="21">
        <v>2.2918426899999997</v>
      </c>
      <c r="AE53" s="21">
        <v>2.3540515599999998</v>
      </c>
      <c r="AF53" s="21">
        <v>2.3989782499999999</v>
      </c>
      <c r="AG53" s="21">
        <v>2.4308211900000001</v>
      </c>
      <c r="AH53" s="21">
        <v>2.4517551899999996</v>
      </c>
      <c r="AI53" s="21">
        <v>2.4947164100000001</v>
      </c>
      <c r="AJ53" s="21">
        <v>2.5604491700000001</v>
      </c>
      <c r="AK53" s="21">
        <v>2.7320381899999995</v>
      </c>
      <c r="AL53" s="21">
        <v>2.9673130899999998</v>
      </c>
      <c r="AM53" s="21">
        <v>3.12060812</v>
      </c>
      <c r="AN53" s="21">
        <v>3.16729094</v>
      </c>
      <c r="AO53" s="21">
        <v>3.1412164800000002</v>
      </c>
      <c r="AP53" s="21">
        <v>3.2080540900000001</v>
      </c>
      <c r="AQ53" s="21">
        <v>3.2652620600000009</v>
      </c>
      <c r="AR53" s="21">
        <v>3.2944301</v>
      </c>
      <c r="AS53" s="21">
        <v>3.3428225299999998</v>
      </c>
      <c r="AT53" s="21">
        <v>3.3633839366433578</v>
      </c>
      <c r="AU53" s="21">
        <v>3.3970716466547901</v>
      </c>
      <c r="AV53" s="21">
        <v>3.4291661703927843</v>
      </c>
      <c r="AW53" s="21">
        <v>3.459922244754202</v>
      </c>
      <c r="AX53" s="21">
        <v>3.4878241515234132</v>
      </c>
      <c r="AY53" s="21">
        <v>3.5128406961989858</v>
      </c>
      <c r="AZ53" s="21">
        <v>3.5347075468562554</v>
      </c>
      <c r="BA53" s="21">
        <v>3.5533911802644238</v>
      </c>
      <c r="BB53" s="21">
        <v>3.5690781639312834</v>
      </c>
      <c r="BC53" s="21">
        <v>3.5820468274564017</v>
      </c>
      <c r="BD53" s="21">
        <v>3.5918496416429284</v>
      </c>
      <c r="BE53" s="21">
        <v>3.5985639270978944</v>
      </c>
      <c r="BF53" s="21">
        <v>3.6017774793253317</v>
      </c>
      <c r="BG53" s="21">
        <v>3.601953703107577</v>
      </c>
      <c r="BH53" s="21">
        <v>3.5993749759328204</v>
      </c>
      <c r="BI53" s="21">
        <v>3.5938455250465315</v>
      </c>
      <c r="BJ53" s="21">
        <v>3.5847200337205463</v>
      </c>
      <c r="BK53" s="21">
        <v>3.571989863773215</v>
      </c>
      <c r="BL53" s="21">
        <v>3.5557206473617065</v>
      </c>
      <c r="BM53" s="21">
        <v>3.5382457197115986</v>
      </c>
      <c r="BN53" s="21">
        <v>3.5169225328191831</v>
      </c>
      <c r="BO53" s="21">
        <v>3.4919828044238397</v>
      </c>
      <c r="BP53" s="21">
        <v>3.4633421437202156</v>
      </c>
      <c r="BQ53" s="266">
        <v>3.4310211367249446</v>
      </c>
    </row>
    <row r="54" spans="2:69">
      <c r="B54" s="265" t="s">
        <v>652</v>
      </c>
      <c r="C54" s="21">
        <v>5.2497820000000001E-2</v>
      </c>
      <c r="D54" s="21">
        <v>9.6435960000000001E-2</v>
      </c>
      <c r="E54" s="21">
        <v>0.15488833999999999</v>
      </c>
      <c r="F54" s="21">
        <v>0.23439102000000001</v>
      </c>
      <c r="G54" s="21">
        <v>0.33150151999999999</v>
      </c>
      <c r="H54" s="21">
        <v>0.43899760999999998</v>
      </c>
      <c r="I54" s="21">
        <v>0.55632104999999998</v>
      </c>
      <c r="J54" s="21">
        <v>0.68120398999999998</v>
      </c>
      <c r="K54" s="21">
        <v>0.80983178999999994</v>
      </c>
      <c r="L54" s="21">
        <v>0.94840323999999998</v>
      </c>
      <c r="M54" s="21">
        <v>1.0929990299999999</v>
      </c>
      <c r="N54" s="21">
        <v>1.23321031</v>
      </c>
      <c r="O54" s="21">
        <v>1.3933786699999999</v>
      </c>
      <c r="P54" s="21">
        <v>1.5946590800000002</v>
      </c>
      <c r="Q54" s="21">
        <v>1.84985617</v>
      </c>
      <c r="R54" s="21">
        <v>2.1665410699999996</v>
      </c>
      <c r="S54" s="21">
        <v>2.4477428399999996</v>
      </c>
      <c r="T54" s="21">
        <v>2.6932637700000002</v>
      </c>
      <c r="U54" s="21">
        <v>2.88002994</v>
      </c>
      <c r="V54" s="21">
        <v>3.01920615</v>
      </c>
      <c r="W54" s="21">
        <v>3.0990461000000002</v>
      </c>
      <c r="X54" s="21">
        <v>3.1362621000000002</v>
      </c>
      <c r="Y54" s="21">
        <v>3.1321799700000001</v>
      </c>
      <c r="Z54" s="21">
        <v>3.12907476</v>
      </c>
      <c r="AA54" s="21">
        <v>3.1089664899999998</v>
      </c>
      <c r="AB54" s="21">
        <v>3.0659820099999999</v>
      </c>
      <c r="AC54" s="21">
        <v>3.0341855899999994</v>
      </c>
      <c r="AD54" s="21">
        <v>3.00498266</v>
      </c>
      <c r="AE54" s="21">
        <v>2.98951476</v>
      </c>
      <c r="AF54" s="21">
        <v>2.9870259400000001</v>
      </c>
      <c r="AG54" s="21">
        <v>3.0078087500000001</v>
      </c>
      <c r="AH54" s="21">
        <v>3.0705293399999998</v>
      </c>
      <c r="AI54" s="21">
        <v>3.1923187</v>
      </c>
      <c r="AJ54" s="21">
        <v>3.33361157</v>
      </c>
      <c r="AK54" s="21">
        <v>3.4871973499999998</v>
      </c>
      <c r="AL54" s="21">
        <v>3.6437022599999995</v>
      </c>
      <c r="AM54" s="21">
        <v>3.8739878900000004</v>
      </c>
      <c r="AN54" s="21">
        <v>3.9774600000000002</v>
      </c>
      <c r="AO54" s="21">
        <v>4.0819322900000001</v>
      </c>
      <c r="AP54" s="21">
        <v>4.28758558</v>
      </c>
      <c r="AQ54" s="21">
        <v>4.4666643199999996</v>
      </c>
      <c r="AR54" s="21">
        <v>4.5898260199999994</v>
      </c>
      <c r="AS54" s="21">
        <v>4.7252806299999994</v>
      </c>
      <c r="AT54" s="21">
        <v>4.8072137441374601</v>
      </c>
      <c r="AU54" s="21">
        <v>4.9054489824630956</v>
      </c>
      <c r="AV54" s="21">
        <v>5.005290310192235</v>
      </c>
      <c r="AW54" s="21">
        <v>5.1072133866617389</v>
      </c>
      <c r="AX54" s="21">
        <v>5.2092444950215544</v>
      </c>
      <c r="AY54" s="21">
        <v>5.3110499358534087</v>
      </c>
      <c r="AZ54" s="21">
        <v>5.4124284352298817</v>
      </c>
      <c r="BA54" s="21">
        <v>5.5133552337544556</v>
      </c>
      <c r="BB54" s="21">
        <v>5.614362803368584</v>
      </c>
      <c r="BC54" s="21">
        <v>5.7155132621566906</v>
      </c>
      <c r="BD54" s="21">
        <v>5.8163411857352054</v>
      </c>
      <c r="BE54" s="21">
        <v>5.9169989407141319</v>
      </c>
      <c r="BF54" s="21">
        <v>6.017094629966218</v>
      </c>
      <c r="BG54" s="21">
        <v>6.116895050184266</v>
      </c>
      <c r="BH54" s="21">
        <v>6.2171751402170115</v>
      </c>
      <c r="BI54" s="21">
        <v>6.3176528479433278</v>
      </c>
      <c r="BJ54" s="21">
        <v>6.4175455632658851</v>
      </c>
      <c r="BK54" s="21">
        <v>6.5161882798081052</v>
      </c>
      <c r="BL54" s="21">
        <v>6.613992295520708</v>
      </c>
      <c r="BM54" s="21">
        <v>6.7153692149141317</v>
      </c>
      <c r="BN54" s="21">
        <v>6.8158529690680147</v>
      </c>
      <c r="BO54" s="21">
        <v>6.9150825216184844</v>
      </c>
      <c r="BP54" s="21">
        <v>7.0132395571675117</v>
      </c>
      <c r="BQ54" s="266">
        <v>7.1103257858107414</v>
      </c>
    </row>
    <row r="55" spans="2:69" ht="13.5" thickBot="1">
      <c r="B55" s="270" t="s">
        <v>39</v>
      </c>
      <c r="C55" s="271">
        <v>6.0070229299999998</v>
      </c>
      <c r="D55" s="271">
        <v>6.2125366599999996</v>
      </c>
      <c r="E55" s="271">
        <v>6.4434851999999996</v>
      </c>
      <c r="F55" s="271">
        <v>6.7777313999999995</v>
      </c>
      <c r="G55" s="271">
        <v>7.1207466200000002</v>
      </c>
      <c r="H55" s="271">
        <v>7.3697565499999991</v>
      </c>
      <c r="I55" s="271">
        <v>7.5650358799999999</v>
      </c>
      <c r="J55" s="271">
        <v>7.6925820899999993</v>
      </c>
      <c r="K55" s="271">
        <v>7.75993142</v>
      </c>
      <c r="L55" s="271">
        <v>7.8169300499999999</v>
      </c>
      <c r="M55" s="271">
        <v>7.9075510099999997</v>
      </c>
      <c r="N55" s="271">
        <v>8.0470877499999993</v>
      </c>
      <c r="O55" s="271">
        <v>8.2144550800000005</v>
      </c>
      <c r="P55" s="271">
        <v>8.4745949199999995</v>
      </c>
      <c r="Q55" s="271">
        <v>8.8943565099999997</v>
      </c>
      <c r="R55" s="271">
        <v>9.5485905299999985</v>
      </c>
      <c r="S55" s="271">
        <v>10.16128219</v>
      </c>
      <c r="T55" s="271">
        <v>10.772240979999999</v>
      </c>
      <c r="U55" s="271">
        <v>11.28111163</v>
      </c>
      <c r="V55" s="271">
        <v>11.71949285</v>
      </c>
      <c r="W55" s="271">
        <v>12.008475089999999</v>
      </c>
      <c r="X55" s="271">
        <v>12.209860169999999</v>
      </c>
      <c r="Y55" s="271">
        <v>12.3209383</v>
      </c>
      <c r="Z55" s="271">
        <v>12.446251549999999</v>
      </c>
      <c r="AA55" s="271">
        <v>12.491515509999999</v>
      </c>
      <c r="AB55" s="271">
        <v>12.45850957</v>
      </c>
      <c r="AC55" s="271">
        <v>12.448379839999999</v>
      </c>
      <c r="AD55" s="271">
        <v>12.406349019999999</v>
      </c>
      <c r="AE55" s="271">
        <v>12.364608949999999</v>
      </c>
      <c r="AF55" s="271">
        <v>12.30315603</v>
      </c>
      <c r="AG55" s="271">
        <v>12.251553719999999</v>
      </c>
      <c r="AH55" s="271">
        <v>12.251123409999998</v>
      </c>
      <c r="AI55" s="271">
        <v>12.40202266</v>
      </c>
      <c r="AJ55" s="271">
        <v>12.52247457</v>
      </c>
      <c r="AK55" s="271">
        <v>12.788545709999998</v>
      </c>
      <c r="AL55" s="271">
        <v>13.138876199999999</v>
      </c>
      <c r="AM55" s="271">
        <v>13.56967466</v>
      </c>
      <c r="AN55" s="271">
        <v>13.683509100000002</v>
      </c>
      <c r="AO55" s="271">
        <v>13.746159909999999</v>
      </c>
      <c r="AP55" s="271">
        <v>14.178981989999999</v>
      </c>
      <c r="AQ55" s="271">
        <v>14.550955910000001</v>
      </c>
      <c r="AR55" s="271">
        <v>14.778624789999999</v>
      </c>
      <c r="AS55" s="271">
        <v>15.077643720000001</v>
      </c>
      <c r="AT55" s="271">
        <v>15.234870678752159</v>
      </c>
      <c r="AU55" s="271">
        <v>15.413825674117978</v>
      </c>
      <c r="AV55" s="271">
        <v>15.589376809823772</v>
      </c>
      <c r="AW55" s="271">
        <v>15.767071907496097</v>
      </c>
      <c r="AX55" s="271">
        <v>15.940337569261356</v>
      </c>
      <c r="AY55" s="271">
        <v>16.108941209280953</v>
      </c>
      <c r="AZ55" s="271">
        <v>16.271934675489518</v>
      </c>
      <c r="BA55" s="271">
        <v>16.429296814126957</v>
      </c>
      <c r="BB55" s="271">
        <v>16.582250199488293</v>
      </c>
      <c r="BC55" s="271">
        <v>16.731787863744003</v>
      </c>
      <c r="BD55" s="271">
        <v>16.876164435996966</v>
      </c>
      <c r="BE55" s="271">
        <v>17.015856927430132</v>
      </c>
      <c r="BF55" s="271">
        <v>17.149353859908263</v>
      </c>
      <c r="BG55" s="271">
        <v>17.278300039284272</v>
      </c>
      <c r="BH55" s="271">
        <v>17.404481925526223</v>
      </c>
      <c r="BI55" s="271">
        <v>17.527090734370546</v>
      </c>
      <c r="BJ55" s="271">
        <v>17.643531529011579</v>
      </c>
      <c r="BK55" s="271">
        <v>17.752916129225785</v>
      </c>
      <c r="BL55" s="271">
        <v>17.856021920333561</v>
      </c>
      <c r="BM55" s="271">
        <v>17.964719204511198</v>
      </c>
      <c r="BN55" s="271">
        <v>18.066458148205385</v>
      </c>
      <c r="BO55" s="271">
        <v>18.161268595724842</v>
      </c>
      <c r="BP55" s="271">
        <v>18.249269250968847</v>
      </c>
      <c r="BQ55" s="272">
        <v>18.326679157938614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264">
        <v>2036</v>
      </c>
    </row>
    <row r="60" spans="2:69">
      <c r="B60" s="265" t="s">
        <v>649</v>
      </c>
      <c r="C60" s="21">
        <v>12.106344</v>
      </c>
      <c r="D60" s="21">
        <v>12.392704999999999</v>
      </c>
      <c r="E60" s="21">
        <v>12.71241</v>
      </c>
      <c r="F60" s="21">
        <v>13.10671</v>
      </c>
      <c r="G60" s="21">
        <v>13.576122</v>
      </c>
      <c r="H60" s="21">
        <v>14.064193</v>
      </c>
      <c r="I60" s="21">
        <v>14.48887</v>
      </c>
      <c r="J60" s="21">
        <v>14.851939</v>
      </c>
      <c r="K60" s="21">
        <v>15.168747999999999</v>
      </c>
      <c r="L60" s="21">
        <v>15.443288000000001</v>
      </c>
      <c r="M60" s="21">
        <v>15.755243</v>
      </c>
      <c r="N60" s="21">
        <v>16.088950000000001</v>
      </c>
      <c r="O60" s="21">
        <v>16.322244000000001</v>
      </c>
      <c r="P60" s="21">
        <v>16.586123000000001</v>
      </c>
      <c r="Q60" s="21">
        <v>16.880024000000002</v>
      </c>
      <c r="R60" s="21">
        <v>17.111163000000001</v>
      </c>
      <c r="S60" s="21">
        <v>17.235627000000001</v>
      </c>
      <c r="T60" s="21">
        <v>17.322202000000001</v>
      </c>
      <c r="U60" s="21">
        <v>17.383685</v>
      </c>
      <c r="V60" s="21">
        <v>17.426311000000002</v>
      </c>
      <c r="W60" s="21">
        <v>17.450261999999999</v>
      </c>
      <c r="X60" s="21">
        <v>17.509329000000001</v>
      </c>
      <c r="Y60" s="21">
        <v>17.565604999999998</v>
      </c>
      <c r="Z60" s="21">
        <v>17.649725999999998</v>
      </c>
      <c r="AA60" s="21">
        <v>17.749580999999999</v>
      </c>
      <c r="AB60" s="21">
        <v>17.921645000000002</v>
      </c>
      <c r="AC60" s="21">
        <v>18.085464999999999</v>
      </c>
      <c r="AD60" s="21">
        <v>18.243222000000003</v>
      </c>
      <c r="AE60" s="21">
        <v>18.380866999999999</v>
      </c>
      <c r="AF60" s="21">
        <v>18.533849</v>
      </c>
      <c r="AG60" s="21">
        <v>18.720516</v>
      </c>
      <c r="AH60" s="21">
        <v>19.014164000000001</v>
      </c>
      <c r="AI60" s="21">
        <v>19.230774</v>
      </c>
      <c r="AJ60" s="21">
        <v>19.437493</v>
      </c>
      <c r="AK60" s="21">
        <v>19.626833999999999</v>
      </c>
      <c r="AL60" s="21">
        <v>19.873300999999994</v>
      </c>
      <c r="AM60" s="21">
        <v>20.120239000000002</v>
      </c>
      <c r="AN60" s="21">
        <v>20.359830000000002</v>
      </c>
      <c r="AO60" s="21">
        <v>20.600120999999994</v>
      </c>
      <c r="AP60" s="21">
        <v>20.840889000000001</v>
      </c>
      <c r="AQ60" s="21">
        <v>21.082000000000001</v>
      </c>
      <c r="AR60" s="21">
        <v>21.324000000000002</v>
      </c>
      <c r="AS60" s="21">
        <v>21.577008000000006</v>
      </c>
      <c r="AT60" s="21">
        <v>21.830279999999998</v>
      </c>
      <c r="AU60" s="21">
        <v>22.040697170573196</v>
      </c>
      <c r="AV60" s="21">
        <v>22.257184914562892</v>
      </c>
      <c r="AW60" s="21">
        <v>22.479565939866298</v>
      </c>
      <c r="AX60" s="21">
        <v>22.698468668107843</v>
      </c>
      <c r="AY60" s="21">
        <v>22.913810798569006</v>
      </c>
      <c r="AZ60" s="21">
        <v>23.124256453918509</v>
      </c>
      <c r="BA60" s="21">
        <v>23.329866961719084</v>
      </c>
      <c r="BB60" s="21">
        <v>23.532428410419765</v>
      </c>
      <c r="BC60" s="21">
        <v>23.7335077454923</v>
      </c>
      <c r="BD60" s="21">
        <v>23.930659545573995</v>
      </c>
      <c r="BE60" s="21">
        <v>24.124633463114218</v>
      </c>
      <c r="BF60" s="21">
        <v>24.313359364633151</v>
      </c>
      <c r="BG60" s="21">
        <v>24.499237745061141</v>
      </c>
      <c r="BH60" s="21">
        <v>24.684858153366196</v>
      </c>
      <c r="BI60" s="21">
        <v>24.869135500240731</v>
      </c>
      <c r="BJ60" s="21">
        <v>25.048489409413321</v>
      </c>
      <c r="BK60" s="21">
        <v>25.221631905841676</v>
      </c>
      <c r="BL60" s="21">
        <v>25.389744804563179</v>
      </c>
      <c r="BM60" s="21">
        <v>25.569764276104209</v>
      </c>
      <c r="BN60" s="21">
        <v>25.743986931432087</v>
      </c>
      <c r="BO60" s="21">
        <v>25.912330611567786</v>
      </c>
      <c r="BP60" s="21">
        <v>26.075070223881685</v>
      </c>
      <c r="BQ60" s="266">
        <v>26.21224240940834</v>
      </c>
    </row>
    <row r="61" spans="2:69">
      <c r="B61" s="265" t="s">
        <v>650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5.7750000000000006E-3</v>
      </c>
      <c r="I61" s="21">
        <v>2.0524999999999998E-2</v>
      </c>
      <c r="J61" s="21">
        <v>4.3159999999999997E-2</v>
      </c>
      <c r="K61" s="21">
        <v>7.5278000000000012E-2</v>
      </c>
      <c r="L61" s="21">
        <v>0.118532</v>
      </c>
      <c r="M61" s="21">
        <v>0.17461399999999999</v>
      </c>
      <c r="N61" s="21">
        <v>0.24530299999999999</v>
      </c>
      <c r="O61" s="21">
        <v>0.34727800000000003</v>
      </c>
      <c r="P61" s="21">
        <v>0.48105999999999999</v>
      </c>
      <c r="Q61" s="21">
        <v>0.6824349999999999</v>
      </c>
      <c r="R61" s="21">
        <v>0.95667100000000005</v>
      </c>
      <c r="S61" s="21">
        <v>1.309795</v>
      </c>
      <c r="T61" s="21">
        <v>1.698555</v>
      </c>
      <c r="U61" s="21">
        <v>2.0779709999999998</v>
      </c>
      <c r="V61" s="21">
        <v>2.4286159999999999</v>
      </c>
      <c r="W61" s="21">
        <v>2.7239050000000002</v>
      </c>
      <c r="X61" s="21">
        <v>2.9679409999999997</v>
      </c>
      <c r="Y61" s="21">
        <v>3.1495990000000003</v>
      </c>
      <c r="Z61" s="21">
        <v>3.2832800000000004</v>
      </c>
      <c r="AA61" s="21">
        <v>3.3743270000000001</v>
      </c>
      <c r="AB61" s="21">
        <v>3.4118310000000003</v>
      </c>
      <c r="AC61" s="21">
        <v>3.4460300000000004</v>
      </c>
      <c r="AD61" s="21">
        <v>3.4662069999999998</v>
      </c>
      <c r="AE61" s="21">
        <v>3.5168659999999998</v>
      </c>
      <c r="AF61" s="21">
        <v>3.5671870000000001</v>
      </c>
      <c r="AG61" s="21">
        <v>3.6208670000000001</v>
      </c>
      <c r="AH61" s="21">
        <v>3.6923150000000002</v>
      </c>
      <c r="AI61" s="21">
        <v>3.7459659999999997</v>
      </c>
      <c r="AJ61" s="21">
        <v>3.794867</v>
      </c>
      <c r="AK61" s="21">
        <v>3.8376320000000002</v>
      </c>
      <c r="AL61" s="21">
        <v>3.8889260000000005</v>
      </c>
      <c r="AM61" s="21">
        <v>3.9377740000000006</v>
      </c>
      <c r="AN61" s="21">
        <v>3.9827409999999994</v>
      </c>
      <c r="AO61" s="21">
        <v>4.0255039999999997</v>
      </c>
      <c r="AP61" s="21">
        <v>4.0661300000000002</v>
      </c>
      <c r="AQ61" s="21">
        <v>4.1050000000000004</v>
      </c>
      <c r="AR61" s="21">
        <v>4.1420000000000012</v>
      </c>
      <c r="AS61" s="21">
        <v>4.1785119999999996</v>
      </c>
      <c r="AT61" s="21">
        <v>4.21387</v>
      </c>
      <c r="AU61" s="21">
        <v>4.2564963998917138</v>
      </c>
      <c r="AV61" s="21">
        <v>4.2917110632593474</v>
      </c>
      <c r="AW61" s="21">
        <v>4.3279555973969677</v>
      </c>
      <c r="AX61" s="21">
        <v>4.3634055568128032</v>
      </c>
      <c r="AY61" s="21">
        <v>4.3980851835592922</v>
      </c>
      <c r="AZ61" s="21">
        <v>4.4317239845493761</v>
      </c>
      <c r="BA61" s="21">
        <v>4.4643385094908234</v>
      </c>
      <c r="BB61" s="21">
        <v>4.4962560816471129</v>
      </c>
      <c r="BC61" s="21">
        <v>4.5278160252360165</v>
      </c>
      <c r="BD61" s="21">
        <v>4.5585357120353462</v>
      </c>
      <c r="BE61" s="21">
        <v>4.5885615905284132</v>
      </c>
      <c r="BF61" s="21">
        <v>4.6174846824916651</v>
      </c>
      <c r="BG61" s="21">
        <v>4.6458030963061194</v>
      </c>
      <c r="BH61" s="21">
        <v>4.6739910779388634</v>
      </c>
      <c r="BI61" s="21">
        <v>4.7018441189313895</v>
      </c>
      <c r="BJ61" s="21">
        <v>4.7286685429484079</v>
      </c>
      <c r="BK61" s="21">
        <v>4.7542647126078617</v>
      </c>
      <c r="BL61" s="21">
        <v>4.7788414318821699</v>
      </c>
      <c r="BM61" s="21">
        <v>4.8055862750939786</v>
      </c>
      <c r="BN61" s="21">
        <v>4.831147820530421</v>
      </c>
      <c r="BO61" s="21">
        <v>4.8555550013948769</v>
      </c>
      <c r="BP61" s="21">
        <v>4.8788449752428296</v>
      </c>
      <c r="BQ61" s="266">
        <v>4.9010508009282479</v>
      </c>
    </row>
    <row r="62" spans="2:69">
      <c r="B62" s="265" t="s">
        <v>651</v>
      </c>
      <c r="C62" s="21">
        <v>0.22775899999999999</v>
      </c>
      <c r="D62" s="21">
        <v>0.33269500000000002</v>
      </c>
      <c r="E62" s="21">
        <v>0.450795</v>
      </c>
      <c r="F62" s="21">
        <v>0.57482100000000003</v>
      </c>
      <c r="G62" s="21">
        <v>0.69658200000000003</v>
      </c>
      <c r="H62" s="21">
        <v>0.81146699999999994</v>
      </c>
      <c r="I62" s="21">
        <v>0.91477300000000006</v>
      </c>
      <c r="J62" s="21">
        <v>0.97098600000000002</v>
      </c>
      <c r="K62" s="21">
        <v>0.9847229999999999</v>
      </c>
      <c r="L62" s="21">
        <v>0.98820200000000002</v>
      </c>
      <c r="M62" s="21">
        <v>1.0289380000000001</v>
      </c>
      <c r="N62" s="21">
        <v>1.069299</v>
      </c>
      <c r="O62" s="21">
        <v>1.067302</v>
      </c>
      <c r="P62" s="21">
        <v>1.0784719999999999</v>
      </c>
      <c r="Q62" s="21">
        <v>1.1425340000000002</v>
      </c>
      <c r="R62" s="21">
        <v>1.2851710000000001</v>
      </c>
      <c r="S62" s="21">
        <v>1.494005</v>
      </c>
      <c r="T62" s="21">
        <v>1.758178</v>
      </c>
      <c r="U62" s="21">
        <v>2.0787959999999996</v>
      </c>
      <c r="V62" s="21">
        <v>2.454278</v>
      </c>
      <c r="W62" s="21">
        <v>2.8345050000000001</v>
      </c>
      <c r="X62" s="21">
        <v>3.1857410000000002</v>
      </c>
      <c r="Y62" s="21">
        <v>3.5140920000000002</v>
      </c>
      <c r="Z62" s="21">
        <v>3.8586290000000001</v>
      </c>
      <c r="AA62" s="21">
        <v>4.2211819999999998</v>
      </c>
      <c r="AB62" s="21">
        <v>4.5312020000000004</v>
      </c>
      <c r="AC62" s="21">
        <v>4.8209419999999996</v>
      </c>
      <c r="AD62" s="21">
        <v>5.0887729999999998</v>
      </c>
      <c r="AE62" s="21">
        <v>5.3423210000000001</v>
      </c>
      <c r="AF62" s="21">
        <v>5.5838520000000003</v>
      </c>
      <c r="AG62" s="21">
        <v>5.8202600000000002</v>
      </c>
      <c r="AH62" s="21">
        <v>6.0765739999999999</v>
      </c>
      <c r="AI62" s="21">
        <v>6.2957169999999998</v>
      </c>
      <c r="AJ62" s="21">
        <v>6.6276520000000003</v>
      </c>
      <c r="AK62" s="21">
        <v>7.310319999999999</v>
      </c>
      <c r="AL62" s="21">
        <v>8.1532479999999996</v>
      </c>
      <c r="AM62" s="21">
        <v>8.626183000000001</v>
      </c>
      <c r="AN62" s="21">
        <v>8.9736919999999998</v>
      </c>
      <c r="AO62" s="21">
        <v>9.1951650000000011</v>
      </c>
      <c r="AP62" s="21">
        <v>9.4192510000000009</v>
      </c>
      <c r="AQ62" s="21">
        <v>9.6460000000000026</v>
      </c>
      <c r="AR62" s="21">
        <v>9.875</v>
      </c>
      <c r="AS62" s="21">
        <v>10.112247999999999</v>
      </c>
      <c r="AT62" s="21">
        <v>10.351799999999997</v>
      </c>
      <c r="AU62" s="21">
        <v>10.634415103337604</v>
      </c>
      <c r="AV62" s="21">
        <v>10.921797519952928</v>
      </c>
      <c r="AW62" s="21">
        <v>11.215026388989749</v>
      </c>
      <c r="AX62" s="21">
        <v>11.50998529344885</v>
      </c>
      <c r="AY62" s="21">
        <v>11.805520983508606</v>
      </c>
      <c r="AZ62" s="21">
        <v>12.101335954180744</v>
      </c>
      <c r="BA62" s="21">
        <v>12.397329227317785</v>
      </c>
      <c r="BB62" s="21">
        <v>12.694851034291148</v>
      </c>
      <c r="BC62" s="21">
        <v>12.993638756097644</v>
      </c>
      <c r="BD62" s="21">
        <v>13.29280017528996</v>
      </c>
      <c r="BE62" s="21">
        <v>13.592650500513518</v>
      </c>
      <c r="BF62" s="21">
        <v>13.89244600264194</v>
      </c>
      <c r="BG62" s="21">
        <v>14.192387023756099</v>
      </c>
      <c r="BH62" s="21">
        <v>14.494440110276656</v>
      </c>
      <c r="BI62" s="21">
        <v>14.797941780157105</v>
      </c>
      <c r="BJ62" s="21">
        <v>15.101226533992229</v>
      </c>
      <c r="BK62" s="21">
        <v>15.40231080181019</v>
      </c>
      <c r="BL62" s="21">
        <v>15.702303811668552</v>
      </c>
      <c r="BM62" s="21">
        <v>16.011683655308374</v>
      </c>
      <c r="BN62" s="21">
        <v>16.320037157685693</v>
      </c>
      <c r="BO62" s="21">
        <v>16.626081744505058</v>
      </c>
      <c r="BP62" s="21">
        <v>16.930392091002762</v>
      </c>
      <c r="BQ62" s="266">
        <v>17.232928737858874</v>
      </c>
    </row>
    <row r="63" spans="2:69">
      <c r="B63" s="265" t="s">
        <v>652</v>
      </c>
      <c r="C63" s="21">
        <v>0.13831100000000002</v>
      </c>
      <c r="D63" s="21">
        <v>0.25697000000000003</v>
      </c>
      <c r="E63" s="21">
        <v>0.417902</v>
      </c>
      <c r="F63" s="21">
        <v>0.63461199999999995</v>
      </c>
      <c r="G63" s="21">
        <v>0.9041269999999999</v>
      </c>
      <c r="H63" s="21">
        <v>1.2231050000000001</v>
      </c>
      <c r="I63" s="21">
        <v>1.5880730000000001</v>
      </c>
      <c r="J63" s="21">
        <v>1.99563</v>
      </c>
      <c r="K63" s="21">
        <v>2.4420139999999999</v>
      </c>
      <c r="L63" s="21">
        <v>2.9235600000000002</v>
      </c>
      <c r="M63" s="21">
        <v>3.4361010000000003</v>
      </c>
      <c r="N63" s="21">
        <v>3.9022079999999999</v>
      </c>
      <c r="O63" s="21">
        <v>4.355118</v>
      </c>
      <c r="P63" s="21">
        <v>4.8547750000000001</v>
      </c>
      <c r="Q63" s="21">
        <v>5.4385600000000007</v>
      </c>
      <c r="R63" s="21">
        <v>6.0614440000000007</v>
      </c>
      <c r="S63" s="21">
        <v>6.6076480000000002</v>
      </c>
      <c r="T63" s="21">
        <v>7.0752110000000004</v>
      </c>
      <c r="U63" s="21">
        <v>7.4614149999999997</v>
      </c>
      <c r="V63" s="21">
        <v>7.7750950000000003</v>
      </c>
      <c r="W63" s="21">
        <v>8.0080449999999992</v>
      </c>
      <c r="X63" s="21">
        <v>8.1718790000000006</v>
      </c>
      <c r="Y63" s="21">
        <v>8.2341339999999992</v>
      </c>
      <c r="Z63" s="21">
        <v>8.2560470000000006</v>
      </c>
      <c r="AA63" s="21">
        <v>8.2726600000000001</v>
      </c>
      <c r="AB63" s="21">
        <v>8.2545040000000007</v>
      </c>
      <c r="AC63" s="21">
        <v>8.2303719999999991</v>
      </c>
      <c r="AD63" s="21">
        <v>8.2135930000000013</v>
      </c>
      <c r="AE63" s="21">
        <v>8.232565000000001</v>
      </c>
      <c r="AF63" s="21">
        <v>8.3061179999999997</v>
      </c>
      <c r="AG63" s="21">
        <v>8.4603009999999994</v>
      </c>
      <c r="AH63" s="21">
        <v>8.7478119999999997</v>
      </c>
      <c r="AI63" s="21">
        <v>9.1049279999999992</v>
      </c>
      <c r="AJ63" s="21">
        <v>9.5162260000000014</v>
      </c>
      <c r="AK63" s="21">
        <v>9.9302320000000002</v>
      </c>
      <c r="AL63" s="21">
        <v>10.336017</v>
      </c>
      <c r="AM63" s="21">
        <v>10.707193</v>
      </c>
      <c r="AN63" s="21">
        <v>11.040982</v>
      </c>
      <c r="AO63" s="21">
        <v>11.343193999999999</v>
      </c>
      <c r="AP63" s="21">
        <v>11.615437999999999</v>
      </c>
      <c r="AQ63" s="21">
        <v>11.86</v>
      </c>
      <c r="AR63" s="21">
        <v>12.077999999999998</v>
      </c>
      <c r="AS63" s="21">
        <v>12.277520000000001</v>
      </c>
      <c r="AT63" s="21">
        <v>12.455432</v>
      </c>
      <c r="AU63" s="21">
        <v>12.717697049022469</v>
      </c>
      <c r="AV63" s="21">
        <v>12.984448093306117</v>
      </c>
      <c r="AW63" s="21">
        <v>13.256928018485739</v>
      </c>
      <c r="AX63" s="21">
        <v>13.530043565759042</v>
      </c>
      <c r="AY63" s="21">
        <v>13.802883855171203</v>
      </c>
      <c r="AZ63" s="21">
        <v>14.074947154303104</v>
      </c>
      <c r="BA63" s="21">
        <v>14.346167612859885</v>
      </c>
      <c r="BB63" s="21">
        <v>14.617954553500685</v>
      </c>
      <c r="BC63" s="21">
        <v>14.890422298002807</v>
      </c>
      <c r="BD63" s="21">
        <v>15.162382864357125</v>
      </c>
      <c r="BE63" s="21">
        <v>15.434232762097661</v>
      </c>
      <c r="BF63" s="21">
        <v>15.704975289499076</v>
      </c>
      <c r="BG63" s="21">
        <v>15.975252862132917</v>
      </c>
      <c r="BH63" s="21">
        <v>16.247115695269823</v>
      </c>
      <c r="BI63" s="21">
        <v>16.519829180379574</v>
      </c>
      <c r="BJ63" s="21">
        <v>16.791375474661063</v>
      </c>
      <c r="BK63" s="21">
        <v>17.059955262882866</v>
      </c>
      <c r="BL63" s="21">
        <v>17.326668392331324</v>
      </c>
      <c r="BM63" s="21">
        <v>17.603075605857033</v>
      </c>
      <c r="BN63" s="21">
        <v>17.877510819692809</v>
      </c>
      <c r="BO63" s="21">
        <v>18.148962909987237</v>
      </c>
      <c r="BP63" s="21">
        <v>18.417933236121108</v>
      </c>
      <c r="BQ63" s="266">
        <v>18.684421697038292</v>
      </c>
    </row>
    <row r="64" spans="2:69">
      <c r="B64" s="265" t="s">
        <v>39</v>
      </c>
      <c r="C64" s="21">
        <v>12.472414000000001</v>
      </c>
      <c r="D64" s="21">
        <v>12.982370000000001</v>
      </c>
      <c r="E64" s="21">
        <v>13.581106999999999</v>
      </c>
      <c r="F64" s="21">
        <v>14.316143</v>
      </c>
      <c r="G64" s="21">
        <v>15.176831</v>
      </c>
      <c r="H64" s="21">
        <v>16.10454</v>
      </c>
      <c r="I64" s="21">
        <v>17.012241000000003</v>
      </c>
      <c r="J64" s="21">
        <v>17.861715</v>
      </c>
      <c r="K64" s="21">
        <v>18.670763999999998</v>
      </c>
      <c r="L64" s="21">
        <v>19.473581999999997</v>
      </c>
      <c r="M64" s="21">
        <v>20.394895000000002</v>
      </c>
      <c r="N64" s="21">
        <v>21.305760999999997</v>
      </c>
      <c r="O64" s="21">
        <v>22.091942</v>
      </c>
      <c r="P64" s="21">
        <v>23.000430000000001</v>
      </c>
      <c r="Q64" s="21">
        <v>24.143554000000002</v>
      </c>
      <c r="R64" s="21">
        <v>25.414448</v>
      </c>
      <c r="S64" s="21">
        <v>26.647074</v>
      </c>
      <c r="T64" s="21">
        <v>27.854147000000001</v>
      </c>
      <c r="U64" s="21">
        <v>29.001866999999997</v>
      </c>
      <c r="V64" s="21">
        <v>30.084299999999999</v>
      </c>
      <c r="W64" s="21">
        <v>31.016715999999999</v>
      </c>
      <c r="X64" s="21">
        <v>31.834890999999999</v>
      </c>
      <c r="Y64" s="21">
        <v>32.463431</v>
      </c>
      <c r="Z64" s="21">
        <v>33.047682999999999</v>
      </c>
      <c r="AA64" s="21">
        <v>33.617750000000001</v>
      </c>
      <c r="AB64" s="21">
        <v>34.119182000000002</v>
      </c>
      <c r="AC64" s="21">
        <v>34.582809000000005</v>
      </c>
      <c r="AD64" s="21">
        <v>35.011794999999999</v>
      </c>
      <c r="AE64" s="21">
        <v>35.472619000000002</v>
      </c>
      <c r="AF64" s="21">
        <v>35.991005999999999</v>
      </c>
      <c r="AG64" s="21">
        <v>36.621944000000006</v>
      </c>
      <c r="AH64" s="21">
        <v>37.530864999999999</v>
      </c>
      <c r="AI64" s="21">
        <v>38.377385000000004</v>
      </c>
      <c r="AJ64" s="21">
        <v>39.376238000000001</v>
      </c>
      <c r="AK64" s="21">
        <v>40.705017999999995</v>
      </c>
      <c r="AL64" s="21">
        <v>42.251491999999992</v>
      </c>
      <c r="AM64" s="21">
        <v>43.391389000000004</v>
      </c>
      <c r="AN64" s="21">
        <v>44.357245000000006</v>
      </c>
      <c r="AO64" s="21">
        <v>45.163983999999992</v>
      </c>
      <c r="AP64" s="21">
        <v>45.941707999999998</v>
      </c>
      <c r="AQ64" s="21">
        <v>46.693000000000005</v>
      </c>
      <c r="AR64" s="21">
        <v>47.418999999999997</v>
      </c>
      <c r="AS64" s="21">
        <v>48.145288000000008</v>
      </c>
      <c r="AT64" s="21">
        <v>48.851382000000001</v>
      </c>
      <c r="AU64" s="21">
        <v>49.649305722824984</v>
      </c>
      <c r="AV64" s="21">
        <v>50.455141591081286</v>
      </c>
      <c r="AW64" s="21">
        <v>51.279475944738749</v>
      </c>
      <c r="AX64" s="21">
        <v>52.101903084128537</v>
      </c>
      <c r="AY64" s="21">
        <v>52.920300820808109</v>
      </c>
      <c r="AZ64" s="21">
        <v>53.732263546951728</v>
      </c>
      <c r="BA64" s="21">
        <v>54.537702311387577</v>
      </c>
      <c r="BB64" s="21">
        <v>55.341490079858715</v>
      </c>
      <c r="BC64" s="21">
        <v>56.145384824828767</v>
      </c>
      <c r="BD64" s="21">
        <v>56.944378297256428</v>
      </c>
      <c r="BE64" s="21">
        <v>57.740078316253815</v>
      </c>
      <c r="BF64" s="21">
        <v>58.528265339265829</v>
      </c>
      <c r="BG64" s="21">
        <v>59.312680727256279</v>
      </c>
      <c r="BH64" s="21">
        <v>60.100405036851541</v>
      </c>
      <c r="BI64" s="21">
        <v>60.888750579708798</v>
      </c>
      <c r="BJ64" s="21">
        <v>61.669759961015018</v>
      </c>
      <c r="BK64" s="21">
        <v>62.438162683142593</v>
      </c>
      <c r="BL64" s="21">
        <v>63.197558440445221</v>
      </c>
      <c r="BM64" s="21">
        <v>63.990109812363599</v>
      </c>
      <c r="BN64" s="21">
        <v>64.772682729341</v>
      </c>
      <c r="BO64" s="21">
        <v>65.542930267454949</v>
      </c>
      <c r="BP64" s="21">
        <v>66.302240526248397</v>
      </c>
      <c r="BQ64" s="266">
        <v>67.030643645233752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264">
        <v>2036</v>
      </c>
    </row>
    <row r="68" spans="2:69">
      <c r="B68" s="263" t="s">
        <v>649</v>
      </c>
      <c r="C68" s="21">
        <v>5.71827329</v>
      </c>
      <c r="D68" s="21">
        <v>5.7772722799999991</v>
      </c>
      <c r="E68" s="21">
        <v>5.8381320699999995</v>
      </c>
      <c r="F68" s="21">
        <v>5.9744938200000002</v>
      </c>
      <c r="G68" s="21">
        <v>6.1088552100000006</v>
      </c>
      <c r="H68" s="21">
        <v>6.1546657800000002</v>
      </c>
      <c r="I68" s="21">
        <v>6.1488275199999993</v>
      </c>
      <c r="J68" s="21">
        <v>6.1095762699999989</v>
      </c>
      <c r="K68" s="21">
        <v>6.0416686999999998</v>
      </c>
      <c r="L68" s="21">
        <v>5.9580606300000003</v>
      </c>
      <c r="M68" s="21">
        <v>5.8723591600000002</v>
      </c>
      <c r="N68" s="21">
        <v>5.8318867599999997</v>
      </c>
      <c r="O68" s="21">
        <v>5.8035909700000001</v>
      </c>
      <c r="P68" s="21">
        <v>5.7955197499999995</v>
      </c>
      <c r="Q68" s="21">
        <v>5.8122087999999996</v>
      </c>
      <c r="R68" s="21">
        <v>5.8863384200000004</v>
      </c>
      <c r="S68" s="21">
        <v>5.8719753699999995</v>
      </c>
      <c r="T68" s="21">
        <v>5.8365271299999995</v>
      </c>
      <c r="U68" s="21">
        <v>5.7516513900000001</v>
      </c>
      <c r="V68" s="21">
        <v>5.6488654499999997</v>
      </c>
      <c r="W68" s="21">
        <v>5.5165858300000004</v>
      </c>
      <c r="X68" s="21">
        <v>5.4008208099999999</v>
      </c>
      <c r="Y68" s="21">
        <v>5.29481336</v>
      </c>
      <c r="Z68" s="21">
        <v>5.2174389699999999</v>
      </c>
      <c r="AA68" s="21">
        <v>5.1235732399999998</v>
      </c>
      <c r="AB68" s="21">
        <v>5.0474199999999998</v>
      </c>
      <c r="AC68" s="21">
        <v>4.9772911000000004</v>
      </c>
      <c r="AD68" s="21">
        <v>4.8965207499999996</v>
      </c>
      <c r="AE68" s="21">
        <v>4.7985612599999996</v>
      </c>
      <c r="AF68" s="21">
        <v>4.6937168099999997</v>
      </c>
      <c r="AG68" s="21">
        <v>4.5920706099999995</v>
      </c>
      <c r="AH68" s="21">
        <v>4.5066598899999999</v>
      </c>
      <c r="AI68" s="21">
        <v>4.4766893799999998</v>
      </c>
      <c r="AJ68" s="21">
        <v>4.3899412099999999</v>
      </c>
      <c r="AK68" s="21">
        <v>4.3274648500000001</v>
      </c>
      <c r="AL68" s="21">
        <v>4.2756648299999993</v>
      </c>
      <c r="AM68" s="21">
        <v>4.2785490700000004</v>
      </c>
      <c r="AN68" s="21">
        <v>4.2502300200000001</v>
      </c>
      <c r="AO68" s="21">
        <v>4.2419727199999997</v>
      </c>
      <c r="AP68" s="21">
        <v>4.34718933</v>
      </c>
      <c r="AQ68" s="21">
        <v>4.4414504800000003</v>
      </c>
      <c r="AR68" s="21">
        <v>4.4986584499999998</v>
      </c>
      <c r="AS68" s="21">
        <v>4.5843948100000009</v>
      </c>
      <c r="AT68" s="21">
        <v>4.6319630533610168</v>
      </c>
      <c r="AU68" s="21">
        <v>4.6706959448855372</v>
      </c>
      <c r="AV68" s="21">
        <v>4.7106007264905259</v>
      </c>
      <c r="AW68" s="21">
        <v>4.7516350366861522</v>
      </c>
      <c r="AX68" s="21">
        <v>4.7917990369242274</v>
      </c>
      <c r="AY68" s="21">
        <v>4.8311113864957358</v>
      </c>
      <c r="AZ68" s="21">
        <v>4.8692771313770784</v>
      </c>
      <c r="BA68" s="21">
        <v>4.9063131100661197</v>
      </c>
      <c r="BB68" s="21">
        <v>4.9425810547433766</v>
      </c>
      <c r="BC68" s="21">
        <v>4.9784465585753068</v>
      </c>
      <c r="BD68" s="21">
        <v>5.0133813589587701</v>
      </c>
      <c r="BE68" s="21">
        <v>5.0475454653678469</v>
      </c>
      <c r="BF68" s="21">
        <v>5.080490989407159</v>
      </c>
      <c r="BG68" s="21">
        <v>5.1127587251287014</v>
      </c>
      <c r="BH68" s="21">
        <v>5.1448729506808428</v>
      </c>
      <c r="BI68" s="21">
        <v>5.1766080081153456</v>
      </c>
      <c r="BJ68" s="21">
        <v>5.207202257254596</v>
      </c>
      <c r="BK68" s="21">
        <v>5.2364289527813765</v>
      </c>
      <c r="BL68" s="21">
        <v>5.2645198609623796</v>
      </c>
      <c r="BM68" s="21">
        <v>5.2949861719352063</v>
      </c>
      <c r="BN68" s="21">
        <v>5.3241381107808792</v>
      </c>
      <c r="BO68" s="21">
        <v>5.3520010977082029</v>
      </c>
      <c r="BP68" s="21">
        <v>5.3786177754114837</v>
      </c>
      <c r="BQ68" s="266">
        <v>5.3998800822454172</v>
      </c>
    </row>
    <row r="69" spans="2:69">
      <c r="B69" s="265" t="s">
        <v>650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1.5107369999999998E-2</v>
      </c>
      <c r="J69" s="21">
        <v>3.090091E-2</v>
      </c>
      <c r="K69" s="21">
        <v>5.2335E-2</v>
      </c>
      <c r="L69" s="21">
        <v>8.0281889999999995E-2</v>
      </c>
      <c r="M69" s="21">
        <v>0.11520678000000001</v>
      </c>
      <c r="N69" s="21">
        <v>0.15923796000000001</v>
      </c>
      <c r="O69" s="21">
        <v>0.22473812000000001</v>
      </c>
      <c r="P69" s="21">
        <v>0.31291678000000001</v>
      </c>
      <c r="Q69" s="21">
        <v>0.44892962999999997</v>
      </c>
      <c r="R69" s="21">
        <v>0.64612791000000003</v>
      </c>
      <c r="S69" s="21">
        <v>0.89873150999999996</v>
      </c>
      <c r="T69" s="21">
        <v>1.17920059</v>
      </c>
      <c r="U69" s="21">
        <v>1.44559737</v>
      </c>
      <c r="V69" s="21">
        <v>1.6849427699999999</v>
      </c>
      <c r="W69" s="21">
        <v>1.8717903499999999</v>
      </c>
      <c r="X69" s="21">
        <v>2.0155138899999998</v>
      </c>
      <c r="Y69" s="21">
        <v>2.1148108300000001</v>
      </c>
      <c r="Z69" s="21">
        <v>2.1896847699999999</v>
      </c>
      <c r="AA69" s="21">
        <v>2.2249701899999996</v>
      </c>
      <c r="AB69" s="21">
        <v>2.2195273499999999</v>
      </c>
      <c r="AC69" s="21">
        <v>2.2212253300000002</v>
      </c>
      <c r="AD69" s="21">
        <v>2.2130029199999997</v>
      </c>
      <c r="AE69" s="21">
        <v>2.2224930000000001</v>
      </c>
      <c r="AF69" s="21">
        <v>2.2234350300000001</v>
      </c>
      <c r="AG69" s="21">
        <v>2.2208531699999998</v>
      </c>
      <c r="AH69" s="21">
        <v>2.2221789900000002</v>
      </c>
      <c r="AI69" s="21">
        <v>2.2382865399999998</v>
      </c>
      <c r="AJ69" s="21">
        <v>2.23847262</v>
      </c>
      <c r="AK69" s="21">
        <v>2.2418453199999999</v>
      </c>
      <c r="AL69" s="21">
        <v>2.2521960200000004</v>
      </c>
      <c r="AM69" s="21">
        <v>2.2965295800000001</v>
      </c>
      <c r="AN69" s="21">
        <v>2.2885281399999999</v>
      </c>
      <c r="AO69" s="21">
        <v>2.2810384199999998</v>
      </c>
      <c r="AP69" s="21">
        <v>2.33615299</v>
      </c>
      <c r="AQ69" s="21">
        <v>2.37757905</v>
      </c>
      <c r="AR69" s="21">
        <v>2.3957102200000002</v>
      </c>
      <c r="AS69" s="21">
        <v>2.4251457499999995</v>
      </c>
      <c r="AT69" s="21">
        <v>2.4323099446103251</v>
      </c>
      <c r="AU69" s="21">
        <v>2.4571850546752358</v>
      </c>
      <c r="AV69" s="21">
        <v>2.4777864733563071</v>
      </c>
      <c r="AW69" s="21">
        <v>2.498987021302757</v>
      </c>
      <c r="AX69" s="21">
        <v>2.5197340930750283</v>
      </c>
      <c r="AY69" s="21">
        <v>2.5400400243737007</v>
      </c>
      <c r="AZ69" s="21">
        <v>2.559749185962227</v>
      </c>
      <c r="BA69" s="21">
        <v>2.5788709395138425</v>
      </c>
      <c r="BB69" s="21">
        <v>2.5975949750397058</v>
      </c>
      <c r="BC69" s="21">
        <v>2.6161156567066342</v>
      </c>
      <c r="BD69" s="21">
        <v>2.6341548063815954</v>
      </c>
      <c r="BE69" s="21">
        <v>2.6517968985900082</v>
      </c>
      <c r="BF69" s="21">
        <v>2.6688062245200541</v>
      </c>
      <c r="BG69" s="21">
        <v>2.6854688983762864</v>
      </c>
      <c r="BH69" s="21">
        <v>2.7020597679791711</v>
      </c>
      <c r="BI69" s="21">
        <v>2.7184605680082212</v>
      </c>
      <c r="BJ69" s="21">
        <v>2.7342709516756307</v>
      </c>
      <c r="BK69" s="21">
        <v>2.7493736311802226</v>
      </c>
      <c r="BL69" s="21">
        <v>2.7638899548283766</v>
      </c>
      <c r="BM69" s="21">
        <v>2.7796634958001292</v>
      </c>
      <c r="BN69" s="21">
        <v>2.7947567549214858</v>
      </c>
      <c r="BO69" s="21">
        <v>2.8091845678495404</v>
      </c>
      <c r="BP69" s="21">
        <v>2.8229690510987271</v>
      </c>
      <c r="BQ69" s="266">
        <v>2.8361291220953029</v>
      </c>
    </row>
    <row r="70" spans="2:69">
      <c r="B70" s="265" t="s">
        <v>651</v>
      </c>
      <c r="C70" s="21">
        <v>0.23626345000000001</v>
      </c>
      <c r="D70" s="21">
        <v>0.33884005</v>
      </c>
      <c r="E70" s="21">
        <v>0.45046478999999995</v>
      </c>
      <c r="F70" s="21">
        <v>0.56884656</v>
      </c>
      <c r="G70" s="21">
        <v>0.68040151999999998</v>
      </c>
      <c r="H70" s="21">
        <v>0.77172027999999993</v>
      </c>
      <c r="I70" s="21">
        <v>0.84477994000000001</v>
      </c>
      <c r="J70" s="21">
        <v>0.87090091999999997</v>
      </c>
      <c r="K70" s="21">
        <v>0.85609593000000006</v>
      </c>
      <c r="L70" s="21">
        <v>0.83018428999999994</v>
      </c>
      <c r="M70" s="21">
        <v>0.8269627799999999</v>
      </c>
      <c r="N70" s="21">
        <v>0.82275271999999999</v>
      </c>
      <c r="O70" s="21">
        <v>0.79275895000000007</v>
      </c>
      <c r="P70" s="21">
        <v>0.77149931000000005</v>
      </c>
      <c r="Q70" s="21">
        <v>0.78336190999999999</v>
      </c>
      <c r="R70" s="21">
        <v>0.84958312999999996</v>
      </c>
      <c r="S70" s="21">
        <v>0.94283247000000003</v>
      </c>
      <c r="T70" s="21">
        <v>1.0632611199999999</v>
      </c>
      <c r="U70" s="21">
        <v>1.2038213</v>
      </c>
      <c r="V70" s="21">
        <v>1.3664784799999998</v>
      </c>
      <c r="W70" s="21">
        <v>1.52105281</v>
      </c>
      <c r="X70" s="21">
        <v>1.6572633699999999</v>
      </c>
      <c r="Y70" s="21">
        <v>1.77913414</v>
      </c>
      <c r="Z70" s="21">
        <v>1.9100530500000001</v>
      </c>
      <c r="AA70" s="21">
        <v>2.0339939600000001</v>
      </c>
      <c r="AB70" s="21">
        <v>2.1255802099999999</v>
      </c>
      <c r="AC70" s="21">
        <v>2.2156778200000002</v>
      </c>
      <c r="AD70" s="21">
        <v>2.2918426899999997</v>
      </c>
      <c r="AE70" s="21">
        <v>2.3540515599999998</v>
      </c>
      <c r="AF70" s="21">
        <v>2.3989782499999999</v>
      </c>
      <c r="AG70" s="21">
        <v>2.4308211900000001</v>
      </c>
      <c r="AH70" s="21">
        <v>2.4517551899999996</v>
      </c>
      <c r="AI70" s="21">
        <v>2.4947164100000001</v>
      </c>
      <c r="AJ70" s="21">
        <v>2.5604491700000001</v>
      </c>
      <c r="AK70" s="21">
        <v>2.7320381899999995</v>
      </c>
      <c r="AL70" s="21">
        <v>2.9673130899999998</v>
      </c>
      <c r="AM70" s="21">
        <v>3.12060812</v>
      </c>
      <c r="AN70" s="21">
        <v>3.16729094</v>
      </c>
      <c r="AO70" s="21">
        <v>3.1412164800000002</v>
      </c>
      <c r="AP70" s="21">
        <v>3.2080540900000001</v>
      </c>
      <c r="AQ70" s="21">
        <v>3.2652620600000009</v>
      </c>
      <c r="AR70" s="21">
        <v>3.2944301</v>
      </c>
      <c r="AS70" s="21">
        <v>3.3428225299999998</v>
      </c>
      <c r="AT70" s="21">
        <v>3.3633839366433578</v>
      </c>
      <c r="AU70" s="21">
        <v>3.4028213453702101</v>
      </c>
      <c r="AV70" s="21">
        <v>3.4409763253585868</v>
      </c>
      <c r="AW70" s="21">
        <v>3.4781130964923279</v>
      </c>
      <c r="AX70" s="21">
        <v>3.5127335706344995</v>
      </c>
      <c r="AY70" s="21">
        <v>3.5447725804173018</v>
      </c>
      <c r="AZ70" s="21">
        <v>3.5739823765653078</v>
      </c>
      <c r="BA70" s="21">
        <v>3.6003295065229688</v>
      </c>
      <c r="BB70" s="21">
        <v>3.6240254739241018</v>
      </c>
      <c r="BC70" s="21">
        <v>3.6453126425680646</v>
      </c>
      <c r="BD70" s="21">
        <v>3.663759073971669</v>
      </c>
      <c r="BE70" s="21">
        <v>3.6794445704745815</v>
      </c>
      <c r="BF70" s="21">
        <v>3.6919737961238135</v>
      </c>
      <c r="BG70" s="21">
        <v>3.7017707624709066</v>
      </c>
      <c r="BH70" s="21">
        <v>3.7091531118747176</v>
      </c>
      <c r="BI70" s="21">
        <v>3.7139231135545137</v>
      </c>
      <c r="BJ70" s="21">
        <v>3.7154457544704247</v>
      </c>
      <c r="BK70" s="21">
        <v>3.7136495116067616</v>
      </c>
      <c r="BL70" s="21">
        <v>3.7086291695122098</v>
      </c>
      <c r="BM70" s="21">
        <v>3.702823993879242</v>
      </c>
      <c r="BN70" s="21">
        <v>3.6935181735193754</v>
      </c>
      <c r="BO70" s="21">
        <v>3.6808792955159149</v>
      </c>
      <c r="BP70" s="21">
        <v>3.664849781708841</v>
      </c>
      <c r="BQ70" s="266">
        <v>3.6454469141806007</v>
      </c>
    </row>
    <row r="71" spans="2:69">
      <c r="B71" s="265" t="s">
        <v>652</v>
      </c>
      <c r="C71" s="21">
        <v>5.2497820000000001E-2</v>
      </c>
      <c r="D71" s="21">
        <v>9.6435960000000001E-2</v>
      </c>
      <c r="E71" s="21">
        <v>0.15488833999999999</v>
      </c>
      <c r="F71" s="21">
        <v>0.23439102000000001</v>
      </c>
      <c r="G71" s="21">
        <v>0.33150151999999999</v>
      </c>
      <c r="H71" s="21">
        <v>0.43899760999999998</v>
      </c>
      <c r="I71" s="21">
        <v>0.55632104999999998</v>
      </c>
      <c r="J71" s="21">
        <v>0.68120398999999998</v>
      </c>
      <c r="K71" s="21">
        <v>0.80983178999999994</v>
      </c>
      <c r="L71" s="21">
        <v>0.94840323999999998</v>
      </c>
      <c r="M71" s="21">
        <v>1.0929990299999999</v>
      </c>
      <c r="N71" s="21">
        <v>1.23321031</v>
      </c>
      <c r="O71" s="21">
        <v>1.3933786699999999</v>
      </c>
      <c r="P71" s="21">
        <v>1.5946590800000002</v>
      </c>
      <c r="Q71" s="21">
        <v>1.84985617</v>
      </c>
      <c r="R71" s="21">
        <v>2.1665410699999996</v>
      </c>
      <c r="S71" s="21">
        <v>2.4477428399999996</v>
      </c>
      <c r="T71" s="21">
        <v>2.6932637700000002</v>
      </c>
      <c r="U71" s="21">
        <v>2.88002994</v>
      </c>
      <c r="V71" s="21">
        <v>3.01920615</v>
      </c>
      <c r="W71" s="21">
        <v>3.0990461000000002</v>
      </c>
      <c r="X71" s="21">
        <v>3.1362621000000002</v>
      </c>
      <c r="Y71" s="21">
        <v>3.1321799700000001</v>
      </c>
      <c r="Z71" s="21">
        <v>3.12907476</v>
      </c>
      <c r="AA71" s="21">
        <v>3.1089664899999998</v>
      </c>
      <c r="AB71" s="21">
        <v>3.0659820099999999</v>
      </c>
      <c r="AC71" s="21">
        <v>3.0341855899999994</v>
      </c>
      <c r="AD71" s="21">
        <v>3.00498266</v>
      </c>
      <c r="AE71" s="21">
        <v>2.98951476</v>
      </c>
      <c r="AF71" s="21">
        <v>2.9870259400000001</v>
      </c>
      <c r="AG71" s="21">
        <v>3.0078087500000001</v>
      </c>
      <c r="AH71" s="21">
        <v>3.0705293399999998</v>
      </c>
      <c r="AI71" s="21">
        <v>3.1923187</v>
      </c>
      <c r="AJ71" s="21">
        <v>3.33361157</v>
      </c>
      <c r="AK71" s="21">
        <v>3.4871973499999998</v>
      </c>
      <c r="AL71" s="21">
        <v>3.6437022599999995</v>
      </c>
      <c r="AM71" s="21">
        <v>3.8739878900000004</v>
      </c>
      <c r="AN71" s="21">
        <v>3.9774600000000002</v>
      </c>
      <c r="AO71" s="21">
        <v>4.0819322900000001</v>
      </c>
      <c r="AP71" s="21">
        <v>4.28758558</v>
      </c>
      <c r="AQ71" s="21">
        <v>4.4666643199999996</v>
      </c>
      <c r="AR71" s="21">
        <v>4.5898260199999994</v>
      </c>
      <c r="AS71" s="21">
        <v>4.7252806299999994</v>
      </c>
      <c r="AT71" s="21">
        <v>4.8072137441374601</v>
      </c>
      <c r="AU71" s="21">
        <v>4.9284938179135613</v>
      </c>
      <c r="AV71" s="21">
        <v>5.0523467023317803</v>
      </c>
      <c r="AW71" s="21">
        <v>5.1792791994233758</v>
      </c>
      <c r="AX71" s="21">
        <v>5.3073789879023892</v>
      </c>
      <c r="AY71" s="21">
        <v>5.4361745866493809</v>
      </c>
      <c r="AZ71" s="21">
        <v>5.5655235815260156</v>
      </c>
      <c r="BA71" s="21">
        <v>5.6953961537636859</v>
      </c>
      <c r="BB71" s="21">
        <v>5.8264132007070364</v>
      </c>
      <c r="BC71" s="21">
        <v>5.9584979969124214</v>
      </c>
      <c r="BD71" s="21">
        <v>6.0912385015489221</v>
      </c>
      <c r="BE71" s="21">
        <v>6.224792231453347</v>
      </c>
      <c r="BF71" s="21">
        <v>6.3588229721368403</v>
      </c>
      <c r="BG71" s="21">
        <v>6.4934520481403126</v>
      </c>
      <c r="BH71" s="21">
        <v>6.6295805346813754</v>
      </c>
      <c r="BI71" s="21">
        <v>6.7669150193329033</v>
      </c>
      <c r="BJ71" s="21">
        <v>6.9047023440903734</v>
      </c>
      <c r="BK71" s="21">
        <v>7.0420503168685009</v>
      </c>
      <c r="BL71" s="21">
        <v>7.179472016545918</v>
      </c>
      <c r="BM71" s="21">
        <v>7.3217671495029277</v>
      </c>
      <c r="BN71" s="21">
        <v>7.4641880796444964</v>
      </c>
      <c r="BO71" s="21">
        <v>7.606148397801002</v>
      </c>
      <c r="BP71" s="21">
        <v>7.7479209608265647</v>
      </c>
      <c r="BQ71" s="266">
        <v>7.8894939835169886</v>
      </c>
    </row>
    <row r="72" spans="2:69" ht="13.5" thickBot="1">
      <c r="B72" s="270" t="s">
        <v>39</v>
      </c>
      <c r="C72" s="271">
        <v>6.0070229299999998</v>
      </c>
      <c r="D72" s="271">
        <v>6.2125366599999996</v>
      </c>
      <c r="E72" s="271">
        <v>6.4434851999999996</v>
      </c>
      <c r="F72" s="271">
        <v>6.7777313999999995</v>
      </c>
      <c r="G72" s="271">
        <v>7.1207466200000002</v>
      </c>
      <c r="H72" s="271">
        <v>7.3697565499999991</v>
      </c>
      <c r="I72" s="271">
        <v>7.5650358799999999</v>
      </c>
      <c r="J72" s="271">
        <v>7.6925820899999993</v>
      </c>
      <c r="K72" s="271">
        <v>7.75993142</v>
      </c>
      <c r="L72" s="271">
        <v>7.8169300499999999</v>
      </c>
      <c r="M72" s="271">
        <v>7.9075510099999997</v>
      </c>
      <c r="N72" s="271">
        <v>8.0470877499999993</v>
      </c>
      <c r="O72" s="271">
        <v>8.2144550800000005</v>
      </c>
      <c r="P72" s="271">
        <v>8.4745949199999995</v>
      </c>
      <c r="Q72" s="271">
        <v>8.8943565099999997</v>
      </c>
      <c r="R72" s="271">
        <v>9.5485905299999985</v>
      </c>
      <c r="S72" s="271">
        <v>10.16128219</v>
      </c>
      <c r="T72" s="271">
        <v>10.772240979999999</v>
      </c>
      <c r="U72" s="271">
        <v>11.28111163</v>
      </c>
      <c r="V72" s="271">
        <v>11.71949285</v>
      </c>
      <c r="W72" s="271">
        <v>12.008475089999999</v>
      </c>
      <c r="X72" s="271">
        <v>12.209860169999999</v>
      </c>
      <c r="Y72" s="271">
        <v>12.3209383</v>
      </c>
      <c r="Z72" s="271">
        <v>12.446251549999999</v>
      </c>
      <c r="AA72" s="271">
        <v>12.491515509999999</v>
      </c>
      <c r="AB72" s="271">
        <v>12.45850957</v>
      </c>
      <c r="AC72" s="271">
        <v>12.448379839999999</v>
      </c>
      <c r="AD72" s="271">
        <v>12.406349019999999</v>
      </c>
      <c r="AE72" s="271">
        <v>12.364608949999999</v>
      </c>
      <c r="AF72" s="271">
        <v>12.30315603</v>
      </c>
      <c r="AG72" s="271">
        <v>12.251553719999999</v>
      </c>
      <c r="AH72" s="271">
        <v>12.251123409999998</v>
      </c>
      <c r="AI72" s="271">
        <v>12.40202266</v>
      </c>
      <c r="AJ72" s="271">
        <v>12.52247457</v>
      </c>
      <c r="AK72" s="271">
        <v>12.788545709999998</v>
      </c>
      <c r="AL72" s="271">
        <v>13.138876199999999</v>
      </c>
      <c r="AM72" s="271">
        <v>13.56967466</v>
      </c>
      <c r="AN72" s="271">
        <v>13.683509100000002</v>
      </c>
      <c r="AO72" s="271">
        <v>13.746159909999999</v>
      </c>
      <c r="AP72" s="271">
        <v>14.178981989999999</v>
      </c>
      <c r="AQ72" s="271">
        <v>14.550955910000001</v>
      </c>
      <c r="AR72" s="271">
        <v>14.778624789999999</v>
      </c>
      <c r="AS72" s="271">
        <v>15.077643720000001</v>
      </c>
      <c r="AT72" s="271">
        <v>15.234870678752159</v>
      </c>
      <c r="AU72" s="271">
        <v>15.459196162844545</v>
      </c>
      <c r="AV72" s="271">
        <v>15.6817102275372</v>
      </c>
      <c r="AW72" s="271">
        <v>15.908014353904612</v>
      </c>
      <c r="AX72" s="271">
        <v>16.131645688536146</v>
      </c>
      <c r="AY72" s="271">
        <v>16.352098577936118</v>
      </c>
      <c r="AZ72" s="271">
        <v>16.568532275430627</v>
      </c>
      <c r="BA72" s="271">
        <v>16.780909709866616</v>
      </c>
      <c r="BB72" s="271">
        <v>16.99061470441422</v>
      </c>
      <c r="BC72" s="271">
        <v>17.198372854762429</v>
      </c>
      <c r="BD72" s="271">
        <v>17.402533740860957</v>
      </c>
      <c r="BE72" s="271">
        <v>17.603579165885783</v>
      </c>
      <c r="BF72" s="271">
        <v>17.800093982187867</v>
      </c>
      <c r="BG72" s="271">
        <v>17.993450434116205</v>
      </c>
      <c r="BH72" s="271">
        <v>18.185666365216107</v>
      </c>
      <c r="BI72" s="271">
        <v>18.375906709010984</v>
      </c>
      <c r="BJ72" s="271">
        <v>18.561621307491023</v>
      </c>
      <c r="BK72" s="271">
        <v>18.741502412436862</v>
      </c>
      <c r="BL72" s="271">
        <v>18.916511001848885</v>
      </c>
      <c r="BM72" s="271">
        <v>19.099240811117507</v>
      </c>
      <c r="BN72" s="271">
        <v>19.276601118866239</v>
      </c>
      <c r="BO72" s="271">
        <v>19.448213358874661</v>
      </c>
      <c r="BP72" s="271">
        <v>19.614357569045616</v>
      </c>
      <c r="BQ72" s="272">
        <v>19.770950102038309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264">
        <v>2036</v>
      </c>
    </row>
    <row r="77" spans="2:69">
      <c r="B77" s="265" t="s">
        <v>649</v>
      </c>
      <c r="C77" s="21">
        <v>12.106344</v>
      </c>
      <c r="D77" s="21">
        <v>12.392704999999999</v>
      </c>
      <c r="E77" s="21">
        <v>12.71241</v>
      </c>
      <c r="F77" s="21">
        <v>13.10671</v>
      </c>
      <c r="G77" s="21">
        <v>13.576122</v>
      </c>
      <c r="H77" s="21">
        <v>14.064193</v>
      </c>
      <c r="I77" s="21">
        <v>14.48887</v>
      </c>
      <c r="J77" s="21">
        <v>14.851939</v>
      </c>
      <c r="K77" s="21">
        <v>15.168747999999999</v>
      </c>
      <c r="L77" s="21">
        <v>15.443288000000001</v>
      </c>
      <c r="M77" s="21">
        <v>15.755243</v>
      </c>
      <c r="N77" s="21">
        <v>16.088950000000001</v>
      </c>
      <c r="O77" s="21">
        <v>16.322244000000001</v>
      </c>
      <c r="P77" s="21">
        <v>16.586123000000001</v>
      </c>
      <c r="Q77" s="21">
        <v>16.880024000000002</v>
      </c>
      <c r="R77" s="21">
        <v>17.111163000000001</v>
      </c>
      <c r="S77" s="21">
        <v>17.235627000000001</v>
      </c>
      <c r="T77" s="21">
        <v>17.322202000000001</v>
      </c>
      <c r="U77" s="21">
        <v>17.383685</v>
      </c>
      <c r="V77" s="21">
        <v>17.426311000000002</v>
      </c>
      <c r="W77" s="21">
        <v>17.450261999999999</v>
      </c>
      <c r="X77" s="21">
        <v>17.509329000000001</v>
      </c>
      <c r="Y77" s="21">
        <v>17.565604999999998</v>
      </c>
      <c r="Z77" s="21">
        <v>17.649725999999998</v>
      </c>
      <c r="AA77" s="21">
        <v>17.749580999999999</v>
      </c>
      <c r="AB77" s="21">
        <v>17.921645000000002</v>
      </c>
      <c r="AC77" s="21">
        <v>18.085464999999999</v>
      </c>
      <c r="AD77" s="21">
        <v>18.243222000000003</v>
      </c>
      <c r="AE77" s="21">
        <v>18.380866999999999</v>
      </c>
      <c r="AF77" s="21">
        <v>18.533849</v>
      </c>
      <c r="AG77" s="21">
        <v>18.720516</v>
      </c>
      <c r="AH77" s="21">
        <v>19.014164000000001</v>
      </c>
      <c r="AI77" s="21">
        <v>19.230774</v>
      </c>
      <c r="AJ77" s="21">
        <v>19.437493</v>
      </c>
      <c r="AK77" s="21">
        <v>19.626833999999999</v>
      </c>
      <c r="AL77" s="21">
        <v>19.873300999999994</v>
      </c>
      <c r="AM77" s="21">
        <v>20.120239000000002</v>
      </c>
      <c r="AN77" s="21">
        <v>20.359830000000002</v>
      </c>
      <c r="AO77" s="21">
        <v>20.600120999999994</v>
      </c>
      <c r="AP77" s="21">
        <v>20.840889000000001</v>
      </c>
      <c r="AQ77" s="21">
        <v>21.082000000000001</v>
      </c>
      <c r="AR77" s="21">
        <v>21.324000000000002</v>
      </c>
      <c r="AS77" s="21">
        <v>21.577008000000006</v>
      </c>
      <c r="AT77" s="21">
        <v>21.830279999999998</v>
      </c>
      <c r="AU77" s="21">
        <v>22.040697170573196</v>
      </c>
      <c r="AV77" s="21">
        <v>22.257184914562892</v>
      </c>
      <c r="AW77" s="21">
        <v>22.479565939866298</v>
      </c>
      <c r="AX77" s="21">
        <v>22.698468668107843</v>
      </c>
      <c r="AY77" s="21">
        <v>22.913810798569006</v>
      </c>
      <c r="AZ77" s="21">
        <v>23.124256453918509</v>
      </c>
      <c r="BA77" s="21">
        <v>23.329866961719084</v>
      </c>
      <c r="BB77" s="21">
        <v>23.532428410419765</v>
      </c>
      <c r="BC77" s="21">
        <v>23.7335077454923</v>
      </c>
      <c r="BD77" s="21">
        <v>23.930659545573995</v>
      </c>
      <c r="BE77" s="21">
        <v>24.124633463114218</v>
      </c>
      <c r="BF77" s="21">
        <v>24.313359364633151</v>
      </c>
      <c r="BG77" s="21">
        <v>24.499237745061141</v>
      </c>
      <c r="BH77" s="21">
        <v>24.684858153366196</v>
      </c>
      <c r="BI77" s="21">
        <v>24.869135500240731</v>
      </c>
      <c r="BJ77" s="21">
        <v>25.048489409413321</v>
      </c>
      <c r="BK77" s="21">
        <v>25.221631905841676</v>
      </c>
      <c r="BL77" s="21">
        <v>25.389744804563179</v>
      </c>
      <c r="BM77" s="21">
        <v>25.569764276104209</v>
      </c>
      <c r="BN77" s="21">
        <v>25.743986931432087</v>
      </c>
      <c r="BO77" s="21">
        <v>25.912330611567786</v>
      </c>
      <c r="BP77" s="21">
        <v>26.075070223881685</v>
      </c>
      <c r="BQ77" s="266">
        <v>26.21224240940834</v>
      </c>
    </row>
    <row r="78" spans="2:69">
      <c r="B78" s="265" t="s">
        <v>650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5.7750000000000006E-3</v>
      </c>
      <c r="I78" s="21">
        <v>2.0524999999999998E-2</v>
      </c>
      <c r="J78" s="21">
        <v>4.3159999999999997E-2</v>
      </c>
      <c r="K78" s="21">
        <v>7.5278000000000012E-2</v>
      </c>
      <c r="L78" s="21">
        <v>0.118532</v>
      </c>
      <c r="M78" s="21">
        <v>0.17461399999999999</v>
      </c>
      <c r="N78" s="21">
        <v>0.24530299999999999</v>
      </c>
      <c r="O78" s="21">
        <v>0.34727800000000003</v>
      </c>
      <c r="P78" s="21">
        <v>0.48105999999999999</v>
      </c>
      <c r="Q78" s="21">
        <v>0.6824349999999999</v>
      </c>
      <c r="R78" s="21">
        <v>0.95667100000000005</v>
      </c>
      <c r="S78" s="21">
        <v>1.309795</v>
      </c>
      <c r="T78" s="21">
        <v>1.698555</v>
      </c>
      <c r="U78" s="21">
        <v>2.0779709999999998</v>
      </c>
      <c r="V78" s="21">
        <v>2.4286159999999999</v>
      </c>
      <c r="W78" s="21">
        <v>2.7239050000000002</v>
      </c>
      <c r="X78" s="21">
        <v>2.9679409999999997</v>
      </c>
      <c r="Y78" s="21">
        <v>3.1495990000000003</v>
      </c>
      <c r="Z78" s="21">
        <v>3.2832800000000004</v>
      </c>
      <c r="AA78" s="21">
        <v>3.3743270000000001</v>
      </c>
      <c r="AB78" s="21">
        <v>3.4118310000000003</v>
      </c>
      <c r="AC78" s="21">
        <v>3.4460300000000004</v>
      </c>
      <c r="AD78" s="21">
        <v>3.4662069999999998</v>
      </c>
      <c r="AE78" s="21">
        <v>3.5168659999999998</v>
      </c>
      <c r="AF78" s="21">
        <v>3.5671870000000001</v>
      </c>
      <c r="AG78" s="21">
        <v>3.6208670000000001</v>
      </c>
      <c r="AH78" s="21">
        <v>3.6923150000000002</v>
      </c>
      <c r="AI78" s="21">
        <v>3.7459659999999997</v>
      </c>
      <c r="AJ78" s="21">
        <v>3.794867</v>
      </c>
      <c r="AK78" s="21">
        <v>3.8376320000000002</v>
      </c>
      <c r="AL78" s="21">
        <v>3.8889260000000005</v>
      </c>
      <c r="AM78" s="21">
        <v>3.9377740000000006</v>
      </c>
      <c r="AN78" s="21">
        <v>3.9827409999999994</v>
      </c>
      <c r="AO78" s="21">
        <v>4.0255039999999997</v>
      </c>
      <c r="AP78" s="21">
        <v>4.0661300000000002</v>
      </c>
      <c r="AQ78" s="21">
        <v>4.1050000000000004</v>
      </c>
      <c r="AR78" s="21">
        <v>4.1420000000000012</v>
      </c>
      <c r="AS78" s="21">
        <v>4.1785119999999996</v>
      </c>
      <c r="AT78" s="21">
        <v>4.21387</v>
      </c>
      <c r="AU78" s="21">
        <v>4.2564963998917138</v>
      </c>
      <c r="AV78" s="21">
        <v>4.2917110632593474</v>
      </c>
      <c r="AW78" s="21">
        <v>4.3279555973969677</v>
      </c>
      <c r="AX78" s="21">
        <v>4.3634055568128032</v>
      </c>
      <c r="AY78" s="21">
        <v>4.3980851835592922</v>
      </c>
      <c r="AZ78" s="21">
        <v>4.4317239845493761</v>
      </c>
      <c r="BA78" s="21">
        <v>4.4643385094908234</v>
      </c>
      <c r="BB78" s="21">
        <v>4.4962560816471129</v>
      </c>
      <c r="BC78" s="21">
        <v>4.5278160252360165</v>
      </c>
      <c r="BD78" s="21">
        <v>4.5585357120353462</v>
      </c>
      <c r="BE78" s="21">
        <v>4.5885615905284132</v>
      </c>
      <c r="BF78" s="21">
        <v>4.6174846824916651</v>
      </c>
      <c r="BG78" s="21">
        <v>4.6458030963061194</v>
      </c>
      <c r="BH78" s="21">
        <v>4.6739910779388634</v>
      </c>
      <c r="BI78" s="21">
        <v>4.7018441189313895</v>
      </c>
      <c r="BJ78" s="21">
        <v>4.7286685429484079</v>
      </c>
      <c r="BK78" s="21">
        <v>4.7542647126078617</v>
      </c>
      <c r="BL78" s="21">
        <v>4.7788414318821699</v>
      </c>
      <c r="BM78" s="21">
        <v>4.8055862750939786</v>
      </c>
      <c r="BN78" s="21">
        <v>4.831147820530421</v>
      </c>
      <c r="BO78" s="21">
        <v>4.8555550013948769</v>
      </c>
      <c r="BP78" s="21">
        <v>4.8788449752428296</v>
      </c>
      <c r="BQ78" s="266">
        <v>4.9010508009282479</v>
      </c>
    </row>
    <row r="79" spans="2:69">
      <c r="B79" s="265" t="s">
        <v>651</v>
      </c>
      <c r="C79" s="21">
        <v>0.22775899999999999</v>
      </c>
      <c r="D79" s="21">
        <v>0.33269500000000002</v>
      </c>
      <c r="E79" s="21">
        <v>0.450795</v>
      </c>
      <c r="F79" s="21">
        <v>0.57482100000000003</v>
      </c>
      <c r="G79" s="21">
        <v>0.69658200000000003</v>
      </c>
      <c r="H79" s="21">
        <v>0.81146699999999994</v>
      </c>
      <c r="I79" s="21">
        <v>0.91477300000000006</v>
      </c>
      <c r="J79" s="21">
        <v>0.97098600000000002</v>
      </c>
      <c r="K79" s="21">
        <v>0.9847229999999999</v>
      </c>
      <c r="L79" s="21">
        <v>0.98820200000000002</v>
      </c>
      <c r="M79" s="21">
        <v>1.0289380000000001</v>
      </c>
      <c r="N79" s="21">
        <v>1.069299</v>
      </c>
      <c r="O79" s="21">
        <v>1.067302</v>
      </c>
      <c r="P79" s="21">
        <v>1.0784719999999999</v>
      </c>
      <c r="Q79" s="21">
        <v>1.1425340000000002</v>
      </c>
      <c r="R79" s="21">
        <v>1.2851710000000001</v>
      </c>
      <c r="S79" s="21">
        <v>1.494005</v>
      </c>
      <c r="T79" s="21">
        <v>1.758178</v>
      </c>
      <c r="U79" s="21">
        <v>2.0787959999999996</v>
      </c>
      <c r="V79" s="21">
        <v>2.454278</v>
      </c>
      <c r="W79" s="21">
        <v>2.8345050000000001</v>
      </c>
      <c r="X79" s="21">
        <v>3.1857410000000002</v>
      </c>
      <c r="Y79" s="21">
        <v>3.5140920000000002</v>
      </c>
      <c r="Z79" s="21">
        <v>3.8586290000000001</v>
      </c>
      <c r="AA79" s="21">
        <v>4.2211819999999998</v>
      </c>
      <c r="AB79" s="21">
        <v>4.5312020000000004</v>
      </c>
      <c r="AC79" s="21">
        <v>4.8209419999999996</v>
      </c>
      <c r="AD79" s="21">
        <v>5.0887729999999998</v>
      </c>
      <c r="AE79" s="21">
        <v>5.3423210000000001</v>
      </c>
      <c r="AF79" s="21">
        <v>5.5838520000000003</v>
      </c>
      <c r="AG79" s="21">
        <v>5.8202600000000002</v>
      </c>
      <c r="AH79" s="21">
        <v>6.0765739999999999</v>
      </c>
      <c r="AI79" s="21">
        <v>6.2957169999999998</v>
      </c>
      <c r="AJ79" s="21">
        <v>6.6276520000000003</v>
      </c>
      <c r="AK79" s="21">
        <v>7.310319999999999</v>
      </c>
      <c r="AL79" s="21">
        <v>8.1532479999999996</v>
      </c>
      <c r="AM79" s="21">
        <v>8.626183000000001</v>
      </c>
      <c r="AN79" s="21">
        <v>8.9736919999999998</v>
      </c>
      <c r="AO79" s="21">
        <v>9.1951650000000011</v>
      </c>
      <c r="AP79" s="21">
        <v>9.4192510000000009</v>
      </c>
      <c r="AQ79" s="21">
        <v>9.6460000000000026</v>
      </c>
      <c r="AR79" s="21">
        <v>9.875</v>
      </c>
      <c r="AS79" s="21">
        <v>10.112247999999999</v>
      </c>
      <c r="AT79" s="21">
        <v>10.351799999999997</v>
      </c>
      <c r="AU79" s="21">
        <v>10.677593881840789</v>
      </c>
      <c r="AV79" s="21">
        <v>11.008849046390637</v>
      </c>
      <c r="AW79" s="21">
        <v>11.346675470147934</v>
      </c>
      <c r="AX79" s="21">
        <v>11.687034636184489</v>
      </c>
      <c r="AY79" s="21">
        <v>12.028508649667872</v>
      </c>
      <c r="AZ79" s="21">
        <v>12.370879816713526</v>
      </c>
      <c r="BA79" s="21">
        <v>12.714016267299689</v>
      </c>
      <c r="BB79" s="21">
        <v>13.059387749318088</v>
      </c>
      <c r="BC79" s="21">
        <v>13.406492766678255</v>
      </c>
      <c r="BD79" s="21">
        <v>13.754502638389258</v>
      </c>
      <c r="BE79" s="21">
        <v>14.103722999309586</v>
      </c>
      <c r="BF79" s="21">
        <v>14.453466652677639</v>
      </c>
      <c r="BG79" s="21">
        <v>14.803711133113906</v>
      </c>
      <c r="BH79" s="21">
        <v>15.156598386438384</v>
      </c>
      <c r="BI79" s="21">
        <v>15.511429567492929</v>
      </c>
      <c r="BJ79" s="21">
        <v>15.866546887838211</v>
      </c>
      <c r="BK79" s="21">
        <v>16.219640725353663</v>
      </c>
      <c r="BL79" s="21">
        <v>16.571950647857633</v>
      </c>
      <c r="BM79" s="21">
        <v>16.934535770813667</v>
      </c>
      <c r="BN79" s="21">
        <v>17.296503733763114</v>
      </c>
      <c r="BO79" s="21">
        <v>17.656276584792884</v>
      </c>
      <c r="BP79" s="21">
        <v>18.014534528158805</v>
      </c>
      <c r="BQ79" s="266">
        <v>18.371211804190111</v>
      </c>
    </row>
    <row r="80" spans="2:69">
      <c r="B80" s="265" t="s">
        <v>652</v>
      </c>
      <c r="C80" s="21">
        <v>0.13831100000000002</v>
      </c>
      <c r="D80" s="21">
        <v>0.25697000000000003</v>
      </c>
      <c r="E80" s="21">
        <v>0.417902</v>
      </c>
      <c r="F80" s="21">
        <v>0.63461199999999995</v>
      </c>
      <c r="G80" s="21">
        <v>0.9041269999999999</v>
      </c>
      <c r="H80" s="21">
        <v>1.2231050000000001</v>
      </c>
      <c r="I80" s="21">
        <v>1.5880730000000001</v>
      </c>
      <c r="J80" s="21">
        <v>1.99563</v>
      </c>
      <c r="K80" s="21">
        <v>2.4420139999999999</v>
      </c>
      <c r="L80" s="21">
        <v>2.9235600000000002</v>
      </c>
      <c r="M80" s="21">
        <v>3.4361010000000003</v>
      </c>
      <c r="N80" s="21">
        <v>3.9022079999999999</v>
      </c>
      <c r="O80" s="21">
        <v>4.355118</v>
      </c>
      <c r="P80" s="21">
        <v>4.8547750000000001</v>
      </c>
      <c r="Q80" s="21">
        <v>5.4385600000000007</v>
      </c>
      <c r="R80" s="21">
        <v>6.0614440000000007</v>
      </c>
      <c r="S80" s="21">
        <v>6.6076480000000002</v>
      </c>
      <c r="T80" s="21">
        <v>7.0752110000000004</v>
      </c>
      <c r="U80" s="21">
        <v>7.4614149999999997</v>
      </c>
      <c r="V80" s="21">
        <v>7.7750950000000003</v>
      </c>
      <c r="W80" s="21">
        <v>8.0080449999999992</v>
      </c>
      <c r="X80" s="21">
        <v>8.1718790000000006</v>
      </c>
      <c r="Y80" s="21">
        <v>8.2341339999999992</v>
      </c>
      <c r="Z80" s="21">
        <v>8.2560470000000006</v>
      </c>
      <c r="AA80" s="21">
        <v>8.2726600000000001</v>
      </c>
      <c r="AB80" s="21">
        <v>8.2545040000000007</v>
      </c>
      <c r="AC80" s="21">
        <v>8.2303719999999991</v>
      </c>
      <c r="AD80" s="21">
        <v>8.2135930000000013</v>
      </c>
      <c r="AE80" s="21">
        <v>8.232565000000001</v>
      </c>
      <c r="AF80" s="21">
        <v>8.3061179999999997</v>
      </c>
      <c r="AG80" s="21">
        <v>8.4603009999999994</v>
      </c>
      <c r="AH80" s="21">
        <v>8.7478119999999997</v>
      </c>
      <c r="AI80" s="21">
        <v>9.1049279999999992</v>
      </c>
      <c r="AJ80" s="21">
        <v>9.5162260000000014</v>
      </c>
      <c r="AK80" s="21">
        <v>9.9302320000000002</v>
      </c>
      <c r="AL80" s="21">
        <v>10.336017</v>
      </c>
      <c r="AM80" s="21">
        <v>10.707193</v>
      </c>
      <c r="AN80" s="21">
        <v>11.040982</v>
      </c>
      <c r="AO80" s="21">
        <v>11.343193999999999</v>
      </c>
      <c r="AP80" s="21">
        <v>11.615437999999999</v>
      </c>
      <c r="AQ80" s="21">
        <v>11.86</v>
      </c>
      <c r="AR80" s="21">
        <v>12.077999999999998</v>
      </c>
      <c r="AS80" s="21">
        <v>12.277520000000001</v>
      </c>
      <c r="AT80" s="21">
        <v>12.455432</v>
      </c>
      <c r="AU80" s="21">
        <v>12.740553533709864</v>
      </c>
      <c r="AV80" s="21">
        <v>13.030528412157446</v>
      </c>
      <c r="AW80" s="21">
        <v>13.326615844587154</v>
      </c>
      <c r="AX80" s="21">
        <v>13.623763808235374</v>
      </c>
      <c r="AY80" s="21">
        <v>13.920921334547117</v>
      </c>
      <c r="AZ80" s="21">
        <v>14.217628938738184</v>
      </c>
      <c r="BA80" s="21">
        <v>14.513804418044371</v>
      </c>
      <c r="BB80" s="21">
        <v>14.810920360636512</v>
      </c>
      <c r="BC80" s="21">
        <v>15.108964639821695</v>
      </c>
      <c r="BD80" s="21">
        <v>15.406782906317154</v>
      </c>
      <c r="BE80" s="21">
        <v>15.704766601817537</v>
      </c>
      <c r="BF80" s="21">
        <v>16.001948949740694</v>
      </c>
      <c r="BG80" s="21">
        <v>16.298854423569882</v>
      </c>
      <c r="BH80" s="21">
        <v>16.597626085428391</v>
      </c>
      <c r="BI80" s="21">
        <v>16.897510607488062</v>
      </c>
      <c r="BJ80" s="21">
        <v>17.196494228711536</v>
      </c>
      <c r="BK80" s="21">
        <v>17.492605039685667</v>
      </c>
      <c r="BL80" s="21">
        <v>17.787011882440257</v>
      </c>
      <c r="BM80" s="21">
        <v>18.091583062019097</v>
      </c>
      <c r="BN80" s="21">
        <v>18.394398840094297</v>
      </c>
      <c r="BO80" s="21">
        <v>18.694291736052445</v>
      </c>
      <c r="BP80" s="21">
        <v>18.991818970567802</v>
      </c>
      <c r="BQ80" s="266">
        <v>19.286966520616406</v>
      </c>
    </row>
    <row r="81" spans="2:69">
      <c r="B81" s="265" t="s">
        <v>39</v>
      </c>
      <c r="C81" s="21">
        <v>12.472414000000001</v>
      </c>
      <c r="D81" s="21">
        <v>12.982370000000001</v>
      </c>
      <c r="E81" s="21">
        <v>13.581106999999999</v>
      </c>
      <c r="F81" s="21">
        <v>14.316143</v>
      </c>
      <c r="G81" s="21">
        <v>15.176831</v>
      </c>
      <c r="H81" s="21">
        <v>16.10454</v>
      </c>
      <c r="I81" s="21">
        <v>17.012241000000003</v>
      </c>
      <c r="J81" s="21">
        <v>17.861715</v>
      </c>
      <c r="K81" s="21">
        <v>18.670763999999998</v>
      </c>
      <c r="L81" s="21">
        <v>19.473581999999997</v>
      </c>
      <c r="M81" s="21">
        <v>20.394895000000002</v>
      </c>
      <c r="N81" s="21">
        <v>21.305760999999997</v>
      </c>
      <c r="O81" s="21">
        <v>22.091942</v>
      </c>
      <c r="P81" s="21">
        <v>23.000430000000001</v>
      </c>
      <c r="Q81" s="21">
        <v>24.143554000000002</v>
      </c>
      <c r="R81" s="21">
        <v>25.414448</v>
      </c>
      <c r="S81" s="21">
        <v>26.647074</v>
      </c>
      <c r="T81" s="21">
        <v>27.854147000000001</v>
      </c>
      <c r="U81" s="21">
        <v>29.001866999999997</v>
      </c>
      <c r="V81" s="21">
        <v>30.084299999999999</v>
      </c>
      <c r="W81" s="21">
        <v>31.016715999999999</v>
      </c>
      <c r="X81" s="21">
        <v>31.834890999999999</v>
      </c>
      <c r="Y81" s="21">
        <v>32.463431</v>
      </c>
      <c r="Z81" s="21">
        <v>33.047682999999999</v>
      </c>
      <c r="AA81" s="21">
        <v>33.617750000000001</v>
      </c>
      <c r="AB81" s="21">
        <v>34.119182000000002</v>
      </c>
      <c r="AC81" s="21">
        <v>34.582809000000005</v>
      </c>
      <c r="AD81" s="21">
        <v>35.011794999999999</v>
      </c>
      <c r="AE81" s="21">
        <v>35.472619000000002</v>
      </c>
      <c r="AF81" s="21">
        <v>35.991005999999999</v>
      </c>
      <c r="AG81" s="21">
        <v>36.621944000000006</v>
      </c>
      <c r="AH81" s="21">
        <v>37.530864999999999</v>
      </c>
      <c r="AI81" s="21">
        <v>38.377385000000004</v>
      </c>
      <c r="AJ81" s="21">
        <v>39.376238000000001</v>
      </c>
      <c r="AK81" s="21">
        <v>40.705017999999995</v>
      </c>
      <c r="AL81" s="21">
        <v>42.251491999999992</v>
      </c>
      <c r="AM81" s="21">
        <v>43.391389000000004</v>
      </c>
      <c r="AN81" s="21">
        <v>44.357245000000006</v>
      </c>
      <c r="AO81" s="21">
        <v>45.163983999999992</v>
      </c>
      <c r="AP81" s="21">
        <v>45.941707999999998</v>
      </c>
      <c r="AQ81" s="21">
        <v>46.693000000000005</v>
      </c>
      <c r="AR81" s="21">
        <v>47.418999999999997</v>
      </c>
      <c r="AS81" s="21">
        <v>48.145288000000008</v>
      </c>
      <c r="AT81" s="21">
        <v>48.851382000000001</v>
      </c>
      <c r="AU81" s="21">
        <v>49.715340986015562</v>
      </c>
      <c r="AV81" s="21">
        <v>50.588273436370322</v>
      </c>
      <c r="AW81" s="21">
        <v>51.480812851998351</v>
      </c>
      <c r="AX81" s="21">
        <v>52.37267266934051</v>
      </c>
      <c r="AY81" s="21">
        <v>53.261325966343286</v>
      </c>
      <c r="AZ81" s="21">
        <v>54.144489193919597</v>
      </c>
      <c r="BA81" s="21">
        <v>55.02202615655397</v>
      </c>
      <c r="BB81" s="21">
        <v>55.89899260202148</v>
      </c>
      <c r="BC81" s="21">
        <v>56.776781177228266</v>
      </c>
      <c r="BD81" s="21">
        <v>57.650480802315755</v>
      </c>
      <c r="BE81" s="21">
        <v>58.521684654769757</v>
      </c>
      <c r="BF81" s="21">
        <v>59.386259649543149</v>
      </c>
      <c r="BG81" s="21">
        <v>60.247606398051047</v>
      </c>
      <c r="BH81" s="21">
        <v>61.113073703171835</v>
      </c>
      <c r="BI81" s="21">
        <v>61.979919794153105</v>
      </c>
      <c r="BJ81" s="21">
        <v>62.840199068911481</v>
      </c>
      <c r="BK81" s="21">
        <v>63.688142383488866</v>
      </c>
      <c r="BL81" s="21">
        <v>64.527548766743237</v>
      </c>
      <c r="BM81" s="21">
        <v>65.401469384030946</v>
      </c>
      <c r="BN81" s="21">
        <v>66.266037325819923</v>
      </c>
      <c r="BO81" s="21">
        <v>67.118453933807999</v>
      </c>
      <c r="BP81" s="21">
        <v>67.96026869785112</v>
      </c>
      <c r="BQ81" s="266">
        <v>68.771471535143107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264">
        <v>2036</v>
      </c>
    </row>
    <row r="85" spans="2:69">
      <c r="B85" s="263" t="s">
        <v>649</v>
      </c>
      <c r="C85" s="21">
        <v>5.71827329</v>
      </c>
      <c r="D85" s="21">
        <v>5.7772722799999991</v>
      </c>
      <c r="E85" s="21">
        <v>5.8381320699999995</v>
      </c>
      <c r="F85" s="21">
        <v>5.9744938200000002</v>
      </c>
      <c r="G85" s="21">
        <v>6.1088552100000006</v>
      </c>
      <c r="H85" s="21">
        <v>6.1546657800000002</v>
      </c>
      <c r="I85" s="21">
        <v>6.1488275199999993</v>
      </c>
      <c r="J85" s="21">
        <v>6.1095762699999989</v>
      </c>
      <c r="K85" s="21">
        <v>6.0416686999999998</v>
      </c>
      <c r="L85" s="21">
        <v>5.9580606300000003</v>
      </c>
      <c r="M85" s="21">
        <v>5.8723591600000002</v>
      </c>
      <c r="N85" s="21">
        <v>5.8318867599999997</v>
      </c>
      <c r="O85" s="21">
        <v>5.8035909700000001</v>
      </c>
      <c r="P85" s="21">
        <v>5.7955197499999995</v>
      </c>
      <c r="Q85" s="21">
        <v>5.8122087999999996</v>
      </c>
      <c r="R85" s="21">
        <v>5.8863384200000004</v>
      </c>
      <c r="S85" s="21">
        <v>5.8719753699999995</v>
      </c>
      <c r="T85" s="21">
        <v>5.8365271299999995</v>
      </c>
      <c r="U85" s="21">
        <v>5.7516513900000001</v>
      </c>
      <c r="V85" s="21">
        <v>5.6488654499999997</v>
      </c>
      <c r="W85" s="21">
        <v>5.5165858300000004</v>
      </c>
      <c r="X85" s="21">
        <v>5.4008208099999999</v>
      </c>
      <c r="Y85" s="21">
        <v>5.29481336</v>
      </c>
      <c r="Z85" s="21">
        <v>5.2174389699999999</v>
      </c>
      <c r="AA85" s="21">
        <v>5.1235732399999998</v>
      </c>
      <c r="AB85" s="21">
        <v>5.0474199999999998</v>
      </c>
      <c r="AC85" s="21">
        <v>4.9772911000000004</v>
      </c>
      <c r="AD85" s="21">
        <v>4.8965207499999996</v>
      </c>
      <c r="AE85" s="21">
        <v>4.7985612599999996</v>
      </c>
      <c r="AF85" s="21">
        <v>4.6937168099999997</v>
      </c>
      <c r="AG85" s="21">
        <v>4.5920706099999995</v>
      </c>
      <c r="AH85" s="21">
        <v>4.5066598899999999</v>
      </c>
      <c r="AI85" s="21">
        <v>4.4766893799999998</v>
      </c>
      <c r="AJ85" s="21">
        <v>4.3899412099999999</v>
      </c>
      <c r="AK85" s="21">
        <v>4.3274648500000001</v>
      </c>
      <c r="AL85" s="21">
        <v>4.2756648299999993</v>
      </c>
      <c r="AM85" s="21">
        <v>4.2785490700000004</v>
      </c>
      <c r="AN85" s="21">
        <v>4.2502300200000001</v>
      </c>
      <c r="AO85" s="21">
        <v>4.2419727199999997</v>
      </c>
      <c r="AP85" s="21">
        <v>4.34718933</v>
      </c>
      <c r="AQ85" s="21">
        <v>4.4414504800000003</v>
      </c>
      <c r="AR85" s="21">
        <v>4.4986584499999998</v>
      </c>
      <c r="AS85" s="21">
        <v>4.5843948100000009</v>
      </c>
      <c r="AT85" s="21">
        <v>4.6319630533610168</v>
      </c>
      <c r="AU85" s="21">
        <v>4.6706959448855372</v>
      </c>
      <c r="AV85" s="21">
        <v>4.7106007264905259</v>
      </c>
      <c r="AW85" s="21">
        <v>4.7516350366861522</v>
      </c>
      <c r="AX85" s="21">
        <v>4.7917990369242274</v>
      </c>
      <c r="AY85" s="21">
        <v>4.8311113864957358</v>
      </c>
      <c r="AZ85" s="21">
        <v>4.8692771313770784</v>
      </c>
      <c r="BA85" s="21">
        <v>4.9063131100661197</v>
      </c>
      <c r="BB85" s="21">
        <v>4.9425810547433766</v>
      </c>
      <c r="BC85" s="21">
        <v>4.9784465585753068</v>
      </c>
      <c r="BD85" s="21">
        <v>5.0133813589587701</v>
      </c>
      <c r="BE85" s="21">
        <v>5.0475454653678469</v>
      </c>
      <c r="BF85" s="21">
        <v>5.080490989407159</v>
      </c>
      <c r="BG85" s="21">
        <v>5.1127587251287014</v>
      </c>
      <c r="BH85" s="21">
        <v>5.1448729506808428</v>
      </c>
      <c r="BI85" s="21">
        <v>5.1766080081153456</v>
      </c>
      <c r="BJ85" s="21">
        <v>5.207202257254596</v>
      </c>
      <c r="BK85" s="21">
        <v>5.2364289527813765</v>
      </c>
      <c r="BL85" s="21">
        <v>5.2645198609623796</v>
      </c>
      <c r="BM85" s="21">
        <v>5.2949861719352063</v>
      </c>
      <c r="BN85" s="21">
        <v>5.3241381107808792</v>
      </c>
      <c r="BO85" s="21">
        <v>5.3520010977082029</v>
      </c>
      <c r="BP85" s="21">
        <v>5.3786177754114837</v>
      </c>
      <c r="BQ85" s="266">
        <v>5.3998800822454172</v>
      </c>
    </row>
    <row r="86" spans="2:69">
      <c r="B86" s="265" t="s">
        <v>650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1.5107369999999998E-2</v>
      </c>
      <c r="J86" s="21">
        <v>3.090091E-2</v>
      </c>
      <c r="K86" s="21">
        <v>5.2335E-2</v>
      </c>
      <c r="L86" s="21">
        <v>8.0281889999999995E-2</v>
      </c>
      <c r="M86" s="21">
        <v>0.11520678000000001</v>
      </c>
      <c r="N86" s="21">
        <v>0.15923796000000001</v>
      </c>
      <c r="O86" s="21">
        <v>0.22473812000000001</v>
      </c>
      <c r="P86" s="21">
        <v>0.31291678000000001</v>
      </c>
      <c r="Q86" s="21">
        <v>0.44892962999999997</v>
      </c>
      <c r="R86" s="21">
        <v>0.64612791000000003</v>
      </c>
      <c r="S86" s="21">
        <v>0.89873150999999996</v>
      </c>
      <c r="T86" s="21">
        <v>1.17920059</v>
      </c>
      <c r="U86" s="21">
        <v>1.44559737</v>
      </c>
      <c r="V86" s="21">
        <v>1.6849427699999999</v>
      </c>
      <c r="W86" s="21">
        <v>1.8717903499999999</v>
      </c>
      <c r="X86" s="21">
        <v>2.0155138899999998</v>
      </c>
      <c r="Y86" s="21">
        <v>2.1148108300000001</v>
      </c>
      <c r="Z86" s="21">
        <v>2.1896847699999999</v>
      </c>
      <c r="AA86" s="21">
        <v>2.2249701899999996</v>
      </c>
      <c r="AB86" s="21">
        <v>2.2195273499999999</v>
      </c>
      <c r="AC86" s="21">
        <v>2.2212253300000002</v>
      </c>
      <c r="AD86" s="21">
        <v>2.2130029199999997</v>
      </c>
      <c r="AE86" s="21">
        <v>2.2224930000000001</v>
      </c>
      <c r="AF86" s="21">
        <v>2.2234350300000001</v>
      </c>
      <c r="AG86" s="21">
        <v>2.2208531699999998</v>
      </c>
      <c r="AH86" s="21">
        <v>2.2221789900000002</v>
      </c>
      <c r="AI86" s="21">
        <v>2.2382865399999998</v>
      </c>
      <c r="AJ86" s="21">
        <v>2.23847262</v>
      </c>
      <c r="AK86" s="21">
        <v>2.2418453199999999</v>
      </c>
      <c r="AL86" s="21">
        <v>2.2521960200000004</v>
      </c>
      <c r="AM86" s="21">
        <v>2.2965295800000001</v>
      </c>
      <c r="AN86" s="21">
        <v>2.2885281399999999</v>
      </c>
      <c r="AO86" s="21">
        <v>2.2810384199999998</v>
      </c>
      <c r="AP86" s="21">
        <v>2.33615299</v>
      </c>
      <c r="AQ86" s="21">
        <v>2.37757905</v>
      </c>
      <c r="AR86" s="21">
        <v>2.3957102200000002</v>
      </c>
      <c r="AS86" s="21">
        <v>2.4251457499999995</v>
      </c>
      <c r="AT86" s="21">
        <v>2.4323099446103251</v>
      </c>
      <c r="AU86" s="21">
        <v>2.4571850546752358</v>
      </c>
      <c r="AV86" s="21">
        <v>2.4777864733563071</v>
      </c>
      <c r="AW86" s="21">
        <v>2.498987021302757</v>
      </c>
      <c r="AX86" s="21">
        <v>2.5197340930750283</v>
      </c>
      <c r="AY86" s="21">
        <v>2.5400400243737007</v>
      </c>
      <c r="AZ86" s="21">
        <v>2.559749185962227</v>
      </c>
      <c r="BA86" s="21">
        <v>2.5788709395138425</v>
      </c>
      <c r="BB86" s="21">
        <v>2.5975949750397058</v>
      </c>
      <c r="BC86" s="21">
        <v>2.6161156567066342</v>
      </c>
      <c r="BD86" s="21">
        <v>2.6341548063815954</v>
      </c>
      <c r="BE86" s="21">
        <v>2.6517968985900082</v>
      </c>
      <c r="BF86" s="21">
        <v>2.6688062245200541</v>
      </c>
      <c r="BG86" s="21">
        <v>2.6854688983762864</v>
      </c>
      <c r="BH86" s="21">
        <v>2.7020597679791711</v>
      </c>
      <c r="BI86" s="21">
        <v>2.7184605680082212</v>
      </c>
      <c r="BJ86" s="21">
        <v>2.7342709516756307</v>
      </c>
      <c r="BK86" s="21">
        <v>2.7493736311802226</v>
      </c>
      <c r="BL86" s="21">
        <v>2.7638899548283766</v>
      </c>
      <c r="BM86" s="21">
        <v>2.7796634958001292</v>
      </c>
      <c r="BN86" s="21">
        <v>2.7947567549214858</v>
      </c>
      <c r="BO86" s="21">
        <v>2.8091845678495404</v>
      </c>
      <c r="BP86" s="21">
        <v>2.8229690510987271</v>
      </c>
      <c r="BQ86" s="266">
        <v>2.8361291220953029</v>
      </c>
    </row>
    <row r="87" spans="2:69">
      <c r="B87" s="265" t="s">
        <v>651</v>
      </c>
      <c r="C87" s="21">
        <v>0.23626345000000001</v>
      </c>
      <c r="D87" s="21">
        <v>0.33884005</v>
      </c>
      <c r="E87" s="21">
        <v>0.45046478999999995</v>
      </c>
      <c r="F87" s="21">
        <v>0.56884656</v>
      </c>
      <c r="G87" s="21">
        <v>0.68040151999999998</v>
      </c>
      <c r="H87" s="21">
        <v>0.77172027999999993</v>
      </c>
      <c r="I87" s="21">
        <v>0.84477994000000001</v>
      </c>
      <c r="J87" s="21">
        <v>0.87090091999999997</v>
      </c>
      <c r="K87" s="21">
        <v>0.85609593000000006</v>
      </c>
      <c r="L87" s="21">
        <v>0.83018428999999994</v>
      </c>
      <c r="M87" s="21">
        <v>0.8269627799999999</v>
      </c>
      <c r="N87" s="21">
        <v>0.82275271999999999</v>
      </c>
      <c r="O87" s="21">
        <v>0.79275895000000007</v>
      </c>
      <c r="P87" s="21">
        <v>0.77149931000000005</v>
      </c>
      <c r="Q87" s="21">
        <v>0.78336190999999999</v>
      </c>
      <c r="R87" s="21">
        <v>0.84958312999999996</v>
      </c>
      <c r="S87" s="21">
        <v>0.94283247000000003</v>
      </c>
      <c r="T87" s="21">
        <v>1.0632611199999999</v>
      </c>
      <c r="U87" s="21">
        <v>1.2038213</v>
      </c>
      <c r="V87" s="21">
        <v>1.3664784799999998</v>
      </c>
      <c r="W87" s="21">
        <v>1.52105281</v>
      </c>
      <c r="X87" s="21">
        <v>1.6572633699999999</v>
      </c>
      <c r="Y87" s="21">
        <v>1.77913414</v>
      </c>
      <c r="Z87" s="21">
        <v>1.9100530500000001</v>
      </c>
      <c r="AA87" s="21">
        <v>2.0339939600000001</v>
      </c>
      <c r="AB87" s="21">
        <v>2.1255802099999999</v>
      </c>
      <c r="AC87" s="21">
        <v>2.2156778200000002</v>
      </c>
      <c r="AD87" s="21">
        <v>2.2918426899999997</v>
      </c>
      <c r="AE87" s="21">
        <v>2.3540515599999998</v>
      </c>
      <c r="AF87" s="21">
        <v>2.3989782499999999</v>
      </c>
      <c r="AG87" s="21">
        <v>2.4308211900000001</v>
      </c>
      <c r="AH87" s="21">
        <v>2.4517551899999996</v>
      </c>
      <c r="AI87" s="21">
        <v>2.4947164100000001</v>
      </c>
      <c r="AJ87" s="21">
        <v>2.5604491700000001</v>
      </c>
      <c r="AK87" s="21">
        <v>2.7320381899999995</v>
      </c>
      <c r="AL87" s="21">
        <v>2.9673130899999998</v>
      </c>
      <c r="AM87" s="21">
        <v>3.12060812</v>
      </c>
      <c r="AN87" s="21">
        <v>3.16729094</v>
      </c>
      <c r="AO87" s="21">
        <v>3.1412164800000002</v>
      </c>
      <c r="AP87" s="21">
        <v>3.2080540900000001</v>
      </c>
      <c r="AQ87" s="21">
        <v>3.2652620600000009</v>
      </c>
      <c r="AR87" s="21">
        <v>3.2944301</v>
      </c>
      <c r="AS87" s="21">
        <v>3.3428225299999998</v>
      </c>
      <c r="AT87" s="21">
        <v>3.3633839366433578</v>
      </c>
      <c r="AU87" s="21">
        <v>3.4166377769961991</v>
      </c>
      <c r="AV87" s="21">
        <v>3.468402419004001</v>
      </c>
      <c r="AW87" s="21">
        <v>3.5189413903755233</v>
      </c>
      <c r="AX87" s="21">
        <v>3.5667672773708787</v>
      </c>
      <c r="AY87" s="21">
        <v>3.6117277419791507</v>
      </c>
      <c r="AZ87" s="21">
        <v>3.6535888777029517</v>
      </c>
      <c r="BA87" s="21">
        <v>3.6922991294533545</v>
      </c>
      <c r="BB87" s="21">
        <v>3.7280905265875584</v>
      </c>
      <c r="BC87" s="21">
        <v>3.7611371604382557</v>
      </c>
      <c r="BD87" s="21">
        <v>3.7910134196587109</v>
      </c>
      <c r="BE87" s="21">
        <v>3.8177886653766784</v>
      </c>
      <c r="BF87" s="21">
        <v>3.8410673062675453</v>
      </c>
      <c r="BG87" s="21">
        <v>3.8612211572935937</v>
      </c>
      <c r="BH87" s="21">
        <v>3.8786005973859043</v>
      </c>
      <c r="BI87" s="21">
        <v>3.8929911774780126</v>
      </c>
      <c r="BJ87" s="21">
        <v>3.90374213245709</v>
      </c>
      <c r="BK87" s="21">
        <v>3.910715842136339</v>
      </c>
      <c r="BL87" s="21">
        <v>3.9140256299646023</v>
      </c>
      <c r="BM87" s="21">
        <v>3.9162405857666491</v>
      </c>
      <c r="BN87" s="21">
        <v>3.9145101363273596</v>
      </c>
      <c r="BO87" s="21">
        <v>3.9089560556470895</v>
      </c>
      <c r="BP87" s="21">
        <v>3.8995294721020763</v>
      </c>
      <c r="BQ87" s="266">
        <v>3.886238862823963</v>
      </c>
    </row>
    <row r="88" spans="2:69">
      <c r="B88" s="265" t="s">
        <v>652</v>
      </c>
      <c r="C88" s="21">
        <v>5.2497820000000001E-2</v>
      </c>
      <c r="D88" s="21">
        <v>9.6435960000000001E-2</v>
      </c>
      <c r="E88" s="21">
        <v>0.15488833999999999</v>
      </c>
      <c r="F88" s="21">
        <v>0.23439102000000001</v>
      </c>
      <c r="G88" s="21">
        <v>0.33150151999999999</v>
      </c>
      <c r="H88" s="21">
        <v>0.43899760999999998</v>
      </c>
      <c r="I88" s="21">
        <v>0.55632104999999998</v>
      </c>
      <c r="J88" s="21">
        <v>0.68120398999999998</v>
      </c>
      <c r="K88" s="21">
        <v>0.80983178999999994</v>
      </c>
      <c r="L88" s="21">
        <v>0.94840323999999998</v>
      </c>
      <c r="M88" s="21">
        <v>1.0929990299999999</v>
      </c>
      <c r="N88" s="21">
        <v>1.23321031</v>
      </c>
      <c r="O88" s="21">
        <v>1.3933786699999999</v>
      </c>
      <c r="P88" s="21">
        <v>1.5946590800000002</v>
      </c>
      <c r="Q88" s="21">
        <v>1.84985617</v>
      </c>
      <c r="R88" s="21">
        <v>2.1665410699999996</v>
      </c>
      <c r="S88" s="21">
        <v>2.4477428399999996</v>
      </c>
      <c r="T88" s="21">
        <v>2.6932637700000002</v>
      </c>
      <c r="U88" s="21">
        <v>2.88002994</v>
      </c>
      <c r="V88" s="21">
        <v>3.01920615</v>
      </c>
      <c r="W88" s="21">
        <v>3.0990461000000002</v>
      </c>
      <c r="X88" s="21">
        <v>3.1362621000000002</v>
      </c>
      <c r="Y88" s="21">
        <v>3.1321799700000001</v>
      </c>
      <c r="Z88" s="21">
        <v>3.12907476</v>
      </c>
      <c r="AA88" s="21">
        <v>3.1089664899999998</v>
      </c>
      <c r="AB88" s="21">
        <v>3.0659820099999999</v>
      </c>
      <c r="AC88" s="21">
        <v>3.0341855899999994</v>
      </c>
      <c r="AD88" s="21">
        <v>3.00498266</v>
      </c>
      <c r="AE88" s="21">
        <v>2.98951476</v>
      </c>
      <c r="AF88" s="21">
        <v>2.9870259400000001</v>
      </c>
      <c r="AG88" s="21">
        <v>3.0078087500000001</v>
      </c>
      <c r="AH88" s="21">
        <v>3.0705293399999998</v>
      </c>
      <c r="AI88" s="21">
        <v>3.1923187</v>
      </c>
      <c r="AJ88" s="21">
        <v>3.33361157</v>
      </c>
      <c r="AK88" s="21">
        <v>3.4871973499999998</v>
      </c>
      <c r="AL88" s="21">
        <v>3.6437022599999995</v>
      </c>
      <c r="AM88" s="21">
        <v>3.8739878900000004</v>
      </c>
      <c r="AN88" s="21">
        <v>3.9774600000000002</v>
      </c>
      <c r="AO88" s="21">
        <v>4.0819322900000001</v>
      </c>
      <c r="AP88" s="21">
        <v>4.28758558</v>
      </c>
      <c r="AQ88" s="21">
        <v>4.4666643199999996</v>
      </c>
      <c r="AR88" s="21">
        <v>4.5898260199999994</v>
      </c>
      <c r="AS88" s="21">
        <v>4.7252806299999994</v>
      </c>
      <c r="AT88" s="21">
        <v>4.8072137441374601</v>
      </c>
      <c r="AU88" s="21">
        <v>4.937351399836361</v>
      </c>
      <c r="AV88" s="21">
        <v>5.0702769020074152</v>
      </c>
      <c r="AW88" s="21">
        <v>5.2065051681905592</v>
      </c>
      <c r="AX88" s="21">
        <v>5.3441422727538006</v>
      </c>
      <c r="AY88" s="21">
        <v>5.4826628678222384</v>
      </c>
      <c r="AZ88" s="21">
        <v>5.6219428936002966</v>
      </c>
      <c r="BA88" s="21">
        <v>5.7619475869576711</v>
      </c>
      <c r="BB88" s="21">
        <v>5.9033253652555322</v>
      </c>
      <c r="BC88" s="21">
        <v>6.0459491168274715</v>
      </c>
      <c r="BD88" s="21">
        <v>6.1894222078096739</v>
      </c>
      <c r="BE88" s="21">
        <v>6.3339014414666241</v>
      </c>
      <c r="BF88" s="21">
        <v>6.4790653092340929</v>
      </c>
      <c r="BG88" s="21">
        <v>6.6249861928595539</v>
      </c>
      <c r="BH88" s="21">
        <v>6.7726051122976569</v>
      </c>
      <c r="BI88" s="21">
        <v>6.9216223164676061</v>
      </c>
      <c r="BJ88" s="21">
        <v>7.0712893169651334</v>
      </c>
      <c r="BK88" s="21">
        <v>7.2206405564605127</v>
      </c>
      <c r="BL88" s="21">
        <v>7.3702197777657821</v>
      </c>
      <c r="BM88" s="21">
        <v>7.5249553834740732</v>
      </c>
      <c r="BN88" s="21">
        <v>7.6799982916647247</v>
      </c>
      <c r="BO88" s="21">
        <v>7.8346932461883467</v>
      </c>
      <c r="BP88" s="21">
        <v>7.9893389991067014</v>
      </c>
      <c r="BQ88" s="266">
        <v>8.14391843601007</v>
      </c>
    </row>
    <row r="89" spans="2:69" ht="13.5" thickBot="1">
      <c r="B89" s="270" t="s">
        <v>39</v>
      </c>
      <c r="C89" s="271">
        <v>6.0070229299999998</v>
      </c>
      <c r="D89" s="271">
        <v>6.2125366599999996</v>
      </c>
      <c r="E89" s="271">
        <v>6.4434851999999996</v>
      </c>
      <c r="F89" s="271">
        <v>6.7777313999999995</v>
      </c>
      <c r="G89" s="271">
        <v>7.1207466200000002</v>
      </c>
      <c r="H89" s="271">
        <v>7.3697565499999991</v>
      </c>
      <c r="I89" s="271">
        <v>7.5650358799999999</v>
      </c>
      <c r="J89" s="271">
        <v>7.6925820899999993</v>
      </c>
      <c r="K89" s="271">
        <v>7.75993142</v>
      </c>
      <c r="L89" s="271">
        <v>7.8169300499999999</v>
      </c>
      <c r="M89" s="271">
        <v>7.9075510099999997</v>
      </c>
      <c r="N89" s="271">
        <v>8.0470877499999993</v>
      </c>
      <c r="O89" s="271">
        <v>8.2144550800000005</v>
      </c>
      <c r="P89" s="271">
        <v>8.4745949199999995</v>
      </c>
      <c r="Q89" s="271">
        <v>8.8943565099999997</v>
      </c>
      <c r="R89" s="271">
        <v>9.5485905299999985</v>
      </c>
      <c r="S89" s="271">
        <v>10.16128219</v>
      </c>
      <c r="T89" s="271">
        <v>10.772240979999999</v>
      </c>
      <c r="U89" s="271">
        <v>11.28111163</v>
      </c>
      <c r="V89" s="271">
        <v>11.71949285</v>
      </c>
      <c r="W89" s="271">
        <v>12.008475089999999</v>
      </c>
      <c r="X89" s="271">
        <v>12.209860169999999</v>
      </c>
      <c r="Y89" s="271">
        <v>12.3209383</v>
      </c>
      <c r="Z89" s="271">
        <v>12.446251549999999</v>
      </c>
      <c r="AA89" s="271">
        <v>12.491515509999999</v>
      </c>
      <c r="AB89" s="271">
        <v>12.45850957</v>
      </c>
      <c r="AC89" s="271">
        <v>12.448379839999999</v>
      </c>
      <c r="AD89" s="271">
        <v>12.406349019999999</v>
      </c>
      <c r="AE89" s="271">
        <v>12.364608949999999</v>
      </c>
      <c r="AF89" s="271">
        <v>12.30315603</v>
      </c>
      <c r="AG89" s="271">
        <v>12.251553719999999</v>
      </c>
      <c r="AH89" s="271">
        <v>12.251123409999998</v>
      </c>
      <c r="AI89" s="271">
        <v>12.40202266</v>
      </c>
      <c r="AJ89" s="271">
        <v>12.52247457</v>
      </c>
      <c r="AK89" s="271">
        <v>12.788545709999998</v>
      </c>
      <c r="AL89" s="271">
        <v>13.138876199999999</v>
      </c>
      <c r="AM89" s="271">
        <v>13.56967466</v>
      </c>
      <c r="AN89" s="271">
        <v>13.683509100000002</v>
      </c>
      <c r="AO89" s="271">
        <v>13.746159909999999</v>
      </c>
      <c r="AP89" s="271">
        <v>14.178981989999999</v>
      </c>
      <c r="AQ89" s="271">
        <v>14.550955910000001</v>
      </c>
      <c r="AR89" s="271">
        <v>14.778624789999999</v>
      </c>
      <c r="AS89" s="271">
        <v>15.077643720000001</v>
      </c>
      <c r="AT89" s="271">
        <v>15.234870678752159</v>
      </c>
      <c r="AU89" s="271">
        <v>15.481870176393333</v>
      </c>
      <c r="AV89" s="271">
        <v>15.727066520858248</v>
      </c>
      <c r="AW89" s="271">
        <v>15.976068616554993</v>
      </c>
      <c r="AX89" s="271">
        <v>16.222442680123933</v>
      </c>
      <c r="AY89" s="271">
        <v>16.465542020670824</v>
      </c>
      <c r="AZ89" s="271">
        <v>16.704558088642553</v>
      </c>
      <c r="BA89" s="271">
        <v>16.939430765990988</v>
      </c>
      <c r="BB89" s="271">
        <v>17.171591921626174</v>
      </c>
      <c r="BC89" s="271">
        <v>17.401648492547668</v>
      </c>
      <c r="BD89" s="271">
        <v>17.627971792808751</v>
      </c>
      <c r="BE89" s="271">
        <v>17.851032470801158</v>
      </c>
      <c r="BF89" s="271">
        <v>18.069429829428849</v>
      </c>
      <c r="BG89" s="271">
        <v>18.284434973658136</v>
      </c>
      <c r="BH89" s="271">
        <v>18.498138428343577</v>
      </c>
      <c r="BI89" s="271">
        <v>18.709682070069185</v>
      </c>
      <c r="BJ89" s="271">
        <v>18.916504658352451</v>
      </c>
      <c r="BK89" s="271">
        <v>19.11715898255845</v>
      </c>
      <c r="BL89" s="271">
        <v>19.312655223521141</v>
      </c>
      <c r="BM89" s="271">
        <v>19.51584563697606</v>
      </c>
      <c r="BN89" s="271">
        <v>19.713403293694451</v>
      </c>
      <c r="BO89" s="271">
        <v>19.904834967393182</v>
      </c>
      <c r="BP89" s="271">
        <v>20.090455297718989</v>
      </c>
      <c r="BQ89" s="272">
        <v>20.266166503174752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="274" customFormat="1"/>
    <row r="114" s="274" customFormat="1"/>
    <row r="115" s="274" customFormat="1"/>
    <row r="116" s="274" customFormat="1"/>
    <row r="117" s="274" customFormat="1"/>
    <row r="118" s="274" customFormat="1"/>
    <row r="119" s="274" customFormat="1"/>
    <row r="120" s="274" customFormat="1"/>
    <row r="121" s="274" customFormat="1"/>
    <row r="122" s="274" customFormat="1"/>
    <row r="123" s="274" customFormat="1"/>
    <row r="124" s="274" customFormat="1"/>
    <row r="125" s="274" customFormat="1"/>
    <row r="126" s="274" customFormat="1"/>
    <row r="127" s="274" customFormat="1"/>
    <row r="128" s="274" customFormat="1"/>
    <row r="129" s="274" customFormat="1"/>
    <row r="130" s="274" customFormat="1"/>
    <row r="131" s="274" customFormat="1"/>
    <row r="132" s="274" customFormat="1"/>
    <row r="133" s="274" customFormat="1"/>
    <row r="134" s="274" customFormat="1"/>
    <row r="135" s="274" customFormat="1"/>
    <row r="136" s="274" customFormat="1"/>
    <row r="137" s="274" customFormat="1"/>
    <row r="138" s="274" customFormat="1"/>
    <row r="139" s="274" customFormat="1"/>
    <row r="140" s="274" customFormat="1"/>
    <row r="141" s="274" customFormat="1"/>
    <row r="142" s="274" customFormat="1"/>
    <row r="143" s="274" customFormat="1"/>
    <row r="144" s="274" customFormat="1"/>
    <row r="145" s="274" customFormat="1"/>
    <row r="146" s="274" customFormat="1"/>
    <row r="147" s="274" customFormat="1"/>
    <row r="148" s="274" customFormat="1"/>
    <row r="149" s="274" customFormat="1"/>
    <row r="150" s="274" customFormat="1"/>
    <row r="151" s="274" customFormat="1"/>
    <row r="152" s="274" customFormat="1"/>
    <row r="153" s="274" customFormat="1"/>
    <row r="154" s="274" customFormat="1"/>
    <row r="155" s="274" customFormat="1"/>
    <row r="156" s="274" customFormat="1"/>
    <row r="157" s="274" customFormat="1"/>
    <row r="158" s="274" customFormat="1"/>
    <row r="159" s="274" customFormat="1"/>
    <row r="160" s="274" customFormat="1"/>
    <row r="161" s="274" customFormat="1"/>
    <row r="162" s="274" customFormat="1"/>
    <row r="163" s="274" customFormat="1"/>
    <row r="164" s="274" customFormat="1"/>
    <row r="165" s="274" customFormat="1"/>
    <row r="166" s="274" customFormat="1"/>
    <row r="167" s="274" customFormat="1"/>
    <row r="168" s="274" customFormat="1"/>
    <row r="169" s="274" customFormat="1"/>
    <row r="170" s="274" customFormat="1"/>
    <row r="171" s="274" customFormat="1"/>
    <row r="172" s="274" customFormat="1"/>
    <row r="173" s="274" customFormat="1"/>
    <row r="174" s="274" customFormat="1"/>
    <row r="175" s="274" customFormat="1"/>
    <row r="176" s="274" customFormat="1"/>
    <row r="177" spans="4:11" s="274" customFormat="1"/>
    <row r="178" spans="4:11" s="274" customFormat="1"/>
    <row r="179" spans="4:11" s="274" customFormat="1"/>
    <row r="180" spans="4:11" s="274" customFormat="1"/>
    <row r="181" spans="4:11" s="274" customFormat="1">
      <c r="D181" s="4"/>
      <c r="E181" s="4"/>
      <c r="F181" s="4"/>
      <c r="G181" s="4"/>
      <c r="H181" s="4"/>
      <c r="I181" s="4"/>
      <c r="J181" s="4"/>
      <c r="K181" s="4"/>
    </row>
    <row r="182" spans="4:11" s="274" customFormat="1">
      <c r="D182" s="4"/>
      <c r="E182" s="4"/>
      <c r="F182" s="4"/>
      <c r="G182" s="4"/>
      <c r="H182" s="4"/>
      <c r="I182" s="4"/>
      <c r="J182" s="4"/>
      <c r="K182" s="4"/>
    </row>
    <row r="183" spans="4:11" s="274" customFormat="1">
      <c r="D183" s="4"/>
      <c r="E183" s="4"/>
      <c r="F183" s="4"/>
      <c r="G183" s="4"/>
      <c r="H183" s="4"/>
      <c r="I183" s="4"/>
      <c r="J183" s="4"/>
      <c r="K183" s="4"/>
    </row>
    <row r="184" spans="4:11" s="274" customFormat="1">
      <c r="D184" s="4"/>
      <c r="E184" s="4"/>
      <c r="F184" s="4"/>
      <c r="G184" s="4"/>
      <c r="H184" s="4"/>
      <c r="I184" s="4"/>
      <c r="J184" s="4"/>
      <c r="K184" s="4"/>
    </row>
    <row r="185" spans="4:11" s="274" customFormat="1">
      <c r="D185" s="4"/>
      <c r="E185" s="4"/>
      <c r="F185" s="4"/>
      <c r="G185" s="4"/>
      <c r="H185" s="4"/>
      <c r="I185" s="4"/>
      <c r="J185" s="4"/>
      <c r="K185" s="4"/>
    </row>
    <row r="186" spans="4:11" s="274" customFormat="1">
      <c r="D186" s="4"/>
      <c r="E186" s="4"/>
      <c r="F186" s="4"/>
      <c r="G186" s="4"/>
      <c r="H186" s="4"/>
      <c r="I186" s="4"/>
      <c r="J186" s="4"/>
      <c r="K186" s="4"/>
    </row>
    <row r="187" spans="4:11" s="274" customFormat="1">
      <c r="D187" s="4"/>
      <c r="E187" s="4"/>
      <c r="F187" s="4"/>
      <c r="G187" s="4"/>
      <c r="H187" s="4"/>
      <c r="I187" s="4"/>
      <c r="J187" s="4"/>
      <c r="K187" s="4"/>
    </row>
    <row r="188" spans="4:11" s="274" customFormat="1">
      <c r="D188" s="4"/>
      <c r="E188" s="4"/>
      <c r="F188" s="4"/>
      <c r="G188" s="4"/>
      <c r="H188" s="4"/>
      <c r="I188" s="4"/>
      <c r="J188" s="4"/>
      <c r="K188" s="4"/>
    </row>
    <row r="189" spans="4:11" s="274" customFormat="1">
      <c r="D189" s="4"/>
      <c r="E189" s="4"/>
      <c r="F189" s="4"/>
      <c r="G189" s="4"/>
      <c r="H189" s="4"/>
      <c r="I189" s="4"/>
      <c r="J189" s="4"/>
      <c r="K189" s="4"/>
    </row>
    <row r="190" spans="4:11" s="274" customFormat="1">
      <c r="D190" s="4"/>
      <c r="E190" s="4"/>
      <c r="F190" s="4"/>
      <c r="G190" s="4"/>
      <c r="H190" s="4"/>
      <c r="I190" s="4"/>
      <c r="J190" s="4"/>
      <c r="K190" s="4"/>
    </row>
  </sheetData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S190"/>
  <sheetViews>
    <sheetView showGridLines="0" zoomScaleNormal="10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655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654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17.126612000000002</v>
      </c>
      <c r="D10" s="21">
        <v>17.536845</v>
      </c>
      <c r="E10" s="21">
        <v>17.946278999999997</v>
      </c>
      <c r="F10" s="21">
        <v>18.399973000000003</v>
      </c>
      <c r="G10" s="21">
        <v>18.941426</v>
      </c>
      <c r="H10" s="21">
        <v>19.583783</v>
      </c>
      <c r="I10" s="21">
        <v>20.327672</v>
      </c>
      <c r="J10" s="21">
        <v>21.169797000000003</v>
      </c>
      <c r="K10" s="21">
        <v>22.292054</v>
      </c>
      <c r="L10" s="21">
        <v>23.781528000000002</v>
      </c>
      <c r="M10" s="21">
        <v>25.720080999999997</v>
      </c>
      <c r="N10" s="21">
        <v>28.185849999999999</v>
      </c>
      <c r="O10" s="21">
        <v>31.040199000000001</v>
      </c>
      <c r="P10" s="21">
        <v>34.128150000000005</v>
      </c>
      <c r="Q10" s="21">
        <v>37.217801000000001</v>
      </c>
      <c r="R10" s="21">
        <v>40.148757999999994</v>
      </c>
      <c r="S10" s="21">
        <v>42.984868999999996</v>
      </c>
      <c r="T10" s="21">
        <v>45.823592000000005</v>
      </c>
      <c r="U10" s="21">
        <v>48.662082000000012</v>
      </c>
      <c r="V10" s="21">
        <v>51.974609000000001</v>
      </c>
      <c r="W10" s="21">
        <v>55.121194999999993</v>
      </c>
      <c r="X10" s="21">
        <v>58.409321000000006</v>
      </c>
      <c r="Y10" s="21">
        <v>61.480012999999992</v>
      </c>
      <c r="Z10" s="21">
        <v>63.958053999999997</v>
      </c>
      <c r="AA10" s="21">
        <v>66.444595000000007</v>
      </c>
      <c r="AB10" s="21">
        <v>68.97781599999999</v>
      </c>
      <c r="AC10" s="21">
        <v>72.012980999999996</v>
      </c>
      <c r="AD10" s="21">
        <v>76.044181000000009</v>
      </c>
      <c r="AE10" s="21">
        <v>80.908494000000005</v>
      </c>
      <c r="AF10" s="21">
        <v>86.659233999999998</v>
      </c>
      <c r="AG10" s="21">
        <v>92.820578999999995</v>
      </c>
      <c r="AH10" s="21">
        <v>100.656058</v>
      </c>
      <c r="AI10" s="21">
        <v>108.73340099999999</v>
      </c>
      <c r="AJ10" s="21">
        <v>117.87209600000001</v>
      </c>
      <c r="AK10" s="21">
        <v>127.02608699999998</v>
      </c>
      <c r="AL10" s="21">
        <v>133.05834300000001</v>
      </c>
      <c r="AM10" s="21">
        <v>137.96385700000002</v>
      </c>
      <c r="AN10" s="21">
        <v>144.21920499999999</v>
      </c>
      <c r="AO10" s="21">
        <v>149.16362899999999</v>
      </c>
      <c r="AP10" s="21">
        <v>152.70135099999999</v>
      </c>
      <c r="AQ10" s="21">
        <v>155.33000000000001</v>
      </c>
      <c r="AR10" s="21">
        <v>156.52400000000003</v>
      </c>
      <c r="AS10" s="21">
        <v>156.69449799999998</v>
      </c>
      <c r="AT10" s="21">
        <v>155.85155500000002</v>
      </c>
      <c r="AU10" s="21">
        <v>155.70512936534152</v>
      </c>
      <c r="AV10" s="21">
        <v>155.55909534488879</v>
      </c>
      <c r="AW10" s="21">
        <v>155.43917246608254</v>
      </c>
      <c r="AX10" s="21">
        <v>155.18079234610897</v>
      </c>
      <c r="AY10" s="21">
        <v>154.52833854379583</v>
      </c>
      <c r="AZ10" s="21">
        <v>153.81442787725274</v>
      </c>
      <c r="BA10" s="21">
        <v>153.04102525842879</v>
      </c>
      <c r="BB10" s="21">
        <v>152.21628460698025</v>
      </c>
      <c r="BC10" s="21">
        <v>151.36106153503465</v>
      </c>
      <c r="BD10" s="21">
        <v>150.45566730951916</v>
      </c>
      <c r="BE10" s="21">
        <v>149.50599259342414</v>
      </c>
      <c r="BF10" s="21">
        <v>148.49540891751093</v>
      </c>
      <c r="BG10" s="21">
        <v>147.44994909235348</v>
      </c>
      <c r="BH10" s="21">
        <v>146.38089290669933</v>
      </c>
      <c r="BI10" s="21">
        <v>145.28212671161361</v>
      </c>
      <c r="BJ10" s="21">
        <v>144.12846713146484</v>
      </c>
      <c r="BK10" s="21">
        <v>144.44801681311677</v>
      </c>
      <c r="BL10" s="21">
        <v>145.71460384134707</v>
      </c>
      <c r="BM10" s="21">
        <v>147.05597159240023</v>
      </c>
      <c r="BN10" s="21">
        <v>148.37227779472184</v>
      </c>
      <c r="BO10" s="21">
        <v>149.65933574292353</v>
      </c>
      <c r="BP10" s="21">
        <v>150.92026661260817</v>
      </c>
      <c r="BQ10" s="21">
        <v>151.39708161647127</v>
      </c>
    </row>
    <row r="11" spans="1:69" s="4" customFormat="1">
      <c r="B11" s="258" t="s">
        <v>33</v>
      </c>
      <c r="C11" s="21">
        <v>17.126612000000002</v>
      </c>
      <c r="D11" s="21">
        <v>17.536845</v>
      </c>
      <c r="E11" s="21">
        <v>17.946278999999997</v>
      </c>
      <c r="F11" s="21">
        <v>18.399973000000003</v>
      </c>
      <c r="G11" s="21">
        <v>18.941426</v>
      </c>
      <c r="H11" s="21">
        <v>19.583783</v>
      </c>
      <c r="I11" s="21">
        <v>20.327672</v>
      </c>
      <c r="J11" s="21">
        <v>21.169797000000003</v>
      </c>
      <c r="K11" s="21">
        <v>22.292054</v>
      </c>
      <c r="L11" s="21">
        <v>23.781528000000002</v>
      </c>
      <c r="M11" s="21">
        <v>25.720080999999997</v>
      </c>
      <c r="N11" s="21">
        <v>28.185849999999999</v>
      </c>
      <c r="O11" s="21">
        <v>31.040199000000001</v>
      </c>
      <c r="P11" s="21">
        <v>34.128150000000005</v>
      </c>
      <c r="Q11" s="21">
        <v>37.217801000000001</v>
      </c>
      <c r="R11" s="21">
        <v>40.148757999999994</v>
      </c>
      <c r="S11" s="21">
        <v>42.984868999999996</v>
      </c>
      <c r="T11" s="21">
        <v>45.823592000000005</v>
      </c>
      <c r="U11" s="21">
        <v>48.662082000000012</v>
      </c>
      <c r="V11" s="21">
        <v>51.974609000000001</v>
      </c>
      <c r="W11" s="21">
        <v>55.121194999999993</v>
      </c>
      <c r="X11" s="21">
        <v>58.409321000000006</v>
      </c>
      <c r="Y11" s="21">
        <v>61.480012999999992</v>
      </c>
      <c r="Z11" s="21">
        <v>63.958053999999997</v>
      </c>
      <c r="AA11" s="21">
        <v>66.444595000000007</v>
      </c>
      <c r="AB11" s="21">
        <v>68.97781599999999</v>
      </c>
      <c r="AC11" s="21">
        <v>72.012980999999996</v>
      </c>
      <c r="AD11" s="21">
        <v>76.044181000000009</v>
      </c>
      <c r="AE11" s="21">
        <v>80.908494000000005</v>
      </c>
      <c r="AF11" s="21">
        <v>86.659233999999998</v>
      </c>
      <c r="AG11" s="21">
        <v>92.820578999999995</v>
      </c>
      <c r="AH11" s="21">
        <v>100.656058</v>
      </c>
      <c r="AI11" s="21">
        <v>108.73340099999999</v>
      </c>
      <c r="AJ11" s="21">
        <v>117.87209600000001</v>
      </c>
      <c r="AK11" s="21">
        <v>127.02608699999998</v>
      </c>
      <c r="AL11" s="21">
        <v>133.05834300000001</v>
      </c>
      <c r="AM11" s="21">
        <v>137.96385700000002</v>
      </c>
      <c r="AN11" s="21">
        <v>144.21920499999999</v>
      </c>
      <c r="AO11" s="21">
        <v>149.16362899999999</v>
      </c>
      <c r="AP11" s="21">
        <v>152.70135099999999</v>
      </c>
      <c r="AQ11" s="21">
        <v>155.33000000000001</v>
      </c>
      <c r="AR11" s="21">
        <v>156.52400000000003</v>
      </c>
      <c r="AS11" s="21">
        <v>156.69449799999998</v>
      </c>
      <c r="AT11" s="21">
        <v>155.85155500000002</v>
      </c>
      <c r="AU11" s="21">
        <v>155.25272423478879</v>
      </c>
      <c r="AV11" s="21">
        <v>154.64085612552867</v>
      </c>
      <c r="AW11" s="21">
        <v>154.04105060386451</v>
      </c>
      <c r="AX11" s="21">
        <v>153.38308078288938</v>
      </c>
      <c r="AY11" s="21">
        <v>152.67869098348899</v>
      </c>
      <c r="AZ11" s="21">
        <v>151.91491865163934</v>
      </c>
      <c r="BA11" s="21">
        <v>151.09381784470548</v>
      </c>
      <c r="BB11" s="21">
        <v>150.11597636714441</v>
      </c>
      <c r="BC11" s="21">
        <v>148.9823692263391</v>
      </c>
      <c r="BD11" s="21">
        <v>147.79553062746152</v>
      </c>
      <c r="BE11" s="21">
        <v>146.56140639366214</v>
      </c>
      <c r="BF11" s="21">
        <v>145.26304233983726</v>
      </c>
      <c r="BG11" s="21">
        <v>143.92775500005303</v>
      </c>
      <c r="BH11" s="21">
        <v>142.56581358500418</v>
      </c>
      <c r="BI11" s="21">
        <v>141.17130819322944</v>
      </c>
      <c r="BJ11" s="21">
        <v>139.71901102173382</v>
      </c>
      <c r="BK11" s="21">
        <v>139.73890329362976</v>
      </c>
      <c r="BL11" s="21">
        <v>140.70406213045214</v>
      </c>
      <c r="BM11" s="21">
        <v>141.73888329252222</v>
      </c>
      <c r="BN11" s="21">
        <v>142.74628537442987</v>
      </c>
      <c r="BO11" s="21">
        <v>143.7237835132037</v>
      </c>
      <c r="BP11" s="21">
        <v>144.67389087032859</v>
      </c>
      <c r="BQ11" s="21">
        <v>145.59742050550776</v>
      </c>
    </row>
    <row r="12" spans="1:69" s="3" customFormat="1">
      <c r="A12" s="4"/>
      <c r="B12" s="258" t="s">
        <v>34</v>
      </c>
      <c r="C12" s="21">
        <v>17.126612000000002</v>
      </c>
      <c r="D12" s="21">
        <v>17.536845</v>
      </c>
      <c r="E12" s="21">
        <v>17.946278999999997</v>
      </c>
      <c r="F12" s="21">
        <v>18.399973000000003</v>
      </c>
      <c r="G12" s="21">
        <v>18.941426</v>
      </c>
      <c r="H12" s="21">
        <v>19.583783</v>
      </c>
      <c r="I12" s="21">
        <v>20.327672</v>
      </c>
      <c r="J12" s="21">
        <v>21.169797000000003</v>
      </c>
      <c r="K12" s="21">
        <v>22.292054</v>
      </c>
      <c r="L12" s="21">
        <v>23.781528000000002</v>
      </c>
      <c r="M12" s="21">
        <v>25.720080999999997</v>
      </c>
      <c r="N12" s="21">
        <v>28.185849999999999</v>
      </c>
      <c r="O12" s="21">
        <v>31.040199000000001</v>
      </c>
      <c r="P12" s="21">
        <v>34.128150000000005</v>
      </c>
      <c r="Q12" s="21">
        <v>37.217801000000001</v>
      </c>
      <c r="R12" s="21">
        <v>40.148757999999994</v>
      </c>
      <c r="S12" s="21">
        <v>42.984868999999996</v>
      </c>
      <c r="T12" s="21">
        <v>45.823592000000005</v>
      </c>
      <c r="U12" s="21">
        <v>48.662082000000012</v>
      </c>
      <c r="V12" s="21">
        <v>51.974609000000001</v>
      </c>
      <c r="W12" s="21">
        <v>55.121194999999993</v>
      </c>
      <c r="X12" s="21">
        <v>58.409321000000006</v>
      </c>
      <c r="Y12" s="21">
        <v>61.480012999999992</v>
      </c>
      <c r="Z12" s="21">
        <v>63.958053999999997</v>
      </c>
      <c r="AA12" s="21">
        <v>66.444595000000007</v>
      </c>
      <c r="AB12" s="21">
        <v>68.97781599999999</v>
      </c>
      <c r="AC12" s="21">
        <v>72.012980999999996</v>
      </c>
      <c r="AD12" s="21">
        <v>76.044181000000009</v>
      </c>
      <c r="AE12" s="21">
        <v>80.908494000000005</v>
      </c>
      <c r="AF12" s="21">
        <v>86.659233999999998</v>
      </c>
      <c r="AG12" s="21">
        <v>92.820578999999995</v>
      </c>
      <c r="AH12" s="21">
        <v>100.656058</v>
      </c>
      <c r="AI12" s="21">
        <v>108.73340099999999</v>
      </c>
      <c r="AJ12" s="21">
        <v>117.87209600000001</v>
      </c>
      <c r="AK12" s="21">
        <v>127.02608699999998</v>
      </c>
      <c r="AL12" s="21">
        <v>133.05834300000001</v>
      </c>
      <c r="AM12" s="21">
        <v>137.96385700000002</v>
      </c>
      <c r="AN12" s="21">
        <v>144.21920499999999</v>
      </c>
      <c r="AO12" s="21">
        <v>149.16362899999999</v>
      </c>
      <c r="AP12" s="21">
        <v>152.70135099999999</v>
      </c>
      <c r="AQ12" s="21">
        <v>155.33000000000001</v>
      </c>
      <c r="AR12" s="21">
        <v>156.52400000000003</v>
      </c>
      <c r="AS12" s="21">
        <v>156.69449799999998</v>
      </c>
      <c r="AT12" s="21">
        <v>155.85155500000002</v>
      </c>
      <c r="AU12" s="21">
        <v>155.25272423478879</v>
      </c>
      <c r="AV12" s="21">
        <v>154.64085612552867</v>
      </c>
      <c r="AW12" s="21">
        <v>154.04105060386451</v>
      </c>
      <c r="AX12" s="21">
        <v>153.38308078288938</v>
      </c>
      <c r="AY12" s="21">
        <v>152.67869098348899</v>
      </c>
      <c r="AZ12" s="21">
        <v>151.91491865163934</v>
      </c>
      <c r="BA12" s="21">
        <v>151.09381784470548</v>
      </c>
      <c r="BB12" s="21">
        <v>150.11597636714441</v>
      </c>
      <c r="BC12" s="21">
        <v>148.9823692263391</v>
      </c>
      <c r="BD12" s="21">
        <v>147.79553062746152</v>
      </c>
      <c r="BE12" s="21">
        <v>146.56140639366214</v>
      </c>
      <c r="BF12" s="21">
        <v>145.26304233983726</v>
      </c>
      <c r="BG12" s="21">
        <v>143.92775500005303</v>
      </c>
      <c r="BH12" s="21">
        <v>142.56581358500418</v>
      </c>
      <c r="BI12" s="21">
        <v>141.17130819322944</v>
      </c>
      <c r="BJ12" s="21">
        <v>139.71901102173382</v>
      </c>
      <c r="BK12" s="21">
        <v>139.73890329362976</v>
      </c>
      <c r="BL12" s="21">
        <v>140.70406213045214</v>
      </c>
      <c r="BM12" s="21">
        <v>141.73888329252222</v>
      </c>
      <c r="BN12" s="21">
        <v>142.74628537442987</v>
      </c>
      <c r="BO12" s="21">
        <v>143.7237835132037</v>
      </c>
      <c r="BP12" s="21">
        <v>144.67389087032859</v>
      </c>
      <c r="BQ12" s="21">
        <v>145.59742050550776</v>
      </c>
    </row>
    <row r="13" spans="1:69" s="4" customFormat="1">
      <c r="B13" s="258" t="s">
        <v>35</v>
      </c>
      <c r="C13" s="21">
        <v>17.126612000000002</v>
      </c>
      <c r="D13" s="21">
        <v>17.536845</v>
      </c>
      <c r="E13" s="21">
        <v>17.946278999999997</v>
      </c>
      <c r="F13" s="21">
        <v>18.399973000000003</v>
      </c>
      <c r="G13" s="21">
        <v>18.941426</v>
      </c>
      <c r="H13" s="21">
        <v>19.583783</v>
      </c>
      <c r="I13" s="21">
        <v>20.327672</v>
      </c>
      <c r="J13" s="21">
        <v>21.169797000000003</v>
      </c>
      <c r="K13" s="21">
        <v>22.292054</v>
      </c>
      <c r="L13" s="21">
        <v>23.781528000000002</v>
      </c>
      <c r="M13" s="21">
        <v>25.720080999999997</v>
      </c>
      <c r="N13" s="21">
        <v>28.185849999999999</v>
      </c>
      <c r="O13" s="21">
        <v>31.040199000000001</v>
      </c>
      <c r="P13" s="21">
        <v>34.128150000000005</v>
      </c>
      <c r="Q13" s="21">
        <v>37.217801000000001</v>
      </c>
      <c r="R13" s="21">
        <v>40.148757999999994</v>
      </c>
      <c r="S13" s="21">
        <v>42.984868999999996</v>
      </c>
      <c r="T13" s="21">
        <v>45.823592000000005</v>
      </c>
      <c r="U13" s="21">
        <v>48.662082000000012</v>
      </c>
      <c r="V13" s="21">
        <v>51.974609000000001</v>
      </c>
      <c r="W13" s="21">
        <v>55.121194999999993</v>
      </c>
      <c r="X13" s="21">
        <v>58.409321000000006</v>
      </c>
      <c r="Y13" s="21">
        <v>61.480012999999992</v>
      </c>
      <c r="Z13" s="21">
        <v>63.958053999999997</v>
      </c>
      <c r="AA13" s="21">
        <v>66.444595000000007</v>
      </c>
      <c r="AB13" s="21">
        <v>68.97781599999999</v>
      </c>
      <c r="AC13" s="21">
        <v>72.012980999999996</v>
      </c>
      <c r="AD13" s="21">
        <v>76.044181000000009</v>
      </c>
      <c r="AE13" s="21">
        <v>80.908494000000005</v>
      </c>
      <c r="AF13" s="21">
        <v>86.659233999999998</v>
      </c>
      <c r="AG13" s="21">
        <v>92.820578999999995</v>
      </c>
      <c r="AH13" s="21">
        <v>100.656058</v>
      </c>
      <c r="AI13" s="21">
        <v>108.73340099999999</v>
      </c>
      <c r="AJ13" s="21">
        <v>117.87209600000001</v>
      </c>
      <c r="AK13" s="21">
        <v>127.02608699999998</v>
      </c>
      <c r="AL13" s="21">
        <v>133.05834300000001</v>
      </c>
      <c r="AM13" s="21">
        <v>137.96385700000002</v>
      </c>
      <c r="AN13" s="21">
        <v>144.21920499999999</v>
      </c>
      <c r="AO13" s="21">
        <v>149.16362899999999</v>
      </c>
      <c r="AP13" s="21">
        <v>152.70135099999999</v>
      </c>
      <c r="AQ13" s="21">
        <v>155.33000000000001</v>
      </c>
      <c r="AR13" s="21">
        <v>156.52400000000003</v>
      </c>
      <c r="AS13" s="21">
        <v>156.69449799999998</v>
      </c>
      <c r="AT13" s="21">
        <v>155.85155500000002</v>
      </c>
      <c r="AU13" s="21">
        <v>155.70512936534152</v>
      </c>
      <c r="AV13" s="21">
        <v>155.55909534488879</v>
      </c>
      <c r="AW13" s="21">
        <v>155.43917246608254</v>
      </c>
      <c r="AX13" s="21">
        <v>155.18079234610897</v>
      </c>
      <c r="AY13" s="21">
        <v>154.52833854379583</v>
      </c>
      <c r="AZ13" s="21">
        <v>153.81442787725274</v>
      </c>
      <c r="BA13" s="21">
        <v>153.04102525842879</v>
      </c>
      <c r="BB13" s="21">
        <v>152.21628460698025</v>
      </c>
      <c r="BC13" s="21">
        <v>151.36106153503465</v>
      </c>
      <c r="BD13" s="21">
        <v>150.45566730951916</v>
      </c>
      <c r="BE13" s="21">
        <v>149.50599259342414</v>
      </c>
      <c r="BF13" s="21">
        <v>148.49540891751093</v>
      </c>
      <c r="BG13" s="21">
        <v>147.44994909235348</v>
      </c>
      <c r="BH13" s="21">
        <v>146.38089290669933</v>
      </c>
      <c r="BI13" s="21">
        <v>145.28212671161361</v>
      </c>
      <c r="BJ13" s="21">
        <v>144.12846713146484</v>
      </c>
      <c r="BK13" s="21">
        <v>144.44801681311677</v>
      </c>
      <c r="BL13" s="21">
        <v>145.71460384134707</v>
      </c>
      <c r="BM13" s="21">
        <v>147.05597159240023</v>
      </c>
      <c r="BN13" s="21">
        <v>148.37227779472184</v>
      </c>
      <c r="BO13" s="21">
        <v>149.65933574292353</v>
      </c>
      <c r="BP13" s="21">
        <v>150.92026661260817</v>
      </c>
      <c r="BQ13" s="21">
        <v>151.39708161647127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69" s="72" customFormat="1">
      <c r="A17" s="3"/>
      <c r="B17" s="258" t="s">
        <v>32</v>
      </c>
      <c r="C17" s="21">
        <v>3.4264073399999999</v>
      </c>
      <c r="D17" s="21">
        <v>3.5556050099999998</v>
      </c>
      <c r="E17" s="21">
        <v>3.6472842999999999</v>
      </c>
      <c r="F17" s="21">
        <v>3.7570017199999999</v>
      </c>
      <c r="G17" s="21">
        <v>3.8580431600000002</v>
      </c>
      <c r="H17" s="21">
        <v>4.0545901600000001</v>
      </c>
      <c r="I17" s="21">
        <v>4.2732457899999998</v>
      </c>
      <c r="J17" s="21">
        <v>4.5109746199999998</v>
      </c>
      <c r="K17" s="21">
        <v>4.7951885599999997</v>
      </c>
      <c r="L17" s="21">
        <v>5.13381927</v>
      </c>
      <c r="M17" s="21">
        <v>5.5070724899999997</v>
      </c>
      <c r="N17" s="21">
        <v>5.9506988399999994</v>
      </c>
      <c r="O17" s="21">
        <v>6.4424036099999995</v>
      </c>
      <c r="P17" s="21">
        <v>6.9285608700000001</v>
      </c>
      <c r="Q17" s="21">
        <v>7.3655348599999995</v>
      </c>
      <c r="R17" s="21">
        <v>7.8237917499999998</v>
      </c>
      <c r="S17" s="21">
        <v>8.156712129999999</v>
      </c>
      <c r="T17" s="21">
        <v>8.4677332199999995</v>
      </c>
      <c r="U17" s="21">
        <v>8.7256168400000007</v>
      </c>
      <c r="V17" s="21">
        <v>9.0655501099999984</v>
      </c>
      <c r="W17" s="21">
        <v>9.3331912999999993</v>
      </c>
      <c r="X17" s="21">
        <v>9.6188589899999997</v>
      </c>
      <c r="Y17" s="21">
        <v>9.8709043500000018</v>
      </c>
      <c r="Z17" s="21">
        <v>10.04873868</v>
      </c>
      <c r="AA17" s="21">
        <v>10.197404969999999</v>
      </c>
      <c r="AB17" s="21">
        <v>10.3391863</v>
      </c>
      <c r="AC17" s="21">
        <v>10.48843409</v>
      </c>
      <c r="AD17" s="21">
        <v>10.7979898</v>
      </c>
      <c r="AE17" s="21">
        <v>11.232184220000001</v>
      </c>
      <c r="AF17" s="21">
        <v>11.755010870000001</v>
      </c>
      <c r="AG17" s="21">
        <v>12.273999620000001</v>
      </c>
      <c r="AH17" s="21">
        <v>12.781428149999998</v>
      </c>
      <c r="AI17" s="21">
        <v>13.42350882</v>
      </c>
      <c r="AJ17" s="21">
        <v>14.0997468</v>
      </c>
      <c r="AK17" s="21">
        <v>14.730662669999997</v>
      </c>
      <c r="AL17" s="21">
        <v>14.9779281</v>
      </c>
      <c r="AM17" s="21">
        <v>15.423915340000001</v>
      </c>
      <c r="AN17" s="21">
        <v>15.691056440000001</v>
      </c>
      <c r="AO17" s="21">
        <v>15.496044600000001</v>
      </c>
      <c r="AP17" s="21">
        <v>15.697406419999998</v>
      </c>
      <c r="AQ17" s="21">
        <v>15.890557460000002</v>
      </c>
      <c r="AR17" s="21">
        <v>15.723992600000001</v>
      </c>
      <c r="AS17" s="21">
        <v>15.653549689999997</v>
      </c>
      <c r="AT17" s="21">
        <v>15.471962250647005</v>
      </c>
      <c r="AU17" s="21">
        <v>15.29275539254445</v>
      </c>
      <c r="AV17" s="21">
        <v>15.149528363539032</v>
      </c>
      <c r="AW17" s="21">
        <v>15.044804848915071</v>
      </c>
      <c r="AX17" s="21">
        <v>14.96690580595601</v>
      </c>
      <c r="AY17" s="21">
        <v>15.034447447160009</v>
      </c>
      <c r="AZ17" s="21">
        <v>15.175289787116018</v>
      </c>
      <c r="BA17" s="21">
        <v>15.313231998550547</v>
      </c>
      <c r="BB17" s="21">
        <v>15.449547104585941</v>
      </c>
      <c r="BC17" s="21">
        <v>15.585016609212186</v>
      </c>
      <c r="BD17" s="21">
        <v>15.718136238695166</v>
      </c>
      <c r="BE17" s="21">
        <v>15.849382246657184</v>
      </c>
      <c r="BF17" s="21">
        <v>15.97748916586945</v>
      </c>
      <c r="BG17" s="21">
        <v>16.103793559720984</v>
      </c>
      <c r="BH17" s="21">
        <v>16.230093657977374</v>
      </c>
      <c r="BI17" s="21">
        <v>16.355660164615077</v>
      </c>
      <c r="BJ17" s="21">
        <v>16.478227152638905</v>
      </c>
      <c r="BK17" s="21">
        <v>16.611953283675629</v>
      </c>
      <c r="BL17" s="21">
        <v>16.752409649668348</v>
      </c>
      <c r="BM17" s="21">
        <v>16.90106068538612</v>
      </c>
      <c r="BN17" s="21">
        <v>17.046377034506087</v>
      </c>
      <c r="BO17" s="21">
        <v>17.187926958874112</v>
      </c>
      <c r="BP17" s="21">
        <v>17.326024988953392</v>
      </c>
      <c r="BQ17" s="21">
        <v>17.370866306370111</v>
      </c>
    </row>
    <row r="18" spans="1:69" s="4" customFormat="1">
      <c r="B18" s="258" t="s">
        <v>33</v>
      </c>
      <c r="C18" s="21">
        <v>3.4264073399999999</v>
      </c>
      <c r="D18" s="21">
        <v>3.5556050099999998</v>
      </c>
      <c r="E18" s="21">
        <v>3.6472842999999999</v>
      </c>
      <c r="F18" s="21">
        <v>3.7570017199999999</v>
      </c>
      <c r="G18" s="21">
        <v>3.8580431600000002</v>
      </c>
      <c r="H18" s="21">
        <v>4.0545901600000001</v>
      </c>
      <c r="I18" s="21">
        <v>4.2732457899999998</v>
      </c>
      <c r="J18" s="21">
        <v>4.5109746199999998</v>
      </c>
      <c r="K18" s="21">
        <v>4.7951885599999997</v>
      </c>
      <c r="L18" s="21">
        <v>5.13381927</v>
      </c>
      <c r="M18" s="21">
        <v>5.5070724899999997</v>
      </c>
      <c r="N18" s="21">
        <v>5.9506988399999994</v>
      </c>
      <c r="O18" s="21">
        <v>6.4424036099999995</v>
      </c>
      <c r="P18" s="21">
        <v>6.9285608700000001</v>
      </c>
      <c r="Q18" s="21">
        <v>7.3655348599999995</v>
      </c>
      <c r="R18" s="21">
        <v>7.8237917499999998</v>
      </c>
      <c r="S18" s="21">
        <v>8.156712129999999</v>
      </c>
      <c r="T18" s="21">
        <v>8.4677332199999995</v>
      </c>
      <c r="U18" s="21">
        <v>8.7256168400000007</v>
      </c>
      <c r="V18" s="21">
        <v>9.0655501099999984</v>
      </c>
      <c r="W18" s="21">
        <v>9.3331912999999993</v>
      </c>
      <c r="X18" s="21">
        <v>9.6188589899999997</v>
      </c>
      <c r="Y18" s="21">
        <v>9.8709043500000018</v>
      </c>
      <c r="Z18" s="21">
        <v>10.04873868</v>
      </c>
      <c r="AA18" s="21">
        <v>10.197404969999999</v>
      </c>
      <c r="AB18" s="21">
        <v>10.3391863</v>
      </c>
      <c r="AC18" s="21">
        <v>10.48843409</v>
      </c>
      <c r="AD18" s="21">
        <v>10.7979898</v>
      </c>
      <c r="AE18" s="21">
        <v>11.232184220000001</v>
      </c>
      <c r="AF18" s="21">
        <v>11.755010870000001</v>
      </c>
      <c r="AG18" s="21">
        <v>12.273999620000001</v>
      </c>
      <c r="AH18" s="21">
        <v>12.781428149999998</v>
      </c>
      <c r="AI18" s="21">
        <v>13.42350882</v>
      </c>
      <c r="AJ18" s="21">
        <v>14.0997468</v>
      </c>
      <c r="AK18" s="21">
        <v>14.730662669999997</v>
      </c>
      <c r="AL18" s="21">
        <v>14.9779281</v>
      </c>
      <c r="AM18" s="21">
        <v>15.423915340000001</v>
      </c>
      <c r="AN18" s="21">
        <v>15.691056440000001</v>
      </c>
      <c r="AO18" s="21">
        <v>15.496044600000001</v>
      </c>
      <c r="AP18" s="21">
        <v>15.697406419999998</v>
      </c>
      <c r="AQ18" s="21">
        <v>15.890557460000002</v>
      </c>
      <c r="AR18" s="21">
        <v>15.723992600000001</v>
      </c>
      <c r="AS18" s="21">
        <v>15.653549689999997</v>
      </c>
      <c r="AT18" s="21">
        <v>15.471962250647005</v>
      </c>
      <c r="AU18" s="21">
        <v>15.272646347265038</v>
      </c>
      <c r="AV18" s="21">
        <v>15.107071269783635</v>
      </c>
      <c r="AW18" s="21">
        <v>14.977632518823352</v>
      </c>
      <c r="AX18" s="21">
        <v>14.878373677100033</v>
      </c>
      <c r="AY18" s="21">
        <v>14.946211730222837</v>
      </c>
      <c r="AZ18" s="21">
        <v>15.088970086812001</v>
      </c>
      <c r="BA18" s="21">
        <v>15.230512654095744</v>
      </c>
      <c r="BB18" s="21">
        <v>15.364058508960479</v>
      </c>
      <c r="BC18" s="21">
        <v>15.487691798689285</v>
      </c>
      <c r="BD18" s="21">
        <v>15.608754443497334</v>
      </c>
      <c r="BE18" s="21">
        <v>15.72773025594849</v>
      </c>
      <c r="BF18" s="21">
        <v>15.843351514272856</v>
      </c>
      <c r="BG18" s="21">
        <v>15.957002294135673</v>
      </c>
      <c r="BH18" s="21">
        <v>16.070449886788502</v>
      </c>
      <c r="BI18" s="21">
        <v>16.182979059775231</v>
      </c>
      <c r="BJ18" s="21">
        <v>16.292335702075871</v>
      </c>
      <c r="BK18" s="21">
        <v>16.412748108529538</v>
      </c>
      <c r="BL18" s="21">
        <v>16.539769489640381</v>
      </c>
      <c r="BM18" s="21">
        <v>16.674727947476235</v>
      </c>
      <c r="BN18" s="21">
        <v>16.806227176520554</v>
      </c>
      <c r="BO18" s="21">
        <v>16.933894372162388</v>
      </c>
      <c r="BP18" s="21">
        <v>17.058034248404297</v>
      </c>
      <c r="BQ18" s="21">
        <v>17.17872238128955</v>
      </c>
    </row>
    <row r="19" spans="1:69" s="72" customFormat="1">
      <c r="A19" s="4"/>
      <c r="B19" s="258" t="s">
        <v>34</v>
      </c>
      <c r="C19" s="21">
        <v>3.4264073399999999</v>
      </c>
      <c r="D19" s="21">
        <v>3.5556050099999998</v>
      </c>
      <c r="E19" s="21">
        <v>3.6472842999999999</v>
      </c>
      <c r="F19" s="21">
        <v>3.7570017199999999</v>
      </c>
      <c r="G19" s="21">
        <v>3.8580431600000002</v>
      </c>
      <c r="H19" s="21">
        <v>4.0545901600000001</v>
      </c>
      <c r="I19" s="21">
        <v>4.2732457899999998</v>
      </c>
      <c r="J19" s="21">
        <v>4.5109746199999998</v>
      </c>
      <c r="K19" s="21">
        <v>4.7951885599999997</v>
      </c>
      <c r="L19" s="21">
        <v>5.13381927</v>
      </c>
      <c r="M19" s="21">
        <v>5.5070724899999997</v>
      </c>
      <c r="N19" s="21">
        <v>5.9506988399999994</v>
      </c>
      <c r="O19" s="21">
        <v>6.4424036099999995</v>
      </c>
      <c r="P19" s="21">
        <v>6.9285608700000001</v>
      </c>
      <c r="Q19" s="21">
        <v>7.3655348599999995</v>
      </c>
      <c r="R19" s="21">
        <v>7.8237917499999998</v>
      </c>
      <c r="S19" s="21">
        <v>8.156712129999999</v>
      </c>
      <c r="T19" s="21">
        <v>8.4677332199999995</v>
      </c>
      <c r="U19" s="21">
        <v>8.7256168400000007</v>
      </c>
      <c r="V19" s="21">
        <v>9.0655501099999984</v>
      </c>
      <c r="W19" s="21">
        <v>9.3331912999999993</v>
      </c>
      <c r="X19" s="21">
        <v>9.6188589899999997</v>
      </c>
      <c r="Y19" s="21">
        <v>9.8709043500000018</v>
      </c>
      <c r="Z19" s="21">
        <v>10.04873868</v>
      </c>
      <c r="AA19" s="21">
        <v>10.197404969999999</v>
      </c>
      <c r="AB19" s="21">
        <v>10.3391863</v>
      </c>
      <c r="AC19" s="21">
        <v>10.48843409</v>
      </c>
      <c r="AD19" s="21">
        <v>10.7979898</v>
      </c>
      <c r="AE19" s="21">
        <v>11.232184220000001</v>
      </c>
      <c r="AF19" s="21">
        <v>11.755010870000001</v>
      </c>
      <c r="AG19" s="21">
        <v>12.273999620000001</v>
      </c>
      <c r="AH19" s="21">
        <v>12.781428149999998</v>
      </c>
      <c r="AI19" s="21">
        <v>13.42350882</v>
      </c>
      <c r="AJ19" s="21">
        <v>14.0997468</v>
      </c>
      <c r="AK19" s="21">
        <v>14.730662669999997</v>
      </c>
      <c r="AL19" s="21">
        <v>14.9779281</v>
      </c>
      <c r="AM19" s="21">
        <v>15.423915340000001</v>
      </c>
      <c r="AN19" s="21">
        <v>15.691056440000001</v>
      </c>
      <c r="AO19" s="21">
        <v>15.496044600000001</v>
      </c>
      <c r="AP19" s="21">
        <v>15.697406419999998</v>
      </c>
      <c r="AQ19" s="21">
        <v>15.890557460000002</v>
      </c>
      <c r="AR19" s="21">
        <v>15.723992600000001</v>
      </c>
      <c r="AS19" s="21">
        <v>15.653549689999997</v>
      </c>
      <c r="AT19" s="21">
        <v>15.471962250647005</v>
      </c>
      <c r="AU19" s="21">
        <v>15.318230773268056</v>
      </c>
      <c r="AV19" s="21">
        <v>15.199759029947767</v>
      </c>
      <c r="AW19" s="21">
        <v>15.118996409510769</v>
      </c>
      <c r="AX19" s="21">
        <v>15.070096206607108</v>
      </c>
      <c r="AY19" s="21">
        <v>15.189703987589814</v>
      </c>
      <c r="AZ19" s="21">
        <v>15.385750553882861</v>
      </c>
      <c r="BA19" s="21">
        <v>15.58208457668832</v>
      </c>
      <c r="BB19" s="21">
        <v>15.771815950333135</v>
      </c>
      <c r="BC19" s="21">
        <v>15.952606012895627</v>
      </c>
      <c r="BD19" s="21">
        <v>16.132155699448425</v>
      </c>
      <c r="BE19" s="21">
        <v>16.310949903894475</v>
      </c>
      <c r="BF19" s="21">
        <v>16.487809215049843</v>
      </c>
      <c r="BG19" s="21">
        <v>16.663851033789516</v>
      </c>
      <c r="BH19" s="21">
        <v>16.841065362022633</v>
      </c>
      <c r="BI19" s="21">
        <v>17.018707541956587</v>
      </c>
      <c r="BJ19" s="21">
        <v>17.194559548785016</v>
      </c>
      <c r="BK19" s="21">
        <v>17.382443696887055</v>
      </c>
      <c r="BL19" s="21">
        <v>17.578087546432819</v>
      </c>
      <c r="BM19" s="21">
        <v>17.783524240259528</v>
      </c>
      <c r="BN19" s="21">
        <v>17.98681836542233</v>
      </c>
      <c r="BO19" s="21">
        <v>18.187207816268003</v>
      </c>
      <c r="BP19" s="21">
        <v>18.385148109786105</v>
      </c>
      <c r="BQ19" s="21">
        <v>18.580687387170787</v>
      </c>
    </row>
    <row r="20" spans="1:69" s="72" customFormat="1">
      <c r="A20" s="4"/>
      <c r="B20" s="258" t="s">
        <v>35</v>
      </c>
      <c r="C20" s="21">
        <v>3.4264073399999999</v>
      </c>
      <c r="D20" s="21">
        <v>3.5556050099999998</v>
      </c>
      <c r="E20" s="21">
        <v>3.6472842999999999</v>
      </c>
      <c r="F20" s="21">
        <v>3.7570017199999999</v>
      </c>
      <c r="G20" s="21">
        <v>3.8580431600000002</v>
      </c>
      <c r="H20" s="21">
        <v>4.0545901600000001</v>
      </c>
      <c r="I20" s="21">
        <v>4.2732457899999998</v>
      </c>
      <c r="J20" s="21">
        <v>4.5109746199999998</v>
      </c>
      <c r="K20" s="21">
        <v>4.7951885599999997</v>
      </c>
      <c r="L20" s="21">
        <v>5.13381927</v>
      </c>
      <c r="M20" s="21">
        <v>5.5070724899999997</v>
      </c>
      <c r="N20" s="21">
        <v>5.9506988399999994</v>
      </c>
      <c r="O20" s="21">
        <v>6.4424036099999995</v>
      </c>
      <c r="P20" s="21">
        <v>6.9285608700000001</v>
      </c>
      <c r="Q20" s="21">
        <v>7.3655348599999995</v>
      </c>
      <c r="R20" s="21">
        <v>7.8237917499999998</v>
      </c>
      <c r="S20" s="21">
        <v>8.156712129999999</v>
      </c>
      <c r="T20" s="21">
        <v>8.4677332199999995</v>
      </c>
      <c r="U20" s="21">
        <v>8.7256168400000007</v>
      </c>
      <c r="V20" s="21">
        <v>9.0655501099999984</v>
      </c>
      <c r="W20" s="21">
        <v>9.3331912999999993</v>
      </c>
      <c r="X20" s="21">
        <v>9.6188589899999997</v>
      </c>
      <c r="Y20" s="21">
        <v>9.8709043500000018</v>
      </c>
      <c r="Z20" s="21">
        <v>10.04873868</v>
      </c>
      <c r="AA20" s="21">
        <v>10.197404969999999</v>
      </c>
      <c r="AB20" s="21">
        <v>10.3391863</v>
      </c>
      <c r="AC20" s="21">
        <v>10.48843409</v>
      </c>
      <c r="AD20" s="21">
        <v>10.7979898</v>
      </c>
      <c r="AE20" s="21">
        <v>11.232184220000001</v>
      </c>
      <c r="AF20" s="21">
        <v>11.755010870000001</v>
      </c>
      <c r="AG20" s="21">
        <v>12.273999620000001</v>
      </c>
      <c r="AH20" s="21">
        <v>12.781428149999998</v>
      </c>
      <c r="AI20" s="21">
        <v>13.42350882</v>
      </c>
      <c r="AJ20" s="21">
        <v>14.0997468</v>
      </c>
      <c r="AK20" s="21">
        <v>14.730662669999997</v>
      </c>
      <c r="AL20" s="21">
        <v>14.9779281</v>
      </c>
      <c r="AM20" s="21">
        <v>15.423915340000001</v>
      </c>
      <c r="AN20" s="21">
        <v>15.691056440000001</v>
      </c>
      <c r="AO20" s="21">
        <v>15.496044600000001</v>
      </c>
      <c r="AP20" s="21">
        <v>15.697406419999998</v>
      </c>
      <c r="AQ20" s="21">
        <v>15.890557460000002</v>
      </c>
      <c r="AR20" s="21">
        <v>15.723992600000001</v>
      </c>
      <c r="AS20" s="21">
        <v>15.653549689999997</v>
      </c>
      <c r="AT20" s="21">
        <v>15.471962250647005</v>
      </c>
      <c r="AU20" s="21">
        <v>15.338552889660829</v>
      </c>
      <c r="AV20" s="21">
        <v>15.243079128922604</v>
      </c>
      <c r="AW20" s="21">
        <v>15.188135359218501</v>
      </c>
      <c r="AX20" s="21">
        <v>15.162053287335436</v>
      </c>
      <c r="AY20" s="21">
        <v>15.282679061935783</v>
      </c>
      <c r="AZ20" s="21">
        <v>15.478309588971763</v>
      </c>
      <c r="BA20" s="21">
        <v>15.672729338896712</v>
      </c>
      <c r="BB20" s="21">
        <v>15.867378641324963</v>
      </c>
      <c r="BC20" s="21">
        <v>16.062765377443561</v>
      </c>
      <c r="BD20" s="21">
        <v>16.257484440910922</v>
      </c>
      <c r="BE20" s="21">
        <v>16.452018303711668</v>
      </c>
      <c r="BF20" s="21">
        <v>16.645202859656123</v>
      </c>
      <c r="BG20" s="21">
        <v>16.838093845171649</v>
      </c>
      <c r="BH20" s="21">
        <v>17.032729195676424</v>
      </c>
      <c r="BI20" s="21">
        <v>17.228353853767921</v>
      </c>
      <c r="BJ20" s="21">
        <v>17.42275077280102</v>
      </c>
      <c r="BK20" s="21">
        <v>17.629644715656344</v>
      </c>
      <c r="BL20" s="21">
        <v>17.844797808800713</v>
      </c>
      <c r="BM20" s="21">
        <v>18.070420841412634</v>
      </c>
      <c r="BN20" s="21">
        <v>18.294430683319099</v>
      </c>
      <c r="BO20" s="21">
        <v>18.515971146783055</v>
      </c>
      <c r="BP20" s="21">
        <v>18.735525491271137</v>
      </c>
      <c r="BQ20" s="21">
        <v>18.852800873529791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94">
        <v>2036</v>
      </c>
    </row>
    <row r="26" spans="1:69">
      <c r="B26" s="265" t="s">
        <v>656</v>
      </c>
      <c r="C26" s="21">
        <v>17.126612000000002</v>
      </c>
      <c r="D26" s="21">
        <v>17.536845</v>
      </c>
      <c r="E26" s="21">
        <v>17.946278999999997</v>
      </c>
      <c r="F26" s="21">
        <v>18.399973000000003</v>
      </c>
      <c r="G26" s="21">
        <v>18.941426</v>
      </c>
      <c r="H26" s="21">
        <v>19.583783</v>
      </c>
      <c r="I26" s="21">
        <v>20.317671999999998</v>
      </c>
      <c r="J26" s="21">
        <v>21.145704000000002</v>
      </c>
      <c r="K26" s="21">
        <v>22.110453</v>
      </c>
      <c r="L26" s="21">
        <v>23.205757000000002</v>
      </c>
      <c r="M26" s="21">
        <v>24.428383999999998</v>
      </c>
      <c r="N26" s="21">
        <v>25.811024</v>
      </c>
      <c r="O26" s="21">
        <v>27.269479</v>
      </c>
      <c r="P26" s="21">
        <v>28.81474</v>
      </c>
      <c r="Q26" s="21">
        <v>30.336826000000002</v>
      </c>
      <c r="R26" s="21">
        <v>31.665724999999998</v>
      </c>
      <c r="S26" s="21">
        <v>32.810516999999997</v>
      </c>
      <c r="T26" s="21">
        <v>33.820741000000005</v>
      </c>
      <c r="U26" s="21">
        <v>34.700497000000006</v>
      </c>
      <c r="V26" s="21">
        <v>35.513529000000005</v>
      </c>
      <c r="W26" s="21">
        <v>36.195843999999994</v>
      </c>
      <c r="X26" s="21">
        <v>37.048124000000001</v>
      </c>
      <c r="Y26" s="21">
        <v>37.876540999999996</v>
      </c>
      <c r="Z26" s="21">
        <v>38.669438999999997</v>
      </c>
      <c r="AA26" s="21">
        <v>39.495561000000002</v>
      </c>
      <c r="AB26" s="21">
        <v>40.490339999999996</v>
      </c>
      <c r="AC26" s="21">
        <v>41.698813999999999</v>
      </c>
      <c r="AD26" s="21">
        <v>43.038786999999999</v>
      </c>
      <c r="AE26" s="21">
        <v>44.511339</v>
      </c>
      <c r="AF26" s="21">
        <v>46.068459000000004</v>
      </c>
      <c r="AG26" s="21">
        <v>47.656788999999996</v>
      </c>
      <c r="AH26" s="21">
        <v>49.366199000000002</v>
      </c>
      <c r="AI26" s="21">
        <v>50.764686999999995</v>
      </c>
      <c r="AJ26" s="21">
        <v>52.045875000000002</v>
      </c>
      <c r="AK26" s="21">
        <v>53.217777999999988</v>
      </c>
      <c r="AL26" s="21">
        <v>54.513699000000003</v>
      </c>
      <c r="AM26" s="21">
        <v>55.786769000000007</v>
      </c>
      <c r="AN26" s="21">
        <v>57.021190000000004</v>
      </c>
      <c r="AO26" s="21">
        <v>58.243309000000011</v>
      </c>
      <c r="AP26" s="21">
        <v>59.452846999999998</v>
      </c>
      <c r="AQ26" s="21">
        <v>60.651000000000003</v>
      </c>
      <c r="AR26" s="21">
        <v>61.83700000000001</v>
      </c>
      <c r="AS26" s="21">
        <v>63.041983000000002</v>
      </c>
      <c r="AT26" s="21">
        <v>64.236826000000022</v>
      </c>
      <c r="AU26" s="21">
        <v>65.539325523157615</v>
      </c>
      <c r="AV26" s="21">
        <v>66.864155792844485</v>
      </c>
      <c r="AW26" s="21">
        <v>68.217691013225561</v>
      </c>
      <c r="AX26" s="21">
        <v>69.573573179265253</v>
      </c>
      <c r="AY26" s="21">
        <v>70.927411576674885</v>
      </c>
      <c r="AZ26" s="21">
        <v>72.276526019806127</v>
      </c>
      <c r="BA26" s="21">
        <v>73.620612732406059</v>
      </c>
      <c r="BB26" s="21">
        <v>74.966801418860982</v>
      </c>
      <c r="BC26" s="21">
        <v>76.315958781130519</v>
      </c>
      <c r="BD26" s="21">
        <v>77.661884294253312</v>
      </c>
      <c r="BE26" s="21">
        <v>79.006633996378355</v>
      </c>
      <c r="BF26" s="21">
        <v>80.345001983910251</v>
      </c>
      <c r="BG26" s="21">
        <v>81.680559873651362</v>
      </c>
      <c r="BH26" s="21">
        <v>83.023677841174404</v>
      </c>
      <c r="BI26" s="21">
        <v>84.370608287279438</v>
      </c>
      <c r="BJ26" s="21">
        <v>85.710935577177196</v>
      </c>
      <c r="BK26" s="21">
        <v>87.035758273475182</v>
      </c>
      <c r="BL26" s="21">
        <v>88.350597457258061</v>
      </c>
      <c r="BM26" s="21">
        <v>89.714401734318955</v>
      </c>
      <c r="BN26" s="21">
        <v>91.067561084307798</v>
      </c>
      <c r="BO26" s="21">
        <v>92.405203452626779</v>
      </c>
      <c r="BP26" s="21">
        <v>93.72979209957613</v>
      </c>
      <c r="BQ26" s="266">
        <v>94.282706697989667</v>
      </c>
    </row>
    <row r="27" spans="1:69">
      <c r="B27" s="265" t="s">
        <v>657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1.0736000000000001E-2</v>
      </c>
      <c r="V27" s="21">
        <v>0.52051999999999998</v>
      </c>
      <c r="W27" s="21">
        <v>1.051606</v>
      </c>
      <c r="X27" s="21">
        <v>1.6739059999999999</v>
      </c>
      <c r="Y27" s="21">
        <v>2.2577820000000002</v>
      </c>
      <c r="Z27" s="21">
        <v>2.4740760000000002</v>
      </c>
      <c r="AA27" s="21">
        <v>2.8719980000000001</v>
      </c>
      <c r="AB27" s="21">
        <v>3.3492710000000003</v>
      </c>
      <c r="AC27" s="21">
        <v>4.1362779999999999</v>
      </c>
      <c r="AD27" s="21">
        <v>5.1411020000000001</v>
      </c>
      <c r="AE27" s="21">
        <v>6.2759620000000007</v>
      </c>
      <c r="AF27" s="21">
        <v>7.7625770000000003</v>
      </c>
      <c r="AG27" s="21">
        <v>9.1798439999999992</v>
      </c>
      <c r="AH27" s="21">
        <v>10.592681000000001</v>
      </c>
      <c r="AI27" s="21">
        <v>12.049631</v>
      </c>
      <c r="AJ27" s="21">
        <v>15.246827</v>
      </c>
      <c r="AK27" s="21">
        <v>19.553708</v>
      </c>
      <c r="AL27" s="21">
        <v>21.809600999999997</v>
      </c>
      <c r="AM27" s="21">
        <v>24.136545999999999</v>
      </c>
      <c r="AN27" s="21">
        <v>26.935419000000003</v>
      </c>
      <c r="AO27" s="21">
        <v>29.527507</v>
      </c>
      <c r="AP27" s="21">
        <v>31.226946999999996</v>
      </c>
      <c r="AQ27" s="21">
        <v>32.886999999999993</v>
      </c>
      <c r="AR27" s="21">
        <v>33.951999999999998</v>
      </c>
      <c r="AS27" s="21">
        <v>34.619775999999987</v>
      </c>
      <c r="AT27" s="21">
        <v>34.892495000000004</v>
      </c>
      <c r="AU27" s="21">
        <v>34.818204035268749</v>
      </c>
      <c r="AV27" s="21">
        <v>34.747023132874133</v>
      </c>
      <c r="AW27" s="21">
        <v>34.681907884992334</v>
      </c>
      <c r="AX27" s="21">
        <v>34.608164373587563</v>
      </c>
      <c r="AY27" s="21">
        <v>34.526275004720105</v>
      </c>
      <c r="AZ27" s="21">
        <v>34.434352501448274</v>
      </c>
      <c r="BA27" s="21">
        <v>34.332820819953191</v>
      </c>
      <c r="BB27" s="21">
        <v>34.224436348533906</v>
      </c>
      <c r="BC27" s="21">
        <v>34.112004366686477</v>
      </c>
      <c r="BD27" s="21">
        <v>33.992026139526295</v>
      </c>
      <c r="BE27" s="21">
        <v>33.865812862706832</v>
      </c>
      <c r="BF27" s="21">
        <v>33.730547852155986</v>
      </c>
      <c r="BG27" s="21">
        <v>33.59015646257339</v>
      </c>
      <c r="BH27" s="21">
        <v>33.448174995053158</v>
      </c>
      <c r="BI27" s="21">
        <v>33.303211716973742</v>
      </c>
      <c r="BJ27" s="21">
        <v>33.150482465777934</v>
      </c>
      <c r="BK27" s="21">
        <v>32.988892152481036</v>
      </c>
      <c r="BL27" s="21">
        <v>32.8201383784874</v>
      </c>
      <c r="BM27" s="21">
        <v>32.666123937343826</v>
      </c>
      <c r="BN27" s="21">
        <v>32.503844930589231</v>
      </c>
      <c r="BO27" s="21">
        <v>32.333802145751619</v>
      </c>
      <c r="BP27" s="21">
        <v>32.156474473302552</v>
      </c>
      <c r="BQ27" s="266">
        <v>31.972319799017697</v>
      </c>
    </row>
    <row r="28" spans="1:69">
      <c r="B28" s="265" t="s">
        <v>658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0.01</v>
      </c>
      <c r="J28" s="21">
        <v>2.3257E-2</v>
      </c>
      <c r="K28" s="21">
        <v>0.17939099999999999</v>
      </c>
      <c r="L28" s="21">
        <v>0.567388</v>
      </c>
      <c r="M28" s="21">
        <v>1.261808</v>
      </c>
      <c r="N28" s="21">
        <v>2.2976000000000001</v>
      </c>
      <c r="O28" s="21">
        <v>3.6043159999999999</v>
      </c>
      <c r="P28" s="21">
        <v>4.9952960000000006</v>
      </c>
      <c r="Q28" s="21">
        <v>6.3239099999999997</v>
      </c>
      <c r="R28" s="21">
        <v>7.5717639999999999</v>
      </c>
      <c r="S28" s="21">
        <v>8.7630160000000004</v>
      </c>
      <c r="T28" s="21">
        <v>9.9130310000000001</v>
      </c>
      <c r="U28" s="21">
        <v>11.012477000000001</v>
      </c>
      <c r="V28" s="21">
        <v>12.029425999999999</v>
      </c>
      <c r="W28" s="21">
        <v>12.946494000000001</v>
      </c>
      <c r="X28" s="21">
        <v>13.773190000000001</v>
      </c>
      <c r="Y28" s="21">
        <v>14.537205999999999</v>
      </c>
      <c r="Z28" s="21">
        <v>15.255153</v>
      </c>
      <c r="AA28" s="21">
        <v>15.947287000000001</v>
      </c>
      <c r="AB28" s="21">
        <v>16.641441</v>
      </c>
      <c r="AC28" s="21">
        <v>17.527211999999999</v>
      </c>
      <c r="AD28" s="21">
        <v>19.271815</v>
      </c>
      <c r="AE28" s="21">
        <v>21.790087</v>
      </c>
      <c r="AF28" s="21">
        <v>24.947381</v>
      </c>
      <c r="AG28" s="21">
        <v>28.558366000000003</v>
      </c>
      <c r="AH28" s="21">
        <v>32.380434999999999</v>
      </c>
      <c r="AI28" s="21">
        <v>36.102575999999999</v>
      </c>
      <c r="AJ28" s="21">
        <v>39.614510000000003</v>
      </c>
      <c r="AK28" s="21">
        <v>42.754370999999999</v>
      </c>
      <c r="AL28" s="21">
        <v>44.929679999999998</v>
      </c>
      <c r="AM28" s="21">
        <v>46.328088999999999</v>
      </c>
      <c r="AN28" s="21">
        <v>46.390392999999996</v>
      </c>
      <c r="AO28" s="21">
        <v>45.573972999999995</v>
      </c>
      <c r="AP28" s="21">
        <v>43.935639000000002</v>
      </c>
      <c r="AQ28" s="21">
        <v>41.88000000000001</v>
      </c>
      <c r="AR28" s="21">
        <v>39.798000000000002</v>
      </c>
      <c r="AS28" s="21">
        <v>38.069919999999996</v>
      </c>
      <c r="AT28" s="21">
        <v>36.520142999999997</v>
      </c>
      <c r="AU28" s="21">
        <v>34.577640712759283</v>
      </c>
      <c r="AV28" s="21">
        <v>32.592312578699065</v>
      </c>
      <c r="AW28" s="21">
        <v>30.578062931656902</v>
      </c>
      <c r="AX28" s="21">
        <v>28.51503867092314</v>
      </c>
      <c r="AY28" s="21">
        <v>26.417263327533369</v>
      </c>
      <c r="AZ28" s="21">
        <v>24.278230398141165</v>
      </c>
      <c r="BA28" s="21">
        <v>22.099695560893121</v>
      </c>
      <c r="BB28" s="21">
        <v>19.878252699585794</v>
      </c>
      <c r="BC28" s="21">
        <v>17.62930673386526</v>
      </c>
      <c r="BD28" s="21">
        <v>15.345365048568112</v>
      </c>
      <c r="BE28" s="21">
        <v>13.028194588408473</v>
      </c>
      <c r="BF28" s="21">
        <v>10.671305626492293</v>
      </c>
      <c r="BG28" s="21">
        <v>8.290638249909879</v>
      </c>
      <c r="BH28" s="21">
        <v>5.8811407270049729</v>
      </c>
      <c r="BI28" s="21">
        <v>3.4428893065709261</v>
      </c>
      <c r="BJ28" s="21">
        <v>0.96947911628424766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66">
        <v>0</v>
      </c>
    </row>
    <row r="29" spans="1:69">
      <c r="B29" s="265" t="s">
        <v>659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8.3599999999999994E-4</v>
      </c>
      <c r="K29" s="21">
        <v>2.2100000000000002E-3</v>
      </c>
      <c r="L29" s="21">
        <v>8.3829999999999998E-3</v>
      </c>
      <c r="M29" s="21">
        <v>2.9888999999999999E-2</v>
      </c>
      <c r="N29" s="21">
        <v>7.7226000000000003E-2</v>
      </c>
      <c r="O29" s="21">
        <v>0.166404</v>
      </c>
      <c r="P29" s="21">
        <v>0.31811399999999995</v>
      </c>
      <c r="Q29" s="21">
        <v>0.55706500000000003</v>
      </c>
      <c r="R29" s="21">
        <v>0.911269</v>
      </c>
      <c r="S29" s="21">
        <v>1.4113359999999999</v>
      </c>
      <c r="T29" s="21">
        <v>2.08982</v>
      </c>
      <c r="U29" s="21">
        <v>2.9383719999999998</v>
      </c>
      <c r="V29" s="21">
        <v>3.9111340000000001</v>
      </c>
      <c r="W29" s="21">
        <v>4.927251</v>
      </c>
      <c r="X29" s="21">
        <v>5.9141009999999996</v>
      </c>
      <c r="Y29" s="21">
        <v>6.808484</v>
      </c>
      <c r="Z29" s="21">
        <v>7.5593860000000008</v>
      </c>
      <c r="AA29" s="21">
        <v>8.1297490000000003</v>
      </c>
      <c r="AB29" s="21">
        <v>8.4967639999999989</v>
      </c>
      <c r="AC29" s="21">
        <v>8.6506769999999999</v>
      </c>
      <c r="AD29" s="21">
        <v>8.5924770000000006</v>
      </c>
      <c r="AE29" s="21">
        <v>8.3311060000000001</v>
      </c>
      <c r="AF29" s="21">
        <v>7.8808170000000004</v>
      </c>
      <c r="AG29" s="21">
        <v>7.4255800000000001</v>
      </c>
      <c r="AH29" s="21">
        <v>8.3167430000000007</v>
      </c>
      <c r="AI29" s="21">
        <v>9.8165069999999996</v>
      </c>
      <c r="AJ29" s="21">
        <v>10.964884</v>
      </c>
      <c r="AK29" s="21">
        <v>11.50023</v>
      </c>
      <c r="AL29" s="21">
        <v>11.805363000000002</v>
      </c>
      <c r="AM29" s="21">
        <v>11.712453</v>
      </c>
      <c r="AN29" s="21">
        <v>13.872202999999997</v>
      </c>
      <c r="AO29" s="21">
        <v>15.818839999999998</v>
      </c>
      <c r="AP29" s="21">
        <v>18.085918000000003</v>
      </c>
      <c r="AQ29" s="21">
        <v>19.911999999999999</v>
      </c>
      <c r="AR29" s="21">
        <v>20.937000000000005</v>
      </c>
      <c r="AS29" s="21">
        <v>20.962819</v>
      </c>
      <c r="AT29" s="21">
        <v>20.202090999999999</v>
      </c>
      <c r="AU29" s="21">
        <v>20.769959094155869</v>
      </c>
      <c r="AV29" s="21">
        <v>21.355603840471112</v>
      </c>
      <c r="AW29" s="21">
        <v>21.961510636207731</v>
      </c>
      <c r="AX29" s="21">
        <v>22.484016122333028</v>
      </c>
      <c r="AY29" s="21">
        <v>22.657388634867473</v>
      </c>
      <c r="AZ29" s="21">
        <v>22.825318957857192</v>
      </c>
      <c r="BA29" s="21">
        <v>22.987896145176418</v>
      </c>
      <c r="BB29" s="21">
        <v>23.146794139999567</v>
      </c>
      <c r="BC29" s="21">
        <v>23.303791653352398</v>
      </c>
      <c r="BD29" s="21">
        <v>23.456391827171441</v>
      </c>
      <c r="BE29" s="21">
        <v>23.60535114593047</v>
      </c>
      <c r="BF29" s="21">
        <v>23.748553454952379</v>
      </c>
      <c r="BG29" s="21">
        <v>23.888594506218862</v>
      </c>
      <c r="BH29" s="21">
        <v>24.0278993434668</v>
      </c>
      <c r="BI29" s="21">
        <v>24.165417400789512</v>
      </c>
      <c r="BJ29" s="21">
        <v>24.297569972225446</v>
      </c>
      <c r="BK29" s="21">
        <v>24.423366387160531</v>
      </c>
      <c r="BL29" s="21">
        <v>24.543868005601624</v>
      </c>
      <c r="BM29" s="21">
        <v>24.675445920737442</v>
      </c>
      <c r="BN29" s="21">
        <v>24.800871779824796</v>
      </c>
      <c r="BO29" s="21">
        <v>24.920330144545144</v>
      </c>
      <c r="BP29" s="21">
        <v>25.034000039729484</v>
      </c>
      <c r="BQ29" s="266">
        <v>25.142055119463912</v>
      </c>
    </row>
    <row r="30" spans="1:69">
      <c r="B30" s="265" t="s">
        <v>39</v>
      </c>
      <c r="C30" s="21">
        <v>17.126612000000002</v>
      </c>
      <c r="D30" s="21">
        <v>17.536845</v>
      </c>
      <c r="E30" s="21">
        <v>17.946278999999997</v>
      </c>
      <c r="F30" s="21">
        <v>18.399973000000003</v>
      </c>
      <c r="G30" s="21">
        <v>18.941426</v>
      </c>
      <c r="H30" s="21">
        <v>19.583783</v>
      </c>
      <c r="I30" s="21">
        <v>20.327672</v>
      </c>
      <c r="J30" s="21">
        <v>21.169797000000003</v>
      </c>
      <c r="K30" s="21">
        <v>22.292054</v>
      </c>
      <c r="L30" s="21">
        <v>23.781528000000002</v>
      </c>
      <c r="M30" s="21">
        <v>25.720080999999997</v>
      </c>
      <c r="N30" s="21">
        <v>28.185849999999999</v>
      </c>
      <c r="O30" s="21">
        <v>31.040199000000001</v>
      </c>
      <c r="P30" s="21">
        <v>34.128150000000005</v>
      </c>
      <c r="Q30" s="21">
        <v>37.217801000000001</v>
      </c>
      <c r="R30" s="21">
        <v>40.148757999999994</v>
      </c>
      <c r="S30" s="21">
        <v>42.984868999999996</v>
      </c>
      <c r="T30" s="21">
        <v>45.823592000000005</v>
      </c>
      <c r="U30" s="21">
        <v>48.662082000000012</v>
      </c>
      <c r="V30" s="21">
        <v>51.974609000000001</v>
      </c>
      <c r="W30" s="21">
        <v>55.121194999999993</v>
      </c>
      <c r="X30" s="21">
        <v>58.409321000000006</v>
      </c>
      <c r="Y30" s="21">
        <v>61.480012999999992</v>
      </c>
      <c r="Z30" s="21">
        <v>63.958053999999997</v>
      </c>
      <c r="AA30" s="21">
        <v>66.444595000000007</v>
      </c>
      <c r="AB30" s="21">
        <v>68.97781599999999</v>
      </c>
      <c r="AC30" s="21">
        <v>72.012980999999996</v>
      </c>
      <c r="AD30" s="21">
        <v>76.044181000000009</v>
      </c>
      <c r="AE30" s="21">
        <v>80.908494000000005</v>
      </c>
      <c r="AF30" s="21">
        <v>86.659233999999998</v>
      </c>
      <c r="AG30" s="21">
        <v>92.820578999999995</v>
      </c>
      <c r="AH30" s="21">
        <v>100.656058</v>
      </c>
      <c r="AI30" s="21">
        <v>108.73340099999999</v>
      </c>
      <c r="AJ30" s="21">
        <v>117.87209600000001</v>
      </c>
      <c r="AK30" s="21">
        <v>127.02608699999998</v>
      </c>
      <c r="AL30" s="21">
        <v>133.05834300000001</v>
      </c>
      <c r="AM30" s="21">
        <v>137.96385700000002</v>
      </c>
      <c r="AN30" s="21">
        <v>144.21920499999999</v>
      </c>
      <c r="AO30" s="21">
        <v>149.16362899999999</v>
      </c>
      <c r="AP30" s="21">
        <v>152.70135099999999</v>
      </c>
      <c r="AQ30" s="21">
        <v>155.33000000000001</v>
      </c>
      <c r="AR30" s="21">
        <v>156.52400000000003</v>
      </c>
      <c r="AS30" s="21">
        <v>156.69449799999998</v>
      </c>
      <c r="AT30" s="21">
        <v>155.85155500000002</v>
      </c>
      <c r="AU30" s="21">
        <v>155.70512936534152</v>
      </c>
      <c r="AV30" s="21">
        <v>155.55909534488879</v>
      </c>
      <c r="AW30" s="21">
        <v>155.43917246608254</v>
      </c>
      <c r="AX30" s="21">
        <v>155.18079234610897</v>
      </c>
      <c r="AY30" s="21">
        <v>154.52833854379583</v>
      </c>
      <c r="AZ30" s="21">
        <v>153.81442787725274</v>
      </c>
      <c r="BA30" s="21">
        <v>153.04102525842879</v>
      </c>
      <c r="BB30" s="21">
        <v>152.21628460698025</v>
      </c>
      <c r="BC30" s="21">
        <v>151.36106153503465</v>
      </c>
      <c r="BD30" s="21">
        <v>150.45566730951916</v>
      </c>
      <c r="BE30" s="21">
        <v>149.50599259342414</v>
      </c>
      <c r="BF30" s="21">
        <v>148.49540891751093</v>
      </c>
      <c r="BG30" s="21">
        <v>147.44994909235348</v>
      </c>
      <c r="BH30" s="21">
        <v>146.38089290669933</v>
      </c>
      <c r="BI30" s="21">
        <v>145.28212671161361</v>
      </c>
      <c r="BJ30" s="21">
        <v>144.12846713146484</v>
      </c>
      <c r="BK30" s="21">
        <v>144.44801681311677</v>
      </c>
      <c r="BL30" s="21">
        <v>145.71460384134707</v>
      </c>
      <c r="BM30" s="21">
        <v>147.05597159240023</v>
      </c>
      <c r="BN30" s="21">
        <v>148.37227779472184</v>
      </c>
      <c r="BO30" s="21">
        <v>149.65933574292353</v>
      </c>
      <c r="BP30" s="21">
        <v>150.92026661260817</v>
      </c>
      <c r="BQ30" s="266">
        <v>151.39708161647127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94">
        <v>2036</v>
      </c>
    </row>
    <row r="34" spans="2:69" s="4" customFormat="1">
      <c r="B34" s="263" t="s">
        <v>656</v>
      </c>
      <c r="C34" s="21">
        <v>3.4264073399999999</v>
      </c>
      <c r="D34" s="21">
        <v>3.5556050099999998</v>
      </c>
      <c r="E34" s="21">
        <v>3.6472842999999999</v>
      </c>
      <c r="F34" s="21">
        <v>3.7570017199999999</v>
      </c>
      <c r="G34" s="21">
        <v>3.8580431600000002</v>
      </c>
      <c r="H34" s="21">
        <v>4.0545901600000001</v>
      </c>
      <c r="I34" s="21">
        <v>4.2732457899999998</v>
      </c>
      <c r="J34" s="21">
        <v>4.5024381999999994</v>
      </c>
      <c r="K34" s="21">
        <v>4.73227026</v>
      </c>
      <c r="L34" s="21">
        <v>4.9434710600000003</v>
      </c>
      <c r="M34" s="21">
        <v>5.1051978399999998</v>
      </c>
      <c r="N34" s="21">
        <v>5.2551201699999996</v>
      </c>
      <c r="O34" s="21">
        <v>5.3959943599999995</v>
      </c>
      <c r="P34" s="21">
        <v>5.5269132699999997</v>
      </c>
      <c r="Q34" s="21">
        <v>5.6489119699999994</v>
      </c>
      <c r="R34" s="21">
        <v>5.8140695999999998</v>
      </c>
      <c r="S34" s="21">
        <v>5.9064234299999994</v>
      </c>
      <c r="T34" s="21">
        <v>6.0028710199999997</v>
      </c>
      <c r="U34" s="21">
        <v>6.0663359300000002</v>
      </c>
      <c r="V34" s="21">
        <v>6.1281958999999997</v>
      </c>
      <c r="W34" s="21">
        <v>6.1622834299999996</v>
      </c>
      <c r="X34" s="21">
        <v>6.2249923900000006</v>
      </c>
      <c r="Y34" s="21">
        <v>6.2892365100000003</v>
      </c>
      <c r="Z34" s="21">
        <v>6.3749147199999996</v>
      </c>
      <c r="AA34" s="21">
        <v>6.4350767099999997</v>
      </c>
      <c r="AB34" s="21">
        <v>6.4995069099999991</v>
      </c>
      <c r="AC34" s="21">
        <v>6.6212148600000003</v>
      </c>
      <c r="AD34" s="21">
        <v>6.7598909799999998</v>
      </c>
      <c r="AE34" s="21">
        <v>6.9110460900000001</v>
      </c>
      <c r="AF34" s="21">
        <v>7.0455470399999998</v>
      </c>
      <c r="AG34" s="21">
        <v>7.1523336999999998</v>
      </c>
      <c r="AH34" s="21">
        <v>7.2355347199999995</v>
      </c>
      <c r="AI34" s="21">
        <v>7.3579753600000002</v>
      </c>
      <c r="AJ34" s="21">
        <v>7.4002387800000005</v>
      </c>
      <c r="AK34" s="21">
        <v>7.3924350499999996</v>
      </c>
      <c r="AL34" s="21">
        <v>7.4440141000000013</v>
      </c>
      <c r="AM34" s="21">
        <v>7.6637513200000003</v>
      </c>
      <c r="AN34" s="21">
        <v>7.840294720000001</v>
      </c>
      <c r="AO34" s="21">
        <v>7.9787847600000017</v>
      </c>
      <c r="AP34" s="21">
        <v>8.3106119199999995</v>
      </c>
      <c r="AQ34" s="21">
        <v>8.6115498000000024</v>
      </c>
      <c r="AR34" s="21">
        <v>8.6437881599999997</v>
      </c>
      <c r="AS34" s="21">
        <v>8.6732585799999971</v>
      </c>
      <c r="AT34" s="21">
        <v>8.5923437594859866</v>
      </c>
      <c r="AU34" s="21">
        <v>8.7229853350403221</v>
      </c>
      <c r="AV34" s="21">
        <v>8.8548519516286373</v>
      </c>
      <c r="AW34" s="21">
        <v>8.9887389621027705</v>
      </c>
      <c r="AX34" s="21">
        <v>9.1210068038430894</v>
      </c>
      <c r="AY34" s="21">
        <v>9.2513291240220585</v>
      </c>
      <c r="AZ34" s="21">
        <v>9.3792379149856586</v>
      </c>
      <c r="BA34" s="21">
        <v>9.5047033818321918</v>
      </c>
      <c r="BB34" s="21">
        <v>9.6285147095788943</v>
      </c>
      <c r="BC34" s="21">
        <v>9.7510491408659323</v>
      </c>
      <c r="BD34" s="21">
        <v>9.871378499206088</v>
      </c>
      <c r="BE34" s="21">
        <v>9.9897692016864479</v>
      </c>
      <c r="BF34" s="21">
        <v>10.105422435936628</v>
      </c>
      <c r="BG34" s="21">
        <v>10.219088100671703</v>
      </c>
      <c r="BH34" s="21">
        <v>10.331918387046617</v>
      </c>
      <c r="BI34" s="21">
        <v>10.4434343338995</v>
      </c>
      <c r="BJ34" s="21">
        <v>10.552189859698128</v>
      </c>
      <c r="BK34" s="21">
        <v>10.657418037129057</v>
      </c>
      <c r="BL34" s="21">
        <v>10.759668466252153</v>
      </c>
      <c r="BM34" s="21">
        <v>10.866100847598894</v>
      </c>
      <c r="BN34" s="21">
        <v>10.969271336771678</v>
      </c>
      <c r="BO34" s="21">
        <v>11.068946931583982</v>
      </c>
      <c r="BP34" s="21">
        <v>11.16528857204989</v>
      </c>
      <c r="BQ34" s="266">
        <v>11.168458316459731</v>
      </c>
    </row>
    <row r="35" spans="2:69">
      <c r="B35" s="265" t="s">
        <v>657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0.13105847000000001</v>
      </c>
      <c r="W35" s="21">
        <v>0.25876749999999998</v>
      </c>
      <c r="X35" s="21">
        <v>0.40250267000000001</v>
      </c>
      <c r="Y35" s="21">
        <v>0.53163055999999997</v>
      </c>
      <c r="Z35" s="21">
        <v>0.57746438999999994</v>
      </c>
      <c r="AA35" s="21">
        <v>0.65448987999999997</v>
      </c>
      <c r="AB35" s="21">
        <v>0.74245919999999999</v>
      </c>
      <c r="AC35" s="21">
        <v>0.89109060000000007</v>
      </c>
      <c r="AD35" s="21">
        <v>1.0759959700000001</v>
      </c>
      <c r="AE35" s="21">
        <v>1.27636924</v>
      </c>
      <c r="AF35" s="21">
        <v>1.5057593600000001</v>
      </c>
      <c r="AG35" s="21">
        <v>1.7012015099999998</v>
      </c>
      <c r="AH35" s="21">
        <v>1.8596602599999998</v>
      </c>
      <c r="AI35" s="21">
        <v>2.0284464499999997</v>
      </c>
      <c r="AJ35" s="21">
        <v>2.2930289500000001</v>
      </c>
      <c r="AK35" s="21">
        <v>2.6178432199999997</v>
      </c>
      <c r="AL35" s="21">
        <v>2.7826752099999998</v>
      </c>
      <c r="AM35" s="21">
        <v>3.0308361500000003</v>
      </c>
      <c r="AN35" s="21">
        <v>3.3231329399999994</v>
      </c>
      <c r="AO35" s="21">
        <v>3.4542379299999997</v>
      </c>
      <c r="AP35" s="21">
        <v>3.6730796399999992</v>
      </c>
      <c r="AQ35" s="21">
        <v>3.9249738099999996</v>
      </c>
      <c r="AR35" s="21">
        <v>4.0880612999999997</v>
      </c>
      <c r="AS35" s="21">
        <v>4.2371695299999992</v>
      </c>
      <c r="AT35" s="21">
        <v>4.3176921097508147</v>
      </c>
      <c r="AU35" s="21">
        <v>4.2620233229239064</v>
      </c>
      <c r="AV35" s="21">
        <v>4.2069294101674499</v>
      </c>
      <c r="AW35" s="21">
        <v>4.152751814926595</v>
      </c>
      <c r="AX35" s="21">
        <v>4.0975998739964199</v>
      </c>
      <c r="AY35" s="21">
        <v>4.0418180386430453</v>
      </c>
      <c r="AZ35" s="21">
        <v>3.9850936810054209</v>
      </c>
      <c r="BA35" s="21">
        <v>3.9275154768048419</v>
      </c>
      <c r="BB35" s="21">
        <v>3.8693083846130043</v>
      </c>
      <c r="BC35" s="21">
        <v>3.8110639982931267</v>
      </c>
      <c r="BD35" s="21">
        <v>3.7522867541353468</v>
      </c>
      <c r="BE35" s="21">
        <v>3.6931498597362697</v>
      </c>
      <c r="BF35" s="21">
        <v>3.6332515230066371</v>
      </c>
      <c r="BG35" s="21">
        <v>3.5732928016739458</v>
      </c>
      <c r="BH35" s="21">
        <v>3.5135418443788713</v>
      </c>
      <c r="BI35" s="21">
        <v>3.45386068254916</v>
      </c>
      <c r="BJ35" s="21">
        <v>3.3936502472331576</v>
      </c>
      <c r="BK35" s="21">
        <v>3.3330740443005857</v>
      </c>
      <c r="BL35" s="21">
        <v>3.272215020006449</v>
      </c>
      <c r="BM35" s="21">
        <v>3.2132563638899501</v>
      </c>
      <c r="BN35" s="21">
        <v>3.153788075873516</v>
      </c>
      <c r="BO35" s="21">
        <v>3.0941295313388579</v>
      </c>
      <c r="BP35" s="21">
        <v>3.0342375464733085</v>
      </c>
      <c r="BQ35" s="266">
        <v>2.9741838874183437</v>
      </c>
    </row>
    <row r="36" spans="2:69">
      <c r="B36" s="265" t="s">
        <v>658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8.5364199999999994E-3</v>
      </c>
      <c r="K36" s="21">
        <v>6.2918299999999996E-2</v>
      </c>
      <c r="L36" s="21">
        <v>0.19034821000000002</v>
      </c>
      <c r="M36" s="21">
        <v>0.40187465</v>
      </c>
      <c r="N36" s="21">
        <v>0.69557866999999995</v>
      </c>
      <c r="O36" s="21">
        <v>1.04640925</v>
      </c>
      <c r="P36" s="21">
        <v>1.4016476</v>
      </c>
      <c r="Q36" s="21">
        <v>1.71662289</v>
      </c>
      <c r="R36" s="21">
        <v>2.00972215</v>
      </c>
      <c r="S36" s="21">
        <v>2.2502887</v>
      </c>
      <c r="T36" s="21">
        <v>2.4648621999999998</v>
      </c>
      <c r="U36" s="21">
        <v>2.6389051499999998</v>
      </c>
      <c r="V36" s="21">
        <v>2.7792792499999996</v>
      </c>
      <c r="W36" s="21">
        <v>2.87827381</v>
      </c>
      <c r="X36" s="21">
        <v>2.9507984899999999</v>
      </c>
      <c r="Y36" s="21">
        <v>3.00330794</v>
      </c>
      <c r="Z36" s="21">
        <v>3.0442106499999997</v>
      </c>
      <c r="AA36" s="21">
        <v>3.0517003699999998</v>
      </c>
      <c r="AB36" s="21">
        <v>3.0385235800000001</v>
      </c>
      <c r="AC36" s="21">
        <v>2.9159782700000001</v>
      </c>
      <c r="AD36" s="21">
        <v>2.9020338999999997</v>
      </c>
      <c r="AE36" s="21">
        <v>2.9863397699999998</v>
      </c>
      <c r="AF36" s="21">
        <v>3.1484736000000004</v>
      </c>
      <c r="AG36" s="21">
        <v>3.3679084400000003</v>
      </c>
      <c r="AH36" s="21">
        <v>3.6206632300000003</v>
      </c>
      <c r="AI36" s="21">
        <v>3.95087382</v>
      </c>
      <c r="AJ36" s="21">
        <v>4.3036117199999993</v>
      </c>
      <c r="AK36" s="21">
        <v>4.6075385100000004</v>
      </c>
      <c r="AL36" s="21">
        <v>4.6272397299999994</v>
      </c>
      <c r="AM36" s="21">
        <v>4.537049080000001</v>
      </c>
      <c r="AN36" s="21">
        <v>4.1704249600000001</v>
      </c>
      <c r="AO36" s="21">
        <v>3.5931582799999995</v>
      </c>
      <c r="AP36" s="21">
        <v>3.0833804900000001</v>
      </c>
      <c r="AQ36" s="21">
        <v>2.5682296400000006</v>
      </c>
      <c r="AR36" s="21">
        <v>2.1159156800000001</v>
      </c>
      <c r="AS36" s="21">
        <v>1.8052318600000001</v>
      </c>
      <c r="AT36" s="21">
        <v>1.5995366443683054</v>
      </c>
      <c r="AU36" s="21">
        <v>1.2454174631921648</v>
      </c>
      <c r="AV36" s="21">
        <v>0.92052098031648832</v>
      </c>
      <c r="AW36" s="21">
        <v>0.6259023701480867</v>
      </c>
      <c r="AX36" s="21">
        <v>0.36137678808434498</v>
      </c>
      <c r="AY36" s="21">
        <v>0.26417263327533369</v>
      </c>
      <c r="AZ36" s="21">
        <v>0.24278230398141165</v>
      </c>
      <c r="BA36" s="21">
        <v>0.22099695560893121</v>
      </c>
      <c r="BB36" s="21">
        <v>0.19878252699585794</v>
      </c>
      <c r="BC36" s="21">
        <v>0.1762930673386526</v>
      </c>
      <c r="BD36" s="21">
        <v>0.15345365048568113</v>
      </c>
      <c r="BE36" s="21">
        <v>0.13028194588408473</v>
      </c>
      <c r="BF36" s="21">
        <v>0.10671305626492293</v>
      </c>
      <c r="BG36" s="21">
        <v>8.2906382499098777E-2</v>
      </c>
      <c r="BH36" s="21">
        <v>5.8811407270049729E-2</v>
      </c>
      <c r="BI36" s="21">
        <v>3.442889306570926E-2</v>
      </c>
      <c r="BJ36" s="21">
        <v>9.6947911628424751E-3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66">
        <v>0</v>
      </c>
    </row>
    <row r="37" spans="2:69">
      <c r="B37" s="265" t="s">
        <v>659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2.037576E-2</v>
      </c>
      <c r="V37" s="21">
        <v>2.7016489999999997E-2</v>
      </c>
      <c r="W37" s="21">
        <v>3.3866559999999997E-2</v>
      </c>
      <c r="X37" s="21">
        <v>4.0565440000000001E-2</v>
      </c>
      <c r="Y37" s="21">
        <v>4.6729339999999994E-2</v>
      </c>
      <c r="Z37" s="21">
        <v>5.2148920000000001E-2</v>
      </c>
      <c r="AA37" s="21">
        <v>5.6138009999999995E-2</v>
      </c>
      <c r="AB37" s="21">
        <v>5.8696609999999996E-2</v>
      </c>
      <c r="AC37" s="21">
        <v>6.0150359999999993E-2</v>
      </c>
      <c r="AD37" s="21">
        <v>6.0068949999999996E-2</v>
      </c>
      <c r="AE37" s="21">
        <v>5.8429120000000001E-2</v>
      </c>
      <c r="AF37" s="21">
        <v>5.5230869999999994E-2</v>
      </c>
      <c r="AG37" s="21">
        <v>5.255597E-2</v>
      </c>
      <c r="AH37" s="21">
        <v>6.5569939999999993E-2</v>
      </c>
      <c r="AI37" s="21">
        <v>8.6213189999999995E-2</v>
      </c>
      <c r="AJ37" s="21">
        <v>0.10286735000000001</v>
      </c>
      <c r="AK37" s="21">
        <v>0.11284588999999998</v>
      </c>
      <c r="AL37" s="21">
        <v>0.12399906000000002</v>
      </c>
      <c r="AM37" s="21">
        <v>0.19227879</v>
      </c>
      <c r="AN37" s="21">
        <v>0.35720381999999989</v>
      </c>
      <c r="AO37" s="21">
        <v>0.46986362999999992</v>
      </c>
      <c r="AP37" s="21">
        <v>0.63033436999999992</v>
      </c>
      <c r="AQ37" s="21">
        <v>0.78580420999999989</v>
      </c>
      <c r="AR37" s="21">
        <v>0.87622746000000018</v>
      </c>
      <c r="AS37" s="21">
        <v>0.93788972000000004</v>
      </c>
      <c r="AT37" s="21">
        <v>0.96238973704190012</v>
      </c>
      <c r="AU37" s="21">
        <v>1.0623292713880546</v>
      </c>
      <c r="AV37" s="21">
        <v>1.1672260214264571</v>
      </c>
      <c r="AW37" s="21">
        <v>1.2774117017376194</v>
      </c>
      <c r="AX37" s="21">
        <v>1.3869223400321555</v>
      </c>
      <c r="AY37" s="21">
        <v>1.4771276512195728</v>
      </c>
      <c r="AZ37" s="21">
        <v>1.5681758871435281</v>
      </c>
      <c r="BA37" s="21">
        <v>1.6600161843045818</v>
      </c>
      <c r="BB37" s="21">
        <v>1.7529414833981836</v>
      </c>
      <c r="BC37" s="21">
        <v>1.8466104027144736</v>
      </c>
      <c r="BD37" s="21">
        <v>1.9410173348680497</v>
      </c>
      <c r="BE37" s="21">
        <v>2.0361812393503818</v>
      </c>
      <c r="BF37" s="21">
        <v>2.1321021506612627</v>
      </c>
      <c r="BG37" s="21">
        <v>2.2285062748762368</v>
      </c>
      <c r="BH37" s="21">
        <v>2.3258220192818366</v>
      </c>
      <c r="BI37" s="21">
        <v>2.4239362551007111</v>
      </c>
      <c r="BJ37" s="21">
        <v>2.5226922545447743</v>
      </c>
      <c r="BK37" s="21">
        <v>2.6214612022459849</v>
      </c>
      <c r="BL37" s="21">
        <v>2.7205261634097471</v>
      </c>
      <c r="BM37" s="21">
        <v>2.8217034738972782</v>
      </c>
      <c r="BN37" s="21">
        <v>2.9233176218608912</v>
      </c>
      <c r="BO37" s="21">
        <v>3.024850495951271</v>
      </c>
      <c r="BP37" s="21">
        <v>3.1264988704301917</v>
      </c>
      <c r="BQ37" s="266">
        <v>3.228224102492038</v>
      </c>
    </row>
    <row r="38" spans="2:69" ht="13.5" thickBot="1">
      <c r="B38" s="270" t="s">
        <v>39</v>
      </c>
      <c r="C38" s="271">
        <v>3.4264073399999999</v>
      </c>
      <c r="D38" s="271">
        <v>3.5556050099999998</v>
      </c>
      <c r="E38" s="271">
        <v>3.6472842999999999</v>
      </c>
      <c r="F38" s="271">
        <v>3.7570017199999999</v>
      </c>
      <c r="G38" s="271">
        <v>3.8580431600000002</v>
      </c>
      <c r="H38" s="271">
        <v>4.0545901600000001</v>
      </c>
      <c r="I38" s="271">
        <v>4.2732457899999998</v>
      </c>
      <c r="J38" s="271">
        <v>4.5109746199999998</v>
      </c>
      <c r="K38" s="271">
        <v>4.7951885599999997</v>
      </c>
      <c r="L38" s="271">
        <v>5.13381927</v>
      </c>
      <c r="M38" s="271">
        <v>5.5070724899999997</v>
      </c>
      <c r="N38" s="271">
        <v>5.9506988399999994</v>
      </c>
      <c r="O38" s="271">
        <v>6.4424036099999995</v>
      </c>
      <c r="P38" s="271">
        <v>6.9285608700000001</v>
      </c>
      <c r="Q38" s="271">
        <v>7.3655348599999995</v>
      </c>
      <c r="R38" s="271">
        <v>7.8237917499999998</v>
      </c>
      <c r="S38" s="271">
        <v>8.156712129999999</v>
      </c>
      <c r="T38" s="271">
        <v>8.4677332199999995</v>
      </c>
      <c r="U38" s="271">
        <v>8.7256168400000007</v>
      </c>
      <c r="V38" s="271">
        <v>9.0655501099999984</v>
      </c>
      <c r="W38" s="271">
        <v>9.3331912999999993</v>
      </c>
      <c r="X38" s="271">
        <v>9.6188589899999997</v>
      </c>
      <c r="Y38" s="271">
        <v>9.8709043500000018</v>
      </c>
      <c r="Z38" s="271">
        <v>10.04873868</v>
      </c>
      <c r="AA38" s="271">
        <v>10.197404969999999</v>
      </c>
      <c r="AB38" s="271">
        <v>10.3391863</v>
      </c>
      <c r="AC38" s="271">
        <v>10.48843409</v>
      </c>
      <c r="AD38" s="271">
        <v>10.7979898</v>
      </c>
      <c r="AE38" s="271">
        <v>11.232184220000001</v>
      </c>
      <c r="AF38" s="271">
        <v>11.755010870000001</v>
      </c>
      <c r="AG38" s="271">
        <v>12.273999620000001</v>
      </c>
      <c r="AH38" s="271">
        <v>12.781428149999998</v>
      </c>
      <c r="AI38" s="271">
        <v>13.42350882</v>
      </c>
      <c r="AJ38" s="271">
        <v>14.0997468</v>
      </c>
      <c r="AK38" s="271">
        <v>14.730662669999997</v>
      </c>
      <c r="AL38" s="271">
        <v>14.9779281</v>
      </c>
      <c r="AM38" s="271">
        <v>15.423915340000001</v>
      </c>
      <c r="AN38" s="271">
        <v>15.691056440000001</v>
      </c>
      <c r="AO38" s="271">
        <v>15.496044600000001</v>
      </c>
      <c r="AP38" s="271">
        <v>15.697406419999998</v>
      </c>
      <c r="AQ38" s="271">
        <v>15.890557460000002</v>
      </c>
      <c r="AR38" s="271">
        <v>15.723992600000001</v>
      </c>
      <c r="AS38" s="271">
        <v>15.653549689999997</v>
      </c>
      <c r="AT38" s="271">
        <v>15.471962250647005</v>
      </c>
      <c r="AU38" s="271">
        <v>15.29275539254445</v>
      </c>
      <c r="AV38" s="271">
        <v>15.149528363539032</v>
      </c>
      <c r="AW38" s="271">
        <v>15.044804848915071</v>
      </c>
      <c r="AX38" s="271">
        <v>14.96690580595601</v>
      </c>
      <c r="AY38" s="271">
        <v>15.034447447160009</v>
      </c>
      <c r="AZ38" s="271">
        <v>15.175289787116018</v>
      </c>
      <c r="BA38" s="271">
        <v>15.313231998550547</v>
      </c>
      <c r="BB38" s="271">
        <v>15.449547104585941</v>
      </c>
      <c r="BC38" s="271">
        <v>15.585016609212186</v>
      </c>
      <c r="BD38" s="271">
        <v>15.718136238695166</v>
      </c>
      <c r="BE38" s="271">
        <v>15.849382246657184</v>
      </c>
      <c r="BF38" s="271">
        <v>15.97748916586945</v>
      </c>
      <c r="BG38" s="271">
        <v>16.103793559720984</v>
      </c>
      <c r="BH38" s="271">
        <v>16.230093657977374</v>
      </c>
      <c r="BI38" s="271">
        <v>16.355660164615077</v>
      </c>
      <c r="BJ38" s="271">
        <v>16.478227152638905</v>
      </c>
      <c r="BK38" s="271">
        <v>16.611953283675629</v>
      </c>
      <c r="BL38" s="271">
        <v>16.752409649668348</v>
      </c>
      <c r="BM38" s="271">
        <v>16.90106068538612</v>
      </c>
      <c r="BN38" s="271">
        <v>17.046377034506087</v>
      </c>
      <c r="BO38" s="271">
        <v>17.187926958874112</v>
      </c>
      <c r="BP38" s="271">
        <v>17.326024988953392</v>
      </c>
      <c r="BQ38" s="272">
        <v>17.370866306370111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94">
        <v>2036</v>
      </c>
    </row>
    <row r="43" spans="2:69">
      <c r="B43" s="265" t="s">
        <v>656</v>
      </c>
      <c r="C43" s="21">
        <v>17.126612000000002</v>
      </c>
      <c r="D43" s="21">
        <v>17.536845</v>
      </c>
      <c r="E43" s="21">
        <v>17.946278999999997</v>
      </c>
      <c r="F43" s="21">
        <v>18.399973000000003</v>
      </c>
      <c r="G43" s="21">
        <v>18.941426</v>
      </c>
      <c r="H43" s="21">
        <v>19.583783</v>
      </c>
      <c r="I43" s="21">
        <v>20.317671999999998</v>
      </c>
      <c r="J43" s="21">
        <v>21.145704000000002</v>
      </c>
      <c r="K43" s="21">
        <v>22.110453</v>
      </c>
      <c r="L43" s="21">
        <v>23.205757000000002</v>
      </c>
      <c r="M43" s="21">
        <v>24.428383999999998</v>
      </c>
      <c r="N43" s="21">
        <v>25.811024</v>
      </c>
      <c r="O43" s="21">
        <v>27.269479</v>
      </c>
      <c r="P43" s="21">
        <v>28.81474</v>
      </c>
      <c r="Q43" s="21">
        <v>30.336826000000002</v>
      </c>
      <c r="R43" s="21">
        <v>31.665724999999998</v>
      </c>
      <c r="S43" s="21">
        <v>32.810516999999997</v>
      </c>
      <c r="T43" s="21">
        <v>33.820741000000005</v>
      </c>
      <c r="U43" s="21">
        <v>34.700497000000006</v>
      </c>
      <c r="V43" s="21">
        <v>35.513529000000005</v>
      </c>
      <c r="W43" s="21">
        <v>36.195843999999994</v>
      </c>
      <c r="X43" s="21">
        <v>37.048124000000001</v>
      </c>
      <c r="Y43" s="21">
        <v>37.876540999999996</v>
      </c>
      <c r="Z43" s="21">
        <v>38.669438999999997</v>
      </c>
      <c r="AA43" s="21">
        <v>39.495561000000002</v>
      </c>
      <c r="AB43" s="21">
        <v>40.490339999999996</v>
      </c>
      <c r="AC43" s="21">
        <v>41.698813999999999</v>
      </c>
      <c r="AD43" s="21">
        <v>43.038786999999999</v>
      </c>
      <c r="AE43" s="21">
        <v>44.511339</v>
      </c>
      <c r="AF43" s="21">
        <v>46.068459000000004</v>
      </c>
      <c r="AG43" s="21">
        <v>47.656788999999996</v>
      </c>
      <c r="AH43" s="21">
        <v>49.366199000000002</v>
      </c>
      <c r="AI43" s="21">
        <v>50.764686999999995</v>
      </c>
      <c r="AJ43" s="21">
        <v>52.045875000000002</v>
      </c>
      <c r="AK43" s="21">
        <v>53.217777999999988</v>
      </c>
      <c r="AL43" s="21">
        <v>54.513699000000003</v>
      </c>
      <c r="AM43" s="21">
        <v>55.786769000000007</v>
      </c>
      <c r="AN43" s="21">
        <v>57.021190000000004</v>
      </c>
      <c r="AO43" s="21">
        <v>58.243309000000011</v>
      </c>
      <c r="AP43" s="21">
        <v>59.452846999999998</v>
      </c>
      <c r="AQ43" s="21">
        <v>60.651000000000003</v>
      </c>
      <c r="AR43" s="21">
        <v>61.83700000000001</v>
      </c>
      <c r="AS43" s="21">
        <v>63.041983000000002</v>
      </c>
      <c r="AT43" s="21">
        <v>64.236826000000022</v>
      </c>
      <c r="AU43" s="21">
        <v>65.290547442547592</v>
      </c>
      <c r="AV43" s="21">
        <v>66.362601269718084</v>
      </c>
      <c r="AW43" s="21">
        <v>67.459184013723672</v>
      </c>
      <c r="AX43" s="21">
        <v>68.553488841868116</v>
      </c>
      <c r="AY43" s="21">
        <v>69.642649813839967</v>
      </c>
      <c r="AZ43" s="21">
        <v>70.723526905758192</v>
      </c>
      <c r="BA43" s="21">
        <v>71.795994327442259</v>
      </c>
      <c r="BB43" s="21">
        <v>72.866493179025127</v>
      </c>
      <c r="BC43" s="21">
        <v>73.937266472434956</v>
      </c>
      <c r="BD43" s="21">
        <v>75.001747612195658</v>
      </c>
      <c r="BE43" s="21">
        <v>76.062047796616383</v>
      </c>
      <c r="BF43" s="21">
        <v>77.112635406236578</v>
      </c>
      <c r="BG43" s="21">
        <v>78.158365781350895</v>
      </c>
      <c r="BH43" s="21">
        <v>79.208598519479239</v>
      </c>
      <c r="BI43" s="21">
        <v>80.25978976889526</v>
      </c>
      <c r="BJ43" s="21">
        <v>81.301479467446214</v>
      </c>
      <c r="BK43" s="21">
        <v>82.326644753988177</v>
      </c>
      <c r="BL43" s="21">
        <v>83.340055746363106</v>
      </c>
      <c r="BM43" s="21">
        <v>84.397313434440946</v>
      </c>
      <c r="BN43" s="21">
        <v>85.441568664015847</v>
      </c>
      <c r="BO43" s="21">
        <v>86.469651222906947</v>
      </c>
      <c r="BP43" s="21">
        <v>87.483416357296562</v>
      </c>
      <c r="BQ43" s="266">
        <v>88.48304558702614</v>
      </c>
    </row>
    <row r="44" spans="2:69">
      <c r="B44" s="265" t="s">
        <v>657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1.0736000000000001E-2</v>
      </c>
      <c r="V44" s="21">
        <v>0.52051999999999998</v>
      </c>
      <c r="W44" s="21">
        <v>1.051606</v>
      </c>
      <c r="X44" s="21">
        <v>1.6739059999999999</v>
      </c>
      <c r="Y44" s="21">
        <v>2.2577820000000002</v>
      </c>
      <c r="Z44" s="21">
        <v>2.4740760000000002</v>
      </c>
      <c r="AA44" s="21">
        <v>2.8719980000000001</v>
      </c>
      <c r="AB44" s="21">
        <v>3.3492710000000003</v>
      </c>
      <c r="AC44" s="21">
        <v>4.1362779999999999</v>
      </c>
      <c r="AD44" s="21">
        <v>5.1411020000000001</v>
      </c>
      <c r="AE44" s="21">
        <v>6.2759620000000007</v>
      </c>
      <c r="AF44" s="21">
        <v>7.7625770000000003</v>
      </c>
      <c r="AG44" s="21">
        <v>9.1798439999999992</v>
      </c>
      <c r="AH44" s="21">
        <v>10.592681000000001</v>
      </c>
      <c r="AI44" s="21">
        <v>12.049631</v>
      </c>
      <c r="AJ44" s="21">
        <v>15.246827</v>
      </c>
      <c r="AK44" s="21">
        <v>19.553708</v>
      </c>
      <c r="AL44" s="21">
        <v>21.809600999999997</v>
      </c>
      <c r="AM44" s="21">
        <v>24.136545999999999</v>
      </c>
      <c r="AN44" s="21">
        <v>26.935419000000003</v>
      </c>
      <c r="AO44" s="21">
        <v>29.527507</v>
      </c>
      <c r="AP44" s="21">
        <v>31.226946999999996</v>
      </c>
      <c r="AQ44" s="21">
        <v>32.886999999999993</v>
      </c>
      <c r="AR44" s="21">
        <v>33.951999999999998</v>
      </c>
      <c r="AS44" s="21">
        <v>34.619775999999987</v>
      </c>
      <c r="AT44" s="21">
        <v>34.892495000000004</v>
      </c>
      <c r="AU44" s="21">
        <v>34.818204035268749</v>
      </c>
      <c r="AV44" s="21">
        <v>34.747023132874133</v>
      </c>
      <c r="AW44" s="21">
        <v>34.681907884992334</v>
      </c>
      <c r="AX44" s="21">
        <v>34.608164373587563</v>
      </c>
      <c r="AY44" s="21">
        <v>34.526275004720105</v>
      </c>
      <c r="AZ44" s="21">
        <v>34.434352501448274</v>
      </c>
      <c r="BA44" s="21">
        <v>34.332820819953191</v>
      </c>
      <c r="BB44" s="21">
        <v>34.224436348533906</v>
      </c>
      <c r="BC44" s="21">
        <v>34.112004366686477</v>
      </c>
      <c r="BD44" s="21">
        <v>33.992026139526295</v>
      </c>
      <c r="BE44" s="21">
        <v>33.865812862706832</v>
      </c>
      <c r="BF44" s="21">
        <v>33.730547852155986</v>
      </c>
      <c r="BG44" s="21">
        <v>33.59015646257339</v>
      </c>
      <c r="BH44" s="21">
        <v>33.448174995053158</v>
      </c>
      <c r="BI44" s="21">
        <v>33.303211716973742</v>
      </c>
      <c r="BJ44" s="21">
        <v>33.150482465777934</v>
      </c>
      <c r="BK44" s="21">
        <v>32.988892152481036</v>
      </c>
      <c r="BL44" s="21">
        <v>32.8201383784874</v>
      </c>
      <c r="BM44" s="21">
        <v>32.666123937343826</v>
      </c>
      <c r="BN44" s="21">
        <v>32.503844930589231</v>
      </c>
      <c r="BO44" s="21">
        <v>32.333802145751619</v>
      </c>
      <c r="BP44" s="21">
        <v>32.156474473302552</v>
      </c>
      <c r="BQ44" s="266">
        <v>31.972319799017697</v>
      </c>
    </row>
    <row r="45" spans="2:69">
      <c r="B45" s="265" t="s">
        <v>658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0.01</v>
      </c>
      <c r="J45" s="21">
        <v>2.3257E-2</v>
      </c>
      <c r="K45" s="21">
        <v>0.17939099999999999</v>
      </c>
      <c r="L45" s="21">
        <v>0.567388</v>
      </c>
      <c r="M45" s="21">
        <v>1.261808</v>
      </c>
      <c r="N45" s="21">
        <v>2.2976000000000001</v>
      </c>
      <c r="O45" s="21">
        <v>3.6043159999999999</v>
      </c>
      <c r="P45" s="21">
        <v>4.9952960000000006</v>
      </c>
      <c r="Q45" s="21">
        <v>6.3239099999999997</v>
      </c>
      <c r="R45" s="21">
        <v>7.5717639999999999</v>
      </c>
      <c r="S45" s="21">
        <v>8.7630160000000004</v>
      </c>
      <c r="T45" s="21">
        <v>9.9130310000000001</v>
      </c>
      <c r="U45" s="21">
        <v>11.012477000000001</v>
      </c>
      <c r="V45" s="21">
        <v>12.029425999999999</v>
      </c>
      <c r="W45" s="21">
        <v>12.946494000000001</v>
      </c>
      <c r="X45" s="21">
        <v>13.773190000000001</v>
      </c>
      <c r="Y45" s="21">
        <v>14.537205999999999</v>
      </c>
      <c r="Z45" s="21">
        <v>15.255153</v>
      </c>
      <c r="AA45" s="21">
        <v>15.947287000000001</v>
      </c>
      <c r="AB45" s="21">
        <v>16.641441</v>
      </c>
      <c r="AC45" s="21">
        <v>17.527211999999999</v>
      </c>
      <c r="AD45" s="21">
        <v>19.271815</v>
      </c>
      <c r="AE45" s="21">
        <v>21.790087</v>
      </c>
      <c r="AF45" s="21">
        <v>24.947381</v>
      </c>
      <c r="AG45" s="21">
        <v>28.558366000000003</v>
      </c>
      <c r="AH45" s="21">
        <v>32.380434999999999</v>
      </c>
      <c r="AI45" s="21">
        <v>36.102575999999999</v>
      </c>
      <c r="AJ45" s="21">
        <v>39.614510000000003</v>
      </c>
      <c r="AK45" s="21">
        <v>42.754370999999999</v>
      </c>
      <c r="AL45" s="21">
        <v>44.929679999999998</v>
      </c>
      <c r="AM45" s="21">
        <v>46.328088999999999</v>
      </c>
      <c r="AN45" s="21">
        <v>46.390392999999996</v>
      </c>
      <c r="AO45" s="21">
        <v>45.573972999999995</v>
      </c>
      <c r="AP45" s="21">
        <v>43.935639000000002</v>
      </c>
      <c r="AQ45" s="21">
        <v>41.88000000000001</v>
      </c>
      <c r="AR45" s="21">
        <v>39.798000000000002</v>
      </c>
      <c r="AS45" s="21">
        <v>38.069919999999996</v>
      </c>
      <c r="AT45" s="21">
        <v>36.520142999999997</v>
      </c>
      <c r="AU45" s="21">
        <v>34.577640712759283</v>
      </c>
      <c r="AV45" s="21">
        <v>32.592312578699065</v>
      </c>
      <c r="AW45" s="21">
        <v>30.578062931656902</v>
      </c>
      <c r="AX45" s="21">
        <v>28.51503867092314</v>
      </c>
      <c r="AY45" s="21">
        <v>26.417263327533369</v>
      </c>
      <c r="AZ45" s="21">
        <v>24.278230398141165</v>
      </c>
      <c r="BA45" s="21">
        <v>22.099695560893121</v>
      </c>
      <c r="BB45" s="21">
        <v>19.878252699585794</v>
      </c>
      <c r="BC45" s="21">
        <v>17.62930673386526</v>
      </c>
      <c r="BD45" s="21">
        <v>15.345365048568112</v>
      </c>
      <c r="BE45" s="21">
        <v>13.028194588408473</v>
      </c>
      <c r="BF45" s="21">
        <v>10.671305626492293</v>
      </c>
      <c r="BG45" s="21">
        <v>8.290638249909879</v>
      </c>
      <c r="BH45" s="21">
        <v>5.8811407270049729</v>
      </c>
      <c r="BI45" s="21">
        <v>3.4428893065709261</v>
      </c>
      <c r="BJ45" s="21">
        <v>0.96947911628424766</v>
      </c>
      <c r="BK45" s="21">
        <v>0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66">
        <v>0</v>
      </c>
    </row>
    <row r="46" spans="2:69">
      <c r="B46" s="265" t="s">
        <v>659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8.3599999999999994E-4</v>
      </c>
      <c r="K46" s="21">
        <v>2.2100000000000002E-3</v>
      </c>
      <c r="L46" s="21">
        <v>8.3829999999999998E-3</v>
      </c>
      <c r="M46" s="21">
        <v>2.9888999999999999E-2</v>
      </c>
      <c r="N46" s="21">
        <v>7.7226000000000003E-2</v>
      </c>
      <c r="O46" s="21">
        <v>0.166404</v>
      </c>
      <c r="P46" s="21">
        <v>0.31811399999999995</v>
      </c>
      <c r="Q46" s="21">
        <v>0.55706500000000003</v>
      </c>
      <c r="R46" s="21">
        <v>0.911269</v>
      </c>
      <c r="S46" s="21">
        <v>1.4113359999999999</v>
      </c>
      <c r="T46" s="21">
        <v>2.08982</v>
      </c>
      <c r="U46" s="21">
        <v>2.9383719999999998</v>
      </c>
      <c r="V46" s="21">
        <v>3.9111340000000001</v>
      </c>
      <c r="W46" s="21">
        <v>4.927251</v>
      </c>
      <c r="X46" s="21">
        <v>5.9141009999999996</v>
      </c>
      <c r="Y46" s="21">
        <v>6.808484</v>
      </c>
      <c r="Z46" s="21">
        <v>7.5593860000000008</v>
      </c>
      <c r="AA46" s="21">
        <v>8.1297490000000003</v>
      </c>
      <c r="AB46" s="21">
        <v>8.4967639999999989</v>
      </c>
      <c r="AC46" s="21">
        <v>8.6506769999999999</v>
      </c>
      <c r="AD46" s="21">
        <v>8.5924770000000006</v>
      </c>
      <c r="AE46" s="21">
        <v>8.3311060000000001</v>
      </c>
      <c r="AF46" s="21">
        <v>7.8808170000000004</v>
      </c>
      <c r="AG46" s="21">
        <v>7.4255800000000001</v>
      </c>
      <c r="AH46" s="21">
        <v>8.3167430000000007</v>
      </c>
      <c r="AI46" s="21">
        <v>9.8165069999999996</v>
      </c>
      <c r="AJ46" s="21">
        <v>10.964884</v>
      </c>
      <c r="AK46" s="21">
        <v>11.50023</v>
      </c>
      <c r="AL46" s="21">
        <v>11.805363000000002</v>
      </c>
      <c r="AM46" s="21">
        <v>11.712453</v>
      </c>
      <c r="AN46" s="21">
        <v>13.872202999999997</v>
      </c>
      <c r="AO46" s="21">
        <v>15.818839999999998</v>
      </c>
      <c r="AP46" s="21">
        <v>18.085918000000003</v>
      </c>
      <c r="AQ46" s="21">
        <v>19.911999999999999</v>
      </c>
      <c r="AR46" s="21">
        <v>20.937000000000005</v>
      </c>
      <c r="AS46" s="21">
        <v>20.962819</v>
      </c>
      <c r="AT46" s="21">
        <v>20.202090999999999</v>
      </c>
      <c r="AU46" s="21">
        <v>20.566332044213162</v>
      </c>
      <c r="AV46" s="21">
        <v>20.938919144237389</v>
      </c>
      <c r="AW46" s="21">
        <v>21.321895773491587</v>
      </c>
      <c r="AX46" s="21">
        <v>21.706388896510564</v>
      </c>
      <c r="AY46" s="21">
        <v>22.092502837395568</v>
      </c>
      <c r="AZ46" s="21">
        <v>22.478808846291702</v>
      </c>
      <c r="BA46" s="21">
        <v>22.865307136416938</v>
      </c>
      <c r="BB46" s="21">
        <v>23.146794139999567</v>
      </c>
      <c r="BC46" s="21">
        <v>23.303791653352398</v>
      </c>
      <c r="BD46" s="21">
        <v>23.456391827171441</v>
      </c>
      <c r="BE46" s="21">
        <v>23.60535114593047</v>
      </c>
      <c r="BF46" s="21">
        <v>23.748553454952379</v>
      </c>
      <c r="BG46" s="21">
        <v>23.888594506218862</v>
      </c>
      <c r="BH46" s="21">
        <v>24.0278993434668</v>
      </c>
      <c r="BI46" s="21">
        <v>24.165417400789512</v>
      </c>
      <c r="BJ46" s="21">
        <v>24.297569972225446</v>
      </c>
      <c r="BK46" s="21">
        <v>24.423366387160531</v>
      </c>
      <c r="BL46" s="21">
        <v>24.543868005601624</v>
      </c>
      <c r="BM46" s="21">
        <v>24.675445920737442</v>
      </c>
      <c r="BN46" s="21">
        <v>24.800871779824796</v>
      </c>
      <c r="BO46" s="21">
        <v>24.920330144545144</v>
      </c>
      <c r="BP46" s="21">
        <v>25.034000039729484</v>
      </c>
      <c r="BQ46" s="266">
        <v>25.142055119463912</v>
      </c>
    </row>
    <row r="47" spans="2:69">
      <c r="B47" s="265" t="s">
        <v>39</v>
      </c>
      <c r="C47" s="21">
        <v>17.126612000000002</v>
      </c>
      <c r="D47" s="21">
        <v>17.536845</v>
      </c>
      <c r="E47" s="21">
        <v>17.946278999999997</v>
      </c>
      <c r="F47" s="21">
        <v>18.399973000000003</v>
      </c>
      <c r="G47" s="21">
        <v>18.941426</v>
      </c>
      <c r="H47" s="21">
        <v>19.583783</v>
      </c>
      <c r="I47" s="21">
        <v>20.327672</v>
      </c>
      <c r="J47" s="21">
        <v>21.169797000000003</v>
      </c>
      <c r="K47" s="21">
        <v>22.292054</v>
      </c>
      <c r="L47" s="21">
        <v>23.781528000000002</v>
      </c>
      <c r="M47" s="21">
        <v>25.720080999999997</v>
      </c>
      <c r="N47" s="21">
        <v>28.185849999999999</v>
      </c>
      <c r="O47" s="21">
        <v>31.040199000000001</v>
      </c>
      <c r="P47" s="21">
        <v>34.128150000000005</v>
      </c>
      <c r="Q47" s="21">
        <v>37.217801000000001</v>
      </c>
      <c r="R47" s="21">
        <v>40.148757999999994</v>
      </c>
      <c r="S47" s="21">
        <v>42.984868999999996</v>
      </c>
      <c r="T47" s="21">
        <v>45.823592000000005</v>
      </c>
      <c r="U47" s="21">
        <v>48.662082000000012</v>
      </c>
      <c r="V47" s="21">
        <v>51.974609000000001</v>
      </c>
      <c r="W47" s="21">
        <v>55.121194999999993</v>
      </c>
      <c r="X47" s="21">
        <v>58.409321000000006</v>
      </c>
      <c r="Y47" s="21">
        <v>61.480012999999992</v>
      </c>
      <c r="Z47" s="21">
        <v>63.958053999999997</v>
      </c>
      <c r="AA47" s="21">
        <v>66.444595000000007</v>
      </c>
      <c r="AB47" s="21">
        <v>68.97781599999999</v>
      </c>
      <c r="AC47" s="21">
        <v>72.012980999999996</v>
      </c>
      <c r="AD47" s="21">
        <v>76.044181000000009</v>
      </c>
      <c r="AE47" s="21">
        <v>80.908494000000005</v>
      </c>
      <c r="AF47" s="21">
        <v>86.659233999999998</v>
      </c>
      <c r="AG47" s="21">
        <v>92.820578999999995</v>
      </c>
      <c r="AH47" s="21">
        <v>100.656058</v>
      </c>
      <c r="AI47" s="21">
        <v>108.73340099999999</v>
      </c>
      <c r="AJ47" s="21">
        <v>117.87209600000001</v>
      </c>
      <c r="AK47" s="21">
        <v>127.02608699999998</v>
      </c>
      <c r="AL47" s="21">
        <v>133.05834300000001</v>
      </c>
      <c r="AM47" s="21">
        <v>137.96385700000002</v>
      </c>
      <c r="AN47" s="21">
        <v>144.21920499999999</v>
      </c>
      <c r="AO47" s="21">
        <v>149.16362899999999</v>
      </c>
      <c r="AP47" s="21">
        <v>152.70135099999999</v>
      </c>
      <c r="AQ47" s="21">
        <v>155.33000000000001</v>
      </c>
      <c r="AR47" s="21">
        <v>156.52400000000003</v>
      </c>
      <c r="AS47" s="21">
        <v>156.69449799999998</v>
      </c>
      <c r="AT47" s="21">
        <v>155.85155500000002</v>
      </c>
      <c r="AU47" s="21">
        <v>155.25272423478879</v>
      </c>
      <c r="AV47" s="21">
        <v>154.64085612552867</v>
      </c>
      <c r="AW47" s="21">
        <v>154.04105060386451</v>
      </c>
      <c r="AX47" s="21">
        <v>153.38308078288938</v>
      </c>
      <c r="AY47" s="21">
        <v>152.67869098348899</v>
      </c>
      <c r="AZ47" s="21">
        <v>151.91491865163934</v>
      </c>
      <c r="BA47" s="21">
        <v>151.09381784470548</v>
      </c>
      <c r="BB47" s="21">
        <v>150.11597636714441</v>
      </c>
      <c r="BC47" s="21">
        <v>148.9823692263391</v>
      </c>
      <c r="BD47" s="21">
        <v>147.79553062746152</v>
      </c>
      <c r="BE47" s="21">
        <v>146.56140639366214</v>
      </c>
      <c r="BF47" s="21">
        <v>145.26304233983726</v>
      </c>
      <c r="BG47" s="21">
        <v>143.92775500005303</v>
      </c>
      <c r="BH47" s="21">
        <v>142.56581358500418</v>
      </c>
      <c r="BI47" s="21">
        <v>141.17130819322944</v>
      </c>
      <c r="BJ47" s="21">
        <v>139.71901102173382</v>
      </c>
      <c r="BK47" s="21">
        <v>139.73890329362976</v>
      </c>
      <c r="BL47" s="21">
        <v>140.70406213045214</v>
      </c>
      <c r="BM47" s="21">
        <v>141.73888329252222</v>
      </c>
      <c r="BN47" s="21">
        <v>142.74628537442987</v>
      </c>
      <c r="BO47" s="21">
        <v>143.7237835132037</v>
      </c>
      <c r="BP47" s="21">
        <v>144.67389087032859</v>
      </c>
      <c r="BQ47" s="266">
        <v>145.59742050550776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94">
        <v>2036</v>
      </c>
    </row>
    <row r="51" spans="2:69">
      <c r="B51" s="263" t="s">
        <v>656</v>
      </c>
      <c r="C51" s="21">
        <v>3.4264073399999999</v>
      </c>
      <c r="D51" s="21">
        <v>3.5556050099999998</v>
      </c>
      <c r="E51" s="21">
        <v>3.6472842999999999</v>
      </c>
      <c r="F51" s="21">
        <v>3.7570017199999999</v>
      </c>
      <c r="G51" s="21">
        <v>3.8580431600000002</v>
      </c>
      <c r="H51" s="21">
        <v>4.0545901600000001</v>
      </c>
      <c r="I51" s="21">
        <v>4.2732457899999998</v>
      </c>
      <c r="J51" s="21">
        <v>4.5024381999999994</v>
      </c>
      <c r="K51" s="21">
        <v>4.73227026</v>
      </c>
      <c r="L51" s="21">
        <v>4.9434710600000003</v>
      </c>
      <c r="M51" s="21">
        <v>5.1051978399999998</v>
      </c>
      <c r="N51" s="21">
        <v>5.2551201699999996</v>
      </c>
      <c r="O51" s="21">
        <v>5.3959943599999995</v>
      </c>
      <c r="P51" s="21">
        <v>5.5269132699999997</v>
      </c>
      <c r="Q51" s="21">
        <v>5.6489119699999994</v>
      </c>
      <c r="R51" s="21">
        <v>5.8140695999999998</v>
      </c>
      <c r="S51" s="21">
        <v>5.9064234299999994</v>
      </c>
      <c r="T51" s="21">
        <v>6.0028710199999997</v>
      </c>
      <c r="U51" s="21">
        <v>6.0663359300000002</v>
      </c>
      <c r="V51" s="21">
        <v>6.1281958999999997</v>
      </c>
      <c r="W51" s="21">
        <v>6.1622834299999996</v>
      </c>
      <c r="X51" s="21">
        <v>6.2249923900000006</v>
      </c>
      <c r="Y51" s="21">
        <v>6.2892365100000003</v>
      </c>
      <c r="Z51" s="21">
        <v>6.3749147199999996</v>
      </c>
      <c r="AA51" s="21">
        <v>6.4350767099999997</v>
      </c>
      <c r="AB51" s="21">
        <v>6.4995069099999991</v>
      </c>
      <c r="AC51" s="21">
        <v>6.6212148600000003</v>
      </c>
      <c r="AD51" s="21">
        <v>6.7598909799999998</v>
      </c>
      <c r="AE51" s="21">
        <v>6.9110460900000001</v>
      </c>
      <c r="AF51" s="21">
        <v>7.0455470399999998</v>
      </c>
      <c r="AG51" s="21">
        <v>7.1523336999999998</v>
      </c>
      <c r="AH51" s="21">
        <v>7.2355347199999995</v>
      </c>
      <c r="AI51" s="21">
        <v>7.3579753600000002</v>
      </c>
      <c r="AJ51" s="21">
        <v>7.4002387800000005</v>
      </c>
      <c r="AK51" s="21">
        <v>7.3924350499999996</v>
      </c>
      <c r="AL51" s="21">
        <v>7.4440141000000013</v>
      </c>
      <c r="AM51" s="21">
        <v>7.6637513200000003</v>
      </c>
      <c r="AN51" s="21">
        <v>7.840294720000001</v>
      </c>
      <c r="AO51" s="21">
        <v>7.9787847600000017</v>
      </c>
      <c r="AP51" s="21">
        <v>8.3106119199999995</v>
      </c>
      <c r="AQ51" s="21">
        <v>8.6115498000000024</v>
      </c>
      <c r="AR51" s="21">
        <v>8.6437881599999997</v>
      </c>
      <c r="AS51" s="21">
        <v>8.6732585799999971</v>
      </c>
      <c r="AT51" s="21">
        <v>8.5923437594859866</v>
      </c>
      <c r="AU51" s="21">
        <v>8.6898741070635577</v>
      </c>
      <c r="AV51" s="21">
        <v>8.7884308475962545</v>
      </c>
      <c r="AW51" s="21">
        <v>8.888793899199241</v>
      </c>
      <c r="AX51" s="21">
        <v>8.9872750468450739</v>
      </c>
      <c r="AY51" s="21">
        <v>9.0837528139646189</v>
      </c>
      <c r="AZ51" s="21">
        <v>9.1777070864504573</v>
      </c>
      <c r="BA51" s="21">
        <v>9.2691381497517629</v>
      </c>
      <c r="BB51" s="21">
        <v>9.3587573183182151</v>
      </c>
      <c r="BC51" s="21">
        <v>9.4471186659883077</v>
      </c>
      <c r="BD51" s="21">
        <v>9.5332561849351691</v>
      </c>
      <c r="BE51" s="21">
        <v>9.6174493717916398</v>
      </c>
      <c r="BF51" s="21">
        <v>9.6988703302843504</v>
      </c>
      <c r="BG51" s="21">
        <v>9.7784249637813438</v>
      </c>
      <c r="BH51" s="21">
        <v>9.8571491499228525</v>
      </c>
      <c r="BI51" s="21">
        <v>9.9345952473168335</v>
      </c>
      <c r="BJ51" s="21">
        <v>10.00932543131967</v>
      </c>
      <c r="BK51" s="21">
        <v>10.08079306875943</v>
      </c>
      <c r="BL51" s="21">
        <v>10.149465828158633</v>
      </c>
      <c r="BM51" s="21">
        <v>10.222101483336719</v>
      </c>
      <c r="BN51" s="21">
        <v>10.291609207007699</v>
      </c>
      <c r="BO51" s="21">
        <v>10.357944626674861</v>
      </c>
      <c r="BP51" s="21">
        <v>10.421207249241546</v>
      </c>
      <c r="BQ51" s="266">
        <v>10.481447138737892</v>
      </c>
    </row>
    <row r="52" spans="2:69">
      <c r="B52" s="265" t="s">
        <v>657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0.13105847000000001</v>
      </c>
      <c r="W52" s="21">
        <v>0.25876749999999998</v>
      </c>
      <c r="X52" s="21">
        <v>0.40250267000000001</v>
      </c>
      <c r="Y52" s="21">
        <v>0.53163055999999997</v>
      </c>
      <c r="Z52" s="21">
        <v>0.57746438999999994</v>
      </c>
      <c r="AA52" s="21">
        <v>0.65448987999999997</v>
      </c>
      <c r="AB52" s="21">
        <v>0.74245919999999999</v>
      </c>
      <c r="AC52" s="21">
        <v>0.89109060000000007</v>
      </c>
      <c r="AD52" s="21">
        <v>1.0759959700000001</v>
      </c>
      <c r="AE52" s="21">
        <v>1.27636924</v>
      </c>
      <c r="AF52" s="21">
        <v>1.5057593600000001</v>
      </c>
      <c r="AG52" s="21">
        <v>1.7012015099999998</v>
      </c>
      <c r="AH52" s="21">
        <v>1.8596602599999998</v>
      </c>
      <c r="AI52" s="21">
        <v>2.0284464499999997</v>
      </c>
      <c r="AJ52" s="21">
        <v>2.2930289500000001</v>
      </c>
      <c r="AK52" s="21">
        <v>2.6178432199999997</v>
      </c>
      <c r="AL52" s="21">
        <v>2.7826752099999998</v>
      </c>
      <c r="AM52" s="21">
        <v>3.0308361500000003</v>
      </c>
      <c r="AN52" s="21">
        <v>3.3231329399999994</v>
      </c>
      <c r="AO52" s="21">
        <v>3.4542379299999997</v>
      </c>
      <c r="AP52" s="21">
        <v>3.6730796399999992</v>
      </c>
      <c r="AQ52" s="21">
        <v>3.9249738099999996</v>
      </c>
      <c r="AR52" s="21">
        <v>4.0880612999999997</v>
      </c>
      <c r="AS52" s="21">
        <v>4.2371695299999992</v>
      </c>
      <c r="AT52" s="21">
        <v>4.3176921097508147</v>
      </c>
      <c r="AU52" s="21">
        <v>4.2854404984780059</v>
      </c>
      <c r="AV52" s="21">
        <v>4.2536680150570438</v>
      </c>
      <c r="AW52" s="21">
        <v>4.2227283414014796</v>
      </c>
      <c r="AX52" s="21">
        <v>4.190767292494165</v>
      </c>
      <c r="AY52" s="21">
        <v>4.1579858427307279</v>
      </c>
      <c r="AZ52" s="21">
        <v>4.1241112148606245</v>
      </c>
      <c r="BA52" s="21">
        <v>4.0892138378048646</v>
      </c>
      <c r="BB52" s="21">
        <v>4.0535771802482223</v>
      </c>
      <c r="BC52" s="21">
        <v>4.017669662647851</v>
      </c>
      <c r="BD52" s="21">
        <v>3.9810272732084342</v>
      </c>
      <c r="BE52" s="21">
        <v>3.9438176989223837</v>
      </c>
      <c r="BF52" s="21">
        <v>3.9056659770623194</v>
      </c>
      <c r="BG52" s="21">
        <v>3.8671646729789932</v>
      </c>
      <c r="BH52" s="21">
        <v>3.8286673103137656</v>
      </c>
      <c r="BI52" s="21">
        <v>3.7900186642919773</v>
      </c>
      <c r="BJ52" s="21">
        <v>3.7506232250485829</v>
      </c>
      <c r="BK52" s="21">
        <v>3.7104938375241239</v>
      </c>
      <c r="BL52" s="21">
        <v>3.6697774980720004</v>
      </c>
      <c r="BM52" s="21">
        <v>3.6309229902422406</v>
      </c>
      <c r="BN52" s="21">
        <v>3.5913003476519627</v>
      </c>
      <c r="BO52" s="21">
        <v>3.5510992495362563</v>
      </c>
      <c r="BP52" s="21">
        <v>3.5103281287325574</v>
      </c>
      <c r="BQ52" s="266">
        <v>3.4690511400596193</v>
      </c>
    </row>
    <row r="53" spans="2:69">
      <c r="B53" s="265" t="s">
        <v>658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8.5364199999999994E-3</v>
      </c>
      <c r="K53" s="21">
        <v>6.2918299999999996E-2</v>
      </c>
      <c r="L53" s="21">
        <v>0.19034821000000002</v>
      </c>
      <c r="M53" s="21">
        <v>0.40187465</v>
      </c>
      <c r="N53" s="21">
        <v>0.69557866999999995</v>
      </c>
      <c r="O53" s="21">
        <v>1.04640925</v>
      </c>
      <c r="P53" s="21">
        <v>1.4016476</v>
      </c>
      <c r="Q53" s="21">
        <v>1.71662289</v>
      </c>
      <c r="R53" s="21">
        <v>2.00972215</v>
      </c>
      <c r="S53" s="21">
        <v>2.2502887</v>
      </c>
      <c r="T53" s="21">
        <v>2.4648621999999998</v>
      </c>
      <c r="U53" s="21">
        <v>2.6389051499999998</v>
      </c>
      <c r="V53" s="21">
        <v>2.7792792499999996</v>
      </c>
      <c r="W53" s="21">
        <v>2.87827381</v>
      </c>
      <c r="X53" s="21">
        <v>2.9507984899999999</v>
      </c>
      <c r="Y53" s="21">
        <v>3.00330794</v>
      </c>
      <c r="Z53" s="21">
        <v>3.0442106499999997</v>
      </c>
      <c r="AA53" s="21">
        <v>3.0517003699999998</v>
      </c>
      <c r="AB53" s="21">
        <v>3.0385235800000001</v>
      </c>
      <c r="AC53" s="21">
        <v>2.9159782700000001</v>
      </c>
      <c r="AD53" s="21">
        <v>2.9020338999999997</v>
      </c>
      <c r="AE53" s="21">
        <v>2.9863397699999998</v>
      </c>
      <c r="AF53" s="21">
        <v>3.1484736000000004</v>
      </c>
      <c r="AG53" s="21">
        <v>3.3679084400000003</v>
      </c>
      <c r="AH53" s="21">
        <v>3.6206632300000003</v>
      </c>
      <c r="AI53" s="21">
        <v>3.95087382</v>
      </c>
      <c r="AJ53" s="21">
        <v>4.3036117199999993</v>
      </c>
      <c r="AK53" s="21">
        <v>4.6075385100000004</v>
      </c>
      <c r="AL53" s="21">
        <v>4.6272397299999994</v>
      </c>
      <c r="AM53" s="21">
        <v>4.537049080000001</v>
      </c>
      <c r="AN53" s="21">
        <v>4.1704249600000001</v>
      </c>
      <c r="AO53" s="21">
        <v>3.5931582799999995</v>
      </c>
      <c r="AP53" s="21">
        <v>3.0833804900000001</v>
      </c>
      <c r="AQ53" s="21">
        <v>2.5682296400000006</v>
      </c>
      <c r="AR53" s="21">
        <v>2.1159156800000001</v>
      </c>
      <c r="AS53" s="21">
        <v>1.8052318600000001</v>
      </c>
      <c r="AT53" s="21">
        <v>1.5995366443683054</v>
      </c>
      <c r="AU53" s="21">
        <v>1.2454174631921648</v>
      </c>
      <c r="AV53" s="21">
        <v>0.92052098031648832</v>
      </c>
      <c r="AW53" s="21">
        <v>0.6259023701480867</v>
      </c>
      <c r="AX53" s="21">
        <v>0.36137678808434498</v>
      </c>
      <c r="AY53" s="21">
        <v>0.26417263327533369</v>
      </c>
      <c r="AZ53" s="21">
        <v>0.24278230398141165</v>
      </c>
      <c r="BA53" s="21">
        <v>0.22099695560893121</v>
      </c>
      <c r="BB53" s="21">
        <v>0.19878252699585794</v>
      </c>
      <c r="BC53" s="21">
        <v>0.1762930673386526</v>
      </c>
      <c r="BD53" s="21">
        <v>0.15345365048568113</v>
      </c>
      <c r="BE53" s="21">
        <v>0.13028194588408473</v>
      </c>
      <c r="BF53" s="21">
        <v>0.10671305626492293</v>
      </c>
      <c r="BG53" s="21">
        <v>8.2906382499098777E-2</v>
      </c>
      <c r="BH53" s="21">
        <v>5.8811407270049729E-2</v>
      </c>
      <c r="BI53" s="21">
        <v>3.442889306570926E-2</v>
      </c>
      <c r="BJ53" s="21">
        <v>9.6947911628424751E-3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66">
        <v>0</v>
      </c>
    </row>
    <row r="54" spans="2:69">
      <c r="B54" s="265" t="s">
        <v>659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2.037576E-2</v>
      </c>
      <c r="V54" s="21">
        <v>2.7016489999999997E-2</v>
      </c>
      <c r="W54" s="21">
        <v>3.3866559999999997E-2</v>
      </c>
      <c r="X54" s="21">
        <v>4.0565440000000001E-2</v>
      </c>
      <c r="Y54" s="21">
        <v>4.6729339999999994E-2</v>
      </c>
      <c r="Z54" s="21">
        <v>5.2148920000000001E-2</v>
      </c>
      <c r="AA54" s="21">
        <v>5.6138009999999995E-2</v>
      </c>
      <c r="AB54" s="21">
        <v>5.8696609999999996E-2</v>
      </c>
      <c r="AC54" s="21">
        <v>6.0150359999999993E-2</v>
      </c>
      <c r="AD54" s="21">
        <v>6.0068949999999996E-2</v>
      </c>
      <c r="AE54" s="21">
        <v>5.8429120000000001E-2</v>
      </c>
      <c r="AF54" s="21">
        <v>5.5230869999999994E-2</v>
      </c>
      <c r="AG54" s="21">
        <v>5.255597E-2</v>
      </c>
      <c r="AH54" s="21">
        <v>6.5569939999999993E-2</v>
      </c>
      <c r="AI54" s="21">
        <v>8.6213189999999995E-2</v>
      </c>
      <c r="AJ54" s="21">
        <v>0.10286735000000001</v>
      </c>
      <c r="AK54" s="21">
        <v>0.11284588999999998</v>
      </c>
      <c r="AL54" s="21">
        <v>0.12399906000000002</v>
      </c>
      <c r="AM54" s="21">
        <v>0.19227879</v>
      </c>
      <c r="AN54" s="21">
        <v>0.35720381999999989</v>
      </c>
      <c r="AO54" s="21">
        <v>0.46986362999999992</v>
      </c>
      <c r="AP54" s="21">
        <v>0.63033436999999992</v>
      </c>
      <c r="AQ54" s="21">
        <v>0.78580420999999989</v>
      </c>
      <c r="AR54" s="21">
        <v>0.87622746000000018</v>
      </c>
      <c r="AS54" s="21">
        <v>0.93788972000000004</v>
      </c>
      <c r="AT54" s="21">
        <v>0.96238973704190012</v>
      </c>
      <c r="AU54" s="21">
        <v>1.0519142785313091</v>
      </c>
      <c r="AV54" s="21">
        <v>1.1444514268138493</v>
      </c>
      <c r="AW54" s="21">
        <v>1.2402079080745443</v>
      </c>
      <c r="AX54" s="21">
        <v>1.3389545496764486</v>
      </c>
      <c r="AY54" s="21">
        <v>1.4403004402521578</v>
      </c>
      <c r="AZ54" s="21">
        <v>1.5443694815195068</v>
      </c>
      <c r="BA54" s="21">
        <v>1.651163710930184</v>
      </c>
      <c r="BB54" s="21">
        <v>1.7529414833981836</v>
      </c>
      <c r="BC54" s="21">
        <v>1.8466104027144736</v>
      </c>
      <c r="BD54" s="21">
        <v>1.9410173348680497</v>
      </c>
      <c r="BE54" s="21">
        <v>2.0361812393503818</v>
      </c>
      <c r="BF54" s="21">
        <v>2.1321021506612627</v>
      </c>
      <c r="BG54" s="21">
        <v>2.2285062748762368</v>
      </c>
      <c r="BH54" s="21">
        <v>2.3258220192818366</v>
      </c>
      <c r="BI54" s="21">
        <v>2.4239362551007111</v>
      </c>
      <c r="BJ54" s="21">
        <v>2.5226922545447743</v>
      </c>
      <c r="BK54" s="21">
        <v>2.6214612022459849</v>
      </c>
      <c r="BL54" s="21">
        <v>2.7205261634097471</v>
      </c>
      <c r="BM54" s="21">
        <v>2.8217034738972782</v>
      </c>
      <c r="BN54" s="21">
        <v>2.9233176218608912</v>
      </c>
      <c r="BO54" s="21">
        <v>3.024850495951271</v>
      </c>
      <c r="BP54" s="21">
        <v>3.1264988704301917</v>
      </c>
      <c r="BQ54" s="266">
        <v>3.228224102492038</v>
      </c>
    </row>
    <row r="55" spans="2:69" ht="13.5" thickBot="1">
      <c r="B55" s="270" t="s">
        <v>39</v>
      </c>
      <c r="C55" s="271">
        <v>3.4264073399999999</v>
      </c>
      <c r="D55" s="271">
        <v>3.5556050099999998</v>
      </c>
      <c r="E55" s="271">
        <v>3.6472842999999999</v>
      </c>
      <c r="F55" s="271">
        <v>3.7570017199999999</v>
      </c>
      <c r="G55" s="271">
        <v>3.8580431600000002</v>
      </c>
      <c r="H55" s="271">
        <v>4.0545901600000001</v>
      </c>
      <c r="I55" s="271">
        <v>4.2732457899999998</v>
      </c>
      <c r="J55" s="271">
        <v>4.5109746199999998</v>
      </c>
      <c r="K55" s="271">
        <v>4.7951885599999997</v>
      </c>
      <c r="L55" s="271">
        <v>5.13381927</v>
      </c>
      <c r="M55" s="271">
        <v>5.5070724899999997</v>
      </c>
      <c r="N55" s="271">
        <v>5.9506988399999994</v>
      </c>
      <c r="O55" s="271">
        <v>6.4424036099999995</v>
      </c>
      <c r="P55" s="271">
        <v>6.9285608700000001</v>
      </c>
      <c r="Q55" s="271">
        <v>7.3655348599999995</v>
      </c>
      <c r="R55" s="271">
        <v>7.8237917499999998</v>
      </c>
      <c r="S55" s="271">
        <v>8.156712129999999</v>
      </c>
      <c r="T55" s="271">
        <v>8.4677332199999995</v>
      </c>
      <c r="U55" s="271">
        <v>8.7256168400000007</v>
      </c>
      <c r="V55" s="271">
        <v>9.0655501099999984</v>
      </c>
      <c r="W55" s="271">
        <v>9.3331912999999993</v>
      </c>
      <c r="X55" s="271">
        <v>9.6188589899999997</v>
      </c>
      <c r="Y55" s="271">
        <v>9.8709043500000018</v>
      </c>
      <c r="Z55" s="271">
        <v>10.04873868</v>
      </c>
      <c r="AA55" s="271">
        <v>10.197404969999999</v>
      </c>
      <c r="AB55" s="271">
        <v>10.3391863</v>
      </c>
      <c r="AC55" s="271">
        <v>10.48843409</v>
      </c>
      <c r="AD55" s="271">
        <v>10.7979898</v>
      </c>
      <c r="AE55" s="271">
        <v>11.232184220000001</v>
      </c>
      <c r="AF55" s="271">
        <v>11.755010870000001</v>
      </c>
      <c r="AG55" s="271">
        <v>12.273999620000001</v>
      </c>
      <c r="AH55" s="271">
        <v>12.781428149999998</v>
      </c>
      <c r="AI55" s="271">
        <v>13.42350882</v>
      </c>
      <c r="AJ55" s="271">
        <v>14.0997468</v>
      </c>
      <c r="AK55" s="271">
        <v>14.730662669999997</v>
      </c>
      <c r="AL55" s="271">
        <v>14.9779281</v>
      </c>
      <c r="AM55" s="271">
        <v>15.423915340000001</v>
      </c>
      <c r="AN55" s="271">
        <v>15.691056440000001</v>
      </c>
      <c r="AO55" s="271">
        <v>15.496044600000001</v>
      </c>
      <c r="AP55" s="271">
        <v>15.697406419999998</v>
      </c>
      <c r="AQ55" s="271">
        <v>15.890557460000002</v>
      </c>
      <c r="AR55" s="271">
        <v>15.723992600000001</v>
      </c>
      <c r="AS55" s="271">
        <v>15.653549689999997</v>
      </c>
      <c r="AT55" s="271">
        <v>15.471962250647005</v>
      </c>
      <c r="AU55" s="271">
        <v>15.272646347265038</v>
      </c>
      <c r="AV55" s="271">
        <v>15.107071269783635</v>
      </c>
      <c r="AW55" s="271">
        <v>14.977632518823352</v>
      </c>
      <c r="AX55" s="271">
        <v>14.878373677100033</v>
      </c>
      <c r="AY55" s="271">
        <v>14.946211730222837</v>
      </c>
      <c r="AZ55" s="271">
        <v>15.088970086812001</v>
      </c>
      <c r="BA55" s="271">
        <v>15.230512654095744</v>
      </c>
      <c r="BB55" s="271">
        <v>15.364058508960479</v>
      </c>
      <c r="BC55" s="271">
        <v>15.487691798689285</v>
      </c>
      <c r="BD55" s="271">
        <v>15.608754443497334</v>
      </c>
      <c r="BE55" s="271">
        <v>15.72773025594849</v>
      </c>
      <c r="BF55" s="271">
        <v>15.843351514272856</v>
      </c>
      <c r="BG55" s="271">
        <v>15.957002294135673</v>
      </c>
      <c r="BH55" s="271">
        <v>16.070449886788502</v>
      </c>
      <c r="BI55" s="271">
        <v>16.182979059775231</v>
      </c>
      <c r="BJ55" s="271">
        <v>16.292335702075871</v>
      </c>
      <c r="BK55" s="271">
        <v>16.412748108529538</v>
      </c>
      <c r="BL55" s="271">
        <v>16.539769489640381</v>
      </c>
      <c r="BM55" s="271">
        <v>16.674727947476235</v>
      </c>
      <c r="BN55" s="271">
        <v>16.806227176520554</v>
      </c>
      <c r="BO55" s="271">
        <v>16.933894372162388</v>
      </c>
      <c r="BP55" s="271">
        <v>17.058034248404297</v>
      </c>
      <c r="BQ55" s="272">
        <v>17.17872238128955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94">
        <v>2036</v>
      </c>
    </row>
    <row r="60" spans="2:69">
      <c r="B60" s="265" t="s">
        <v>656</v>
      </c>
      <c r="C60" s="21">
        <v>17.126612000000002</v>
      </c>
      <c r="D60" s="21">
        <v>17.536845</v>
      </c>
      <c r="E60" s="21">
        <v>17.946278999999997</v>
      </c>
      <c r="F60" s="21">
        <v>18.399973000000003</v>
      </c>
      <c r="G60" s="21">
        <v>18.941426</v>
      </c>
      <c r="H60" s="21">
        <v>19.583783</v>
      </c>
      <c r="I60" s="21">
        <v>20.317671999999998</v>
      </c>
      <c r="J60" s="21">
        <v>21.145704000000002</v>
      </c>
      <c r="K60" s="21">
        <v>22.110453</v>
      </c>
      <c r="L60" s="21">
        <v>23.205757000000002</v>
      </c>
      <c r="M60" s="21">
        <v>24.428383999999998</v>
      </c>
      <c r="N60" s="21">
        <v>25.811024</v>
      </c>
      <c r="O60" s="21">
        <v>27.269479</v>
      </c>
      <c r="P60" s="21">
        <v>28.81474</v>
      </c>
      <c r="Q60" s="21">
        <v>30.336826000000002</v>
      </c>
      <c r="R60" s="21">
        <v>31.665724999999998</v>
      </c>
      <c r="S60" s="21">
        <v>32.810516999999997</v>
      </c>
      <c r="T60" s="21">
        <v>33.820741000000005</v>
      </c>
      <c r="U60" s="21">
        <v>34.700497000000006</v>
      </c>
      <c r="V60" s="21">
        <v>35.513529000000005</v>
      </c>
      <c r="W60" s="21">
        <v>36.195843999999994</v>
      </c>
      <c r="X60" s="21">
        <v>37.048124000000001</v>
      </c>
      <c r="Y60" s="21">
        <v>37.876540999999996</v>
      </c>
      <c r="Z60" s="21">
        <v>38.669438999999997</v>
      </c>
      <c r="AA60" s="21">
        <v>39.495561000000002</v>
      </c>
      <c r="AB60" s="21">
        <v>40.490339999999996</v>
      </c>
      <c r="AC60" s="21">
        <v>41.698813999999999</v>
      </c>
      <c r="AD60" s="21">
        <v>43.038786999999999</v>
      </c>
      <c r="AE60" s="21">
        <v>44.511339</v>
      </c>
      <c r="AF60" s="21">
        <v>46.068459000000004</v>
      </c>
      <c r="AG60" s="21">
        <v>47.656788999999996</v>
      </c>
      <c r="AH60" s="21">
        <v>49.366199000000002</v>
      </c>
      <c r="AI60" s="21">
        <v>50.764686999999995</v>
      </c>
      <c r="AJ60" s="21">
        <v>52.045875000000002</v>
      </c>
      <c r="AK60" s="21">
        <v>53.217777999999988</v>
      </c>
      <c r="AL60" s="21">
        <v>54.513699000000003</v>
      </c>
      <c r="AM60" s="21">
        <v>55.786769000000007</v>
      </c>
      <c r="AN60" s="21">
        <v>57.021190000000004</v>
      </c>
      <c r="AO60" s="21">
        <v>58.243309000000011</v>
      </c>
      <c r="AP60" s="21">
        <v>59.452846999999998</v>
      </c>
      <c r="AQ60" s="21">
        <v>60.651000000000003</v>
      </c>
      <c r="AR60" s="21">
        <v>61.83700000000001</v>
      </c>
      <c r="AS60" s="21">
        <v>63.041983000000002</v>
      </c>
      <c r="AT60" s="21">
        <v>64.236826000000022</v>
      </c>
      <c r="AU60" s="21">
        <v>65.290547442547592</v>
      </c>
      <c r="AV60" s="21">
        <v>66.362601269718084</v>
      </c>
      <c r="AW60" s="21">
        <v>67.459184013723672</v>
      </c>
      <c r="AX60" s="21">
        <v>68.553488841868116</v>
      </c>
      <c r="AY60" s="21">
        <v>69.642649813839967</v>
      </c>
      <c r="AZ60" s="21">
        <v>70.723526905758192</v>
      </c>
      <c r="BA60" s="21">
        <v>71.795994327442259</v>
      </c>
      <c r="BB60" s="21">
        <v>72.866493179025127</v>
      </c>
      <c r="BC60" s="21">
        <v>73.937266472434956</v>
      </c>
      <c r="BD60" s="21">
        <v>75.001747612195658</v>
      </c>
      <c r="BE60" s="21">
        <v>76.062047796616383</v>
      </c>
      <c r="BF60" s="21">
        <v>77.112635406236578</v>
      </c>
      <c r="BG60" s="21">
        <v>78.158365781350895</v>
      </c>
      <c r="BH60" s="21">
        <v>79.208598519479239</v>
      </c>
      <c r="BI60" s="21">
        <v>80.25978976889526</v>
      </c>
      <c r="BJ60" s="21">
        <v>81.301479467446214</v>
      </c>
      <c r="BK60" s="21">
        <v>82.326644753988177</v>
      </c>
      <c r="BL60" s="21">
        <v>83.340055746363106</v>
      </c>
      <c r="BM60" s="21">
        <v>84.397313434440946</v>
      </c>
      <c r="BN60" s="21">
        <v>85.441568664015847</v>
      </c>
      <c r="BO60" s="21">
        <v>86.469651222906947</v>
      </c>
      <c r="BP60" s="21">
        <v>87.483416357296562</v>
      </c>
      <c r="BQ60" s="266">
        <v>88.48304558702614</v>
      </c>
    </row>
    <row r="61" spans="2:69">
      <c r="B61" s="265" t="s">
        <v>657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1.0736000000000001E-2</v>
      </c>
      <c r="V61" s="21">
        <v>0.52051999999999998</v>
      </c>
      <c r="W61" s="21">
        <v>1.051606</v>
      </c>
      <c r="X61" s="21">
        <v>1.6739059999999999</v>
      </c>
      <c r="Y61" s="21">
        <v>2.2577820000000002</v>
      </c>
      <c r="Z61" s="21">
        <v>2.4740760000000002</v>
      </c>
      <c r="AA61" s="21">
        <v>2.8719980000000001</v>
      </c>
      <c r="AB61" s="21">
        <v>3.3492710000000003</v>
      </c>
      <c r="AC61" s="21">
        <v>4.1362779999999999</v>
      </c>
      <c r="AD61" s="21">
        <v>5.1411020000000001</v>
      </c>
      <c r="AE61" s="21">
        <v>6.2759620000000007</v>
      </c>
      <c r="AF61" s="21">
        <v>7.7625770000000003</v>
      </c>
      <c r="AG61" s="21">
        <v>9.1798439999999992</v>
      </c>
      <c r="AH61" s="21">
        <v>10.592681000000001</v>
      </c>
      <c r="AI61" s="21">
        <v>12.049631</v>
      </c>
      <c r="AJ61" s="21">
        <v>15.246827</v>
      </c>
      <c r="AK61" s="21">
        <v>19.553708</v>
      </c>
      <c r="AL61" s="21">
        <v>21.809600999999997</v>
      </c>
      <c r="AM61" s="21">
        <v>24.136545999999999</v>
      </c>
      <c r="AN61" s="21">
        <v>26.935419000000003</v>
      </c>
      <c r="AO61" s="21">
        <v>29.527507</v>
      </c>
      <c r="AP61" s="21">
        <v>31.226946999999996</v>
      </c>
      <c r="AQ61" s="21">
        <v>32.886999999999993</v>
      </c>
      <c r="AR61" s="21">
        <v>33.951999999999998</v>
      </c>
      <c r="AS61" s="21">
        <v>34.619775999999987</v>
      </c>
      <c r="AT61" s="21">
        <v>34.892495000000004</v>
      </c>
      <c r="AU61" s="21">
        <v>34.818204035268749</v>
      </c>
      <c r="AV61" s="21">
        <v>34.747023132874133</v>
      </c>
      <c r="AW61" s="21">
        <v>34.681907884992334</v>
      </c>
      <c r="AX61" s="21">
        <v>34.608164373587563</v>
      </c>
      <c r="AY61" s="21">
        <v>34.526275004720105</v>
      </c>
      <c r="AZ61" s="21">
        <v>34.434352501448274</v>
      </c>
      <c r="BA61" s="21">
        <v>34.332820819953191</v>
      </c>
      <c r="BB61" s="21">
        <v>34.224436348533906</v>
      </c>
      <c r="BC61" s="21">
        <v>34.112004366686477</v>
      </c>
      <c r="BD61" s="21">
        <v>33.992026139526295</v>
      </c>
      <c r="BE61" s="21">
        <v>33.865812862706832</v>
      </c>
      <c r="BF61" s="21">
        <v>33.730547852155986</v>
      </c>
      <c r="BG61" s="21">
        <v>33.59015646257339</v>
      </c>
      <c r="BH61" s="21">
        <v>33.448174995053158</v>
      </c>
      <c r="BI61" s="21">
        <v>33.303211716973742</v>
      </c>
      <c r="BJ61" s="21">
        <v>33.150482465777934</v>
      </c>
      <c r="BK61" s="21">
        <v>32.988892152481036</v>
      </c>
      <c r="BL61" s="21">
        <v>32.8201383784874</v>
      </c>
      <c r="BM61" s="21">
        <v>32.666123937343826</v>
      </c>
      <c r="BN61" s="21">
        <v>32.503844930589231</v>
      </c>
      <c r="BO61" s="21">
        <v>32.333802145751619</v>
      </c>
      <c r="BP61" s="21">
        <v>32.156474473302552</v>
      </c>
      <c r="BQ61" s="266">
        <v>31.972319799017697</v>
      </c>
    </row>
    <row r="62" spans="2:69">
      <c r="B62" s="265" t="s">
        <v>658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0.01</v>
      </c>
      <c r="J62" s="21">
        <v>2.3257E-2</v>
      </c>
      <c r="K62" s="21">
        <v>0.17939099999999999</v>
      </c>
      <c r="L62" s="21">
        <v>0.567388</v>
      </c>
      <c r="M62" s="21">
        <v>1.261808</v>
      </c>
      <c r="N62" s="21">
        <v>2.2976000000000001</v>
      </c>
      <c r="O62" s="21">
        <v>3.6043159999999999</v>
      </c>
      <c r="P62" s="21">
        <v>4.9952960000000006</v>
      </c>
      <c r="Q62" s="21">
        <v>6.3239099999999997</v>
      </c>
      <c r="R62" s="21">
        <v>7.5717639999999999</v>
      </c>
      <c r="S62" s="21">
        <v>8.7630160000000004</v>
      </c>
      <c r="T62" s="21">
        <v>9.9130310000000001</v>
      </c>
      <c r="U62" s="21">
        <v>11.012477000000001</v>
      </c>
      <c r="V62" s="21">
        <v>12.029425999999999</v>
      </c>
      <c r="W62" s="21">
        <v>12.946494000000001</v>
      </c>
      <c r="X62" s="21">
        <v>13.773190000000001</v>
      </c>
      <c r="Y62" s="21">
        <v>14.537205999999999</v>
      </c>
      <c r="Z62" s="21">
        <v>15.255153</v>
      </c>
      <c r="AA62" s="21">
        <v>15.947287000000001</v>
      </c>
      <c r="AB62" s="21">
        <v>16.641441</v>
      </c>
      <c r="AC62" s="21">
        <v>17.527211999999999</v>
      </c>
      <c r="AD62" s="21">
        <v>19.271815</v>
      </c>
      <c r="AE62" s="21">
        <v>21.790087</v>
      </c>
      <c r="AF62" s="21">
        <v>24.947381</v>
      </c>
      <c r="AG62" s="21">
        <v>28.558366000000003</v>
      </c>
      <c r="AH62" s="21">
        <v>32.380434999999999</v>
      </c>
      <c r="AI62" s="21">
        <v>36.102575999999999</v>
      </c>
      <c r="AJ62" s="21">
        <v>39.614510000000003</v>
      </c>
      <c r="AK62" s="21">
        <v>42.754370999999999</v>
      </c>
      <c r="AL62" s="21">
        <v>44.929679999999998</v>
      </c>
      <c r="AM62" s="21">
        <v>46.328088999999999</v>
      </c>
      <c r="AN62" s="21">
        <v>46.390392999999996</v>
      </c>
      <c r="AO62" s="21">
        <v>45.573972999999995</v>
      </c>
      <c r="AP62" s="21">
        <v>43.935639000000002</v>
      </c>
      <c r="AQ62" s="21">
        <v>41.88000000000001</v>
      </c>
      <c r="AR62" s="21">
        <v>39.798000000000002</v>
      </c>
      <c r="AS62" s="21">
        <v>38.069919999999996</v>
      </c>
      <c r="AT62" s="21">
        <v>36.520142999999997</v>
      </c>
      <c r="AU62" s="21">
        <v>34.577640712759283</v>
      </c>
      <c r="AV62" s="21">
        <v>32.592312578699065</v>
      </c>
      <c r="AW62" s="21">
        <v>30.578062931656902</v>
      </c>
      <c r="AX62" s="21">
        <v>28.51503867092314</v>
      </c>
      <c r="AY62" s="21">
        <v>26.417263327533369</v>
      </c>
      <c r="AZ62" s="21">
        <v>24.278230398141165</v>
      </c>
      <c r="BA62" s="21">
        <v>22.099695560893121</v>
      </c>
      <c r="BB62" s="21">
        <v>19.878252699585794</v>
      </c>
      <c r="BC62" s="21">
        <v>17.62930673386526</v>
      </c>
      <c r="BD62" s="21">
        <v>15.345365048568112</v>
      </c>
      <c r="BE62" s="21">
        <v>13.028194588408473</v>
      </c>
      <c r="BF62" s="21">
        <v>10.671305626492293</v>
      </c>
      <c r="BG62" s="21">
        <v>8.290638249909879</v>
      </c>
      <c r="BH62" s="21">
        <v>5.8811407270049729</v>
      </c>
      <c r="BI62" s="21">
        <v>3.4428893065709261</v>
      </c>
      <c r="BJ62" s="21">
        <v>0.96947911628424766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66">
        <v>0</v>
      </c>
    </row>
    <row r="63" spans="2:69">
      <c r="B63" s="265" t="s">
        <v>659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8.3599999999999994E-4</v>
      </c>
      <c r="K63" s="21">
        <v>2.2100000000000002E-3</v>
      </c>
      <c r="L63" s="21">
        <v>8.3829999999999998E-3</v>
      </c>
      <c r="M63" s="21">
        <v>2.9888999999999999E-2</v>
      </c>
      <c r="N63" s="21">
        <v>7.7226000000000003E-2</v>
      </c>
      <c r="O63" s="21">
        <v>0.166404</v>
      </c>
      <c r="P63" s="21">
        <v>0.31811399999999995</v>
      </c>
      <c r="Q63" s="21">
        <v>0.55706500000000003</v>
      </c>
      <c r="R63" s="21">
        <v>0.911269</v>
      </c>
      <c r="S63" s="21">
        <v>1.4113359999999999</v>
      </c>
      <c r="T63" s="21">
        <v>2.08982</v>
      </c>
      <c r="U63" s="21">
        <v>2.9383719999999998</v>
      </c>
      <c r="V63" s="21">
        <v>3.9111340000000001</v>
      </c>
      <c r="W63" s="21">
        <v>4.927251</v>
      </c>
      <c r="X63" s="21">
        <v>5.9141009999999996</v>
      </c>
      <c r="Y63" s="21">
        <v>6.808484</v>
      </c>
      <c r="Z63" s="21">
        <v>7.5593860000000008</v>
      </c>
      <c r="AA63" s="21">
        <v>8.1297490000000003</v>
      </c>
      <c r="AB63" s="21">
        <v>8.4967639999999989</v>
      </c>
      <c r="AC63" s="21">
        <v>8.6506769999999999</v>
      </c>
      <c r="AD63" s="21">
        <v>8.5924770000000006</v>
      </c>
      <c r="AE63" s="21">
        <v>8.3311060000000001</v>
      </c>
      <c r="AF63" s="21">
        <v>7.8808170000000004</v>
      </c>
      <c r="AG63" s="21">
        <v>7.4255800000000001</v>
      </c>
      <c r="AH63" s="21">
        <v>8.3167430000000007</v>
      </c>
      <c r="AI63" s="21">
        <v>9.8165069999999996</v>
      </c>
      <c r="AJ63" s="21">
        <v>10.964884</v>
      </c>
      <c r="AK63" s="21">
        <v>11.50023</v>
      </c>
      <c r="AL63" s="21">
        <v>11.805363000000002</v>
      </c>
      <c r="AM63" s="21">
        <v>11.712453</v>
      </c>
      <c r="AN63" s="21">
        <v>13.872202999999997</v>
      </c>
      <c r="AO63" s="21">
        <v>15.818839999999998</v>
      </c>
      <c r="AP63" s="21">
        <v>18.085918000000003</v>
      </c>
      <c r="AQ63" s="21">
        <v>19.911999999999999</v>
      </c>
      <c r="AR63" s="21">
        <v>20.937000000000005</v>
      </c>
      <c r="AS63" s="21">
        <v>20.962819</v>
      </c>
      <c r="AT63" s="21">
        <v>20.202090999999999</v>
      </c>
      <c r="AU63" s="21">
        <v>20.566332044213162</v>
      </c>
      <c r="AV63" s="21">
        <v>20.938919144237389</v>
      </c>
      <c r="AW63" s="21">
        <v>21.321895773491587</v>
      </c>
      <c r="AX63" s="21">
        <v>21.706388896510564</v>
      </c>
      <c r="AY63" s="21">
        <v>22.092502837395568</v>
      </c>
      <c r="AZ63" s="21">
        <v>22.478808846291702</v>
      </c>
      <c r="BA63" s="21">
        <v>22.865307136416938</v>
      </c>
      <c r="BB63" s="21">
        <v>23.146794139999567</v>
      </c>
      <c r="BC63" s="21">
        <v>23.303791653352398</v>
      </c>
      <c r="BD63" s="21">
        <v>23.456391827171441</v>
      </c>
      <c r="BE63" s="21">
        <v>23.60535114593047</v>
      </c>
      <c r="BF63" s="21">
        <v>23.748553454952379</v>
      </c>
      <c r="BG63" s="21">
        <v>23.888594506218862</v>
      </c>
      <c r="BH63" s="21">
        <v>24.0278993434668</v>
      </c>
      <c r="BI63" s="21">
        <v>24.165417400789512</v>
      </c>
      <c r="BJ63" s="21">
        <v>24.297569972225446</v>
      </c>
      <c r="BK63" s="21">
        <v>24.423366387160531</v>
      </c>
      <c r="BL63" s="21">
        <v>24.543868005601624</v>
      </c>
      <c r="BM63" s="21">
        <v>24.675445920737442</v>
      </c>
      <c r="BN63" s="21">
        <v>24.800871779824796</v>
      </c>
      <c r="BO63" s="21">
        <v>24.920330144545144</v>
      </c>
      <c r="BP63" s="21">
        <v>25.034000039729484</v>
      </c>
      <c r="BQ63" s="266">
        <v>25.142055119463912</v>
      </c>
    </row>
    <row r="64" spans="2:69">
      <c r="B64" s="265" t="s">
        <v>39</v>
      </c>
      <c r="C64" s="21">
        <v>17.126612000000002</v>
      </c>
      <c r="D64" s="21">
        <v>17.536845</v>
      </c>
      <c r="E64" s="21">
        <v>17.946278999999997</v>
      </c>
      <c r="F64" s="21">
        <v>18.399973000000003</v>
      </c>
      <c r="G64" s="21">
        <v>18.941426</v>
      </c>
      <c r="H64" s="21">
        <v>19.583783</v>
      </c>
      <c r="I64" s="21">
        <v>20.327672</v>
      </c>
      <c r="J64" s="21">
        <v>21.169797000000003</v>
      </c>
      <c r="K64" s="21">
        <v>22.292054</v>
      </c>
      <c r="L64" s="21">
        <v>23.781528000000002</v>
      </c>
      <c r="M64" s="21">
        <v>25.720080999999997</v>
      </c>
      <c r="N64" s="21">
        <v>28.185849999999999</v>
      </c>
      <c r="O64" s="21">
        <v>31.040199000000001</v>
      </c>
      <c r="P64" s="21">
        <v>34.128150000000005</v>
      </c>
      <c r="Q64" s="21">
        <v>37.217801000000001</v>
      </c>
      <c r="R64" s="21">
        <v>40.148757999999994</v>
      </c>
      <c r="S64" s="21">
        <v>42.984868999999996</v>
      </c>
      <c r="T64" s="21">
        <v>45.823592000000005</v>
      </c>
      <c r="U64" s="21">
        <v>48.662082000000012</v>
      </c>
      <c r="V64" s="21">
        <v>51.974609000000001</v>
      </c>
      <c r="W64" s="21">
        <v>55.121194999999993</v>
      </c>
      <c r="X64" s="21">
        <v>58.409321000000006</v>
      </c>
      <c r="Y64" s="21">
        <v>61.480012999999992</v>
      </c>
      <c r="Z64" s="21">
        <v>63.958053999999997</v>
      </c>
      <c r="AA64" s="21">
        <v>66.444595000000007</v>
      </c>
      <c r="AB64" s="21">
        <v>68.97781599999999</v>
      </c>
      <c r="AC64" s="21">
        <v>72.012980999999996</v>
      </c>
      <c r="AD64" s="21">
        <v>76.044181000000009</v>
      </c>
      <c r="AE64" s="21">
        <v>80.908494000000005</v>
      </c>
      <c r="AF64" s="21">
        <v>86.659233999999998</v>
      </c>
      <c r="AG64" s="21">
        <v>92.820578999999995</v>
      </c>
      <c r="AH64" s="21">
        <v>100.656058</v>
      </c>
      <c r="AI64" s="21">
        <v>108.73340099999999</v>
      </c>
      <c r="AJ64" s="21">
        <v>117.87209600000001</v>
      </c>
      <c r="AK64" s="21">
        <v>127.02608699999998</v>
      </c>
      <c r="AL64" s="21">
        <v>133.05834300000001</v>
      </c>
      <c r="AM64" s="21">
        <v>137.96385700000002</v>
      </c>
      <c r="AN64" s="21">
        <v>144.21920499999999</v>
      </c>
      <c r="AO64" s="21">
        <v>149.16362899999999</v>
      </c>
      <c r="AP64" s="21">
        <v>152.70135099999999</v>
      </c>
      <c r="AQ64" s="21">
        <v>155.33000000000001</v>
      </c>
      <c r="AR64" s="21">
        <v>156.52400000000003</v>
      </c>
      <c r="AS64" s="21">
        <v>156.69449799999998</v>
      </c>
      <c r="AT64" s="21">
        <v>155.85155500000002</v>
      </c>
      <c r="AU64" s="21">
        <v>155.25272423478879</v>
      </c>
      <c r="AV64" s="21">
        <v>154.64085612552867</v>
      </c>
      <c r="AW64" s="21">
        <v>154.04105060386451</v>
      </c>
      <c r="AX64" s="21">
        <v>153.38308078288938</v>
      </c>
      <c r="AY64" s="21">
        <v>152.67869098348899</v>
      </c>
      <c r="AZ64" s="21">
        <v>151.91491865163934</v>
      </c>
      <c r="BA64" s="21">
        <v>151.09381784470548</v>
      </c>
      <c r="BB64" s="21">
        <v>150.11597636714441</v>
      </c>
      <c r="BC64" s="21">
        <v>148.9823692263391</v>
      </c>
      <c r="BD64" s="21">
        <v>147.79553062746152</v>
      </c>
      <c r="BE64" s="21">
        <v>146.56140639366214</v>
      </c>
      <c r="BF64" s="21">
        <v>145.26304233983726</v>
      </c>
      <c r="BG64" s="21">
        <v>143.92775500005303</v>
      </c>
      <c r="BH64" s="21">
        <v>142.56581358500418</v>
      </c>
      <c r="BI64" s="21">
        <v>141.17130819322944</v>
      </c>
      <c r="BJ64" s="21">
        <v>139.71901102173382</v>
      </c>
      <c r="BK64" s="21">
        <v>139.73890329362976</v>
      </c>
      <c r="BL64" s="21">
        <v>140.70406213045214</v>
      </c>
      <c r="BM64" s="21">
        <v>141.73888329252222</v>
      </c>
      <c r="BN64" s="21">
        <v>142.74628537442987</v>
      </c>
      <c r="BO64" s="21">
        <v>143.7237835132037</v>
      </c>
      <c r="BP64" s="21">
        <v>144.67389087032859</v>
      </c>
      <c r="BQ64" s="266">
        <v>145.59742050550776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94">
        <v>2036</v>
      </c>
    </row>
    <row r="68" spans="2:69">
      <c r="B68" s="263" t="s">
        <v>656</v>
      </c>
      <c r="C68" s="21">
        <v>3.4264073399999999</v>
      </c>
      <c r="D68" s="21">
        <v>3.5556050099999998</v>
      </c>
      <c r="E68" s="21">
        <v>3.6472842999999999</v>
      </c>
      <c r="F68" s="21">
        <v>3.7570017199999999</v>
      </c>
      <c r="G68" s="21">
        <v>3.8580431600000002</v>
      </c>
      <c r="H68" s="21">
        <v>4.0545901600000001</v>
      </c>
      <c r="I68" s="21">
        <v>4.2732457899999998</v>
      </c>
      <c r="J68" s="21">
        <v>4.5024381999999994</v>
      </c>
      <c r="K68" s="21">
        <v>4.73227026</v>
      </c>
      <c r="L68" s="21">
        <v>4.9434710600000003</v>
      </c>
      <c r="M68" s="21">
        <v>5.1051978399999998</v>
      </c>
      <c r="N68" s="21">
        <v>5.2551201699999996</v>
      </c>
      <c r="O68" s="21">
        <v>5.3959943599999995</v>
      </c>
      <c r="P68" s="21">
        <v>5.5269132699999997</v>
      </c>
      <c r="Q68" s="21">
        <v>5.6489119699999994</v>
      </c>
      <c r="R68" s="21">
        <v>5.8140695999999998</v>
      </c>
      <c r="S68" s="21">
        <v>5.9064234299999994</v>
      </c>
      <c r="T68" s="21">
        <v>6.0028710199999997</v>
      </c>
      <c r="U68" s="21">
        <v>6.0663359300000002</v>
      </c>
      <c r="V68" s="21">
        <v>6.1281958999999997</v>
      </c>
      <c r="W68" s="21">
        <v>6.1622834299999996</v>
      </c>
      <c r="X68" s="21">
        <v>6.2249923900000006</v>
      </c>
      <c r="Y68" s="21">
        <v>6.2892365100000003</v>
      </c>
      <c r="Z68" s="21">
        <v>6.3749147199999996</v>
      </c>
      <c r="AA68" s="21">
        <v>6.4350767099999997</v>
      </c>
      <c r="AB68" s="21">
        <v>6.4995069099999991</v>
      </c>
      <c r="AC68" s="21">
        <v>6.6212148600000003</v>
      </c>
      <c r="AD68" s="21">
        <v>6.7598909799999998</v>
      </c>
      <c r="AE68" s="21">
        <v>6.9110460900000001</v>
      </c>
      <c r="AF68" s="21">
        <v>7.0455470399999998</v>
      </c>
      <c r="AG68" s="21">
        <v>7.1523336999999998</v>
      </c>
      <c r="AH68" s="21">
        <v>7.2355347199999995</v>
      </c>
      <c r="AI68" s="21">
        <v>7.3579753600000002</v>
      </c>
      <c r="AJ68" s="21">
        <v>7.4002387800000005</v>
      </c>
      <c r="AK68" s="21">
        <v>7.3924350499999996</v>
      </c>
      <c r="AL68" s="21">
        <v>7.4440141000000013</v>
      </c>
      <c r="AM68" s="21">
        <v>7.6637513200000003</v>
      </c>
      <c r="AN68" s="21">
        <v>7.840294720000001</v>
      </c>
      <c r="AO68" s="21">
        <v>7.9787847600000017</v>
      </c>
      <c r="AP68" s="21">
        <v>8.3106119199999995</v>
      </c>
      <c r="AQ68" s="21">
        <v>8.6115498000000024</v>
      </c>
      <c r="AR68" s="21">
        <v>8.6437881599999997</v>
      </c>
      <c r="AS68" s="21">
        <v>8.6732585799999971</v>
      </c>
      <c r="AT68" s="21">
        <v>8.5923437594859866</v>
      </c>
      <c r="AU68" s="21">
        <v>8.7289929485451481</v>
      </c>
      <c r="AV68" s="21">
        <v>8.8679531729883188</v>
      </c>
      <c r="AW68" s="21">
        <v>9.0100484404434749</v>
      </c>
      <c r="AX68" s="21">
        <v>9.1516829111745501</v>
      </c>
      <c r="AY68" s="21">
        <v>9.2924991542938873</v>
      </c>
      <c r="AZ68" s="21">
        <v>9.432067251379193</v>
      </c>
      <c r="BA68" s="21">
        <v>9.5703720702387152</v>
      </c>
      <c r="BB68" s="21">
        <v>9.7082603042968145</v>
      </c>
      <c r="BC68" s="21">
        <v>9.8460571237009642</v>
      </c>
      <c r="BD68" s="21">
        <v>9.982875502241324</v>
      </c>
      <c r="BE68" s="21">
        <v>10.11899754782006</v>
      </c>
      <c r="BF68" s="21">
        <v>10.253674640647059</v>
      </c>
      <c r="BG68" s="21">
        <v>10.387581614841965</v>
      </c>
      <c r="BH68" s="21">
        <v>10.521949029162441</v>
      </c>
      <c r="BI68" s="21">
        <v>10.656305468049579</v>
      </c>
      <c r="BJ68" s="21">
        <v>10.78924796082956</v>
      </c>
      <c r="BK68" s="21">
        <v>10.919875998335039</v>
      </c>
      <c r="BL68" s="21">
        <v>11.048810769928584</v>
      </c>
      <c r="BM68" s="21">
        <v>11.183422240235947</v>
      </c>
      <c r="BN68" s="21">
        <v>11.316157050328536</v>
      </c>
      <c r="BO68" s="21">
        <v>11.446628729216625</v>
      </c>
      <c r="BP68" s="21">
        <v>11.57507072282238</v>
      </c>
      <c r="BQ68" s="266">
        <v>11.701509863230266</v>
      </c>
    </row>
    <row r="69" spans="2:69">
      <c r="B69" s="265" t="s">
        <v>657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0.13105847000000001</v>
      </c>
      <c r="W69" s="21">
        <v>0.25876749999999998</v>
      </c>
      <c r="X69" s="21">
        <v>0.40250267000000001</v>
      </c>
      <c r="Y69" s="21">
        <v>0.53163055999999997</v>
      </c>
      <c r="Z69" s="21">
        <v>0.57746438999999994</v>
      </c>
      <c r="AA69" s="21">
        <v>0.65448987999999997</v>
      </c>
      <c r="AB69" s="21">
        <v>0.74245919999999999</v>
      </c>
      <c r="AC69" s="21">
        <v>0.89109060000000007</v>
      </c>
      <c r="AD69" s="21">
        <v>1.0759959700000001</v>
      </c>
      <c r="AE69" s="21">
        <v>1.27636924</v>
      </c>
      <c r="AF69" s="21">
        <v>1.5057593600000001</v>
      </c>
      <c r="AG69" s="21">
        <v>1.7012015099999998</v>
      </c>
      <c r="AH69" s="21">
        <v>1.8596602599999998</v>
      </c>
      <c r="AI69" s="21">
        <v>2.0284464499999997</v>
      </c>
      <c r="AJ69" s="21">
        <v>2.2930289500000001</v>
      </c>
      <c r="AK69" s="21">
        <v>2.6178432199999997</v>
      </c>
      <c r="AL69" s="21">
        <v>2.7826752099999998</v>
      </c>
      <c r="AM69" s="21">
        <v>3.0308361500000003</v>
      </c>
      <c r="AN69" s="21">
        <v>3.3231329399999994</v>
      </c>
      <c r="AO69" s="21">
        <v>3.4542379299999997</v>
      </c>
      <c r="AP69" s="21">
        <v>3.6730796399999992</v>
      </c>
      <c r="AQ69" s="21">
        <v>3.9249738099999996</v>
      </c>
      <c r="AR69" s="21">
        <v>4.0880612999999997</v>
      </c>
      <c r="AS69" s="21">
        <v>4.2371695299999992</v>
      </c>
      <c r="AT69" s="21">
        <v>4.3176921097508147</v>
      </c>
      <c r="AU69" s="21">
        <v>4.2854404984780059</v>
      </c>
      <c r="AV69" s="21">
        <v>4.2536680150570438</v>
      </c>
      <c r="AW69" s="21">
        <v>4.2227283414014796</v>
      </c>
      <c r="AX69" s="21">
        <v>4.190767292494165</v>
      </c>
      <c r="AY69" s="21">
        <v>4.1579858427307279</v>
      </c>
      <c r="AZ69" s="21">
        <v>4.1241112148606245</v>
      </c>
      <c r="BA69" s="21">
        <v>4.0892138378048646</v>
      </c>
      <c r="BB69" s="21">
        <v>4.0535771802482223</v>
      </c>
      <c r="BC69" s="21">
        <v>4.017669662647851</v>
      </c>
      <c r="BD69" s="21">
        <v>3.9810272732084342</v>
      </c>
      <c r="BE69" s="21">
        <v>3.9438176989223837</v>
      </c>
      <c r="BF69" s="21">
        <v>3.9056659770623194</v>
      </c>
      <c r="BG69" s="21">
        <v>3.8671646729789932</v>
      </c>
      <c r="BH69" s="21">
        <v>3.8286673103137656</v>
      </c>
      <c r="BI69" s="21">
        <v>3.7900186642919773</v>
      </c>
      <c r="BJ69" s="21">
        <v>3.7506232250485829</v>
      </c>
      <c r="BK69" s="21">
        <v>3.7104938375241239</v>
      </c>
      <c r="BL69" s="21">
        <v>3.6697774980720004</v>
      </c>
      <c r="BM69" s="21">
        <v>3.6309229902422406</v>
      </c>
      <c r="BN69" s="21">
        <v>3.5913003476519627</v>
      </c>
      <c r="BO69" s="21">
        <v>3.5510992495362563</v>
      </c>
      <c r="BP69" s="21">
        <v>3.5103281287325574</v>
      </c>
      <c r="BQ69" s="266">
        <v>3.4690511400596193</v>
      </c>
    </row>
    <row r="70" spans="2:69">
      <c r="B70" s="265" t="s">
        <v>658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8.5364199999999994E-3</v>
      </c>
      <c r="K70" s="21">
        <v>6.2918299999999996E-2</v>
      </c>
      <c r="L70" s="21">
        <v>0.19034821000000002</v>
      </c>
      <c r="M70" s="21">
        <v>0.40187465</v>
      </c>
      <c r="N70" s="21">
        <v>0.69557866999999995</v>
      </c>
      <c r="O70" s="21">
        <v>1.04640925</v>
      </c>
      <c r="P70" s="21">
        <v>1.4016476</v>
      </c>
      <c r="Q70" s="21">
        <v>1.71662289</v>
      </c>
      <c r="R70" s="21">
        <v>2.00972215</v>
      </c>
      <c r="S70" s="21">
        <v>2.2502887</v>
      </c>
      <c r="T70" s="21">
        <v>2.4648621999999998</v>
      </c>
      <c r="U70" s="21">
        <v>2.6389051499999998</v>
      </c>
      <c r="V70" s="21">
        <v>2.7792792499999996</v>
      </c>
      <c r="W70" s="21">
        <v>2.87827381</v>
      </c>
      <c r="X70" s="21">
        <v>2.9507984899999999</v>
      </c>
      <c r="Y70" s="21">
        <v>3.00330794</v>
      </c>
      <c r="Z70" s="21">
        <v>3.0442106499999997</v>
      </c>
      <c r="AA70" s="21">
        <v>3.0517003699999998</v>
      </c>
      <c r="AB70" s="21">
        <v>3.0385235800000001</v>
      </c>
      <c r="AC70" s="21">
        <v>2.9159782700000001</v>
      </c>
      <c r="AD70" s="21">
        <v>2.9020338999999997</v>
      </c>
      <c r="AE70" s="21">
        <v>2.9863397699999998</v>
      </c>
      <c r="AF70" s="21">
        <v>3.1484736000000004</v>
      </c>
      <c r="AG70" s="21">
        <v>3.3679084400000003</v>
      </c>
      <c r="AH70" s="21">
        <v>3.6206632300000003</v>
      </c>
      <c r="AI70" s="21">
        <v>3.95087382</v>
      </c>
      <c r="AJ70" s="21">
        <v>4.3036117199999993</v>
      </c>
      <c r="AK70" s="21">
        <v>4.6075385100000004</v>
      </c>
      <c r="AL70" s="21">
        <v>4.6272397299999994</v>
      </c>
      <c r="AM70" s="21">
        <v>4.537049080000001</v>
      </c>
      <c r="AN70" s="21">
        <v>4.1704249600000001</v>
      </c>
      <c r="AO70" s="21">
        <v>3.5931582799999995</v>
      </c>
      <c r="AP70" s="21">
        <v>3.0833804900000001</v>
      </c>
      <c r="AQ70" s="21">
        <v>2.5682296400000006</v>
      </c>
      <c r="AR70" s="21">
        <v>2.1159156800000001</v>
      </c>
      <c r="AS70" s="21">
        <v>1.8052318600000001</v>
      </c>
      <c r="AT70" s="21">
        <v>1.5995366443683054</v>
      </c>
      <c r="AU70" s="21">
        <v>1.2454174631921648</v>
      </c>
      <c r="AV70" s="21">
        <v>0.92052098031648832</v>
      </c>
      <c r="AW70" s="21">
        <v>0.6259023701480867</v>
      </c>
      <c r="AX70" s="21">
        <v>0.36137678808434498</v>
      </c>
      <c r="AY70" s="21">
        <v>0.26417263327533369</v>
      </c>
      <c r="AZ70" s="21">
        <v>0.24278230398141165</v>
      </c>
      <c r="BA70" s="21">
        <v>0.22099695560893121</v>
      </c>
      <c r="BB70" s="21">
        <v>0.19878252699585794</v>
      </c>
      <c r="BC70" s="21">
        <v>0.1762930673386526</v>
      </c>
      <c r="BD70" s="21">
        <v>0.15345365048568113</v>
      </c>
      <c r="BE70" s="21">
        <v>0.13028194588408473</v>
      </c>
      <c r="BF70" s="21">
        <v>0.10671305626492293</v>
      </c>
      <c r="BG70" s="21">
        <v>8.2906382499098777E-2</v>
      </c>
      <c r="BH70" s="21">
        <v>5.8811407270049729E-2</v>
      </c>
      <c r="BI70" s="21">
        <v>3.442889306570926E-2</v>
      </c>
      <c r="BJ70" s="21">
        <v>9.6947911628424751E-3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66">
        <v>0</v>
      </c>
    </row>
    <row r="71" spans="2:69">
      <c r="B71" s="265" t="s">
        <v>659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2.037576E-2</v>
      </c>
      <c r="V71" s="21">
        <v>2.7016489999999997E-2</v>
      </c>
      <c r="W71" s="21">
        <v>3.3866559999999997E-2</v>
      </c>
      <c r="X71" s="21">
        <v>4.0565440000000001E-2</v>
      </c>
      <c r="Y71" s="21">
        <v>4.6729339999999994E-2</v>
      </c>
      <c r="Z71" s="21">
        <v>5.2148920000000001E-2</v>
      </c>
      <c r="AA71" s="21">
        <v>5.6138009999999995E-2</v>
      </c>
      <c r="AB71" s="21">
        <v>5.8696609999999996E-2</v>
      </c>
      <c r="AC71" s="21">
        <v>6.0150359999999993E-2</v>
      </c>
      <c r="AD71" s="21">
        <v>6.0068949999999996E-2</v>
      </c>
      <c r="AE71" s="21">
        <v>5.8429120000000001E-2</v>
      </c>
      <c r="AF71" s="21">
        <v>5.5230869999999994E-2</v>
      </c>
      <c r="AG71" s="21">
        <v>5.255597E-2</v>
      </c>
      <c r="AH71" s="21">
        <v>6.5569939999999993E-2</v>
      </c>
      <c r="AI71" s="21">
        <v>8.6213189999999995E-2</v>
      </c>
      <c r="AJ71" s="21">
        <v>0.10286735000000001</v>
      </c>
      <c r="AK71" s="21">
        <v>0.11284588999999998</v>
      </c>
      <c r="AL71" s="21">
        <v>0.12399906000000002</v>
      </c>
      <c r="AM71" s="21">
        <v>0.19227879</v>
      </c>
      <c r="AN71" s="21">
        <v>0.35720381999999989</v>
      </c>
      <c r="AO71" s="21">
        <v>0.46986362999999992</v>
      </c>
      <c r="AP71" s="21">
        <v>0.63033436999999992</v>
      </c>
      <c r="AQ71" s="21">
        <v>0.78580420999999989</v>
      </c>
      <c r="AR71" s="21">
        <v>0.87622746000000018</v>
      </c>
      <c r="AS71" s="21">
        <v>0.93788972000000004</v>
      </c>
      <c r="AT71" s="21">
        <v>0.96238973704190012</v>
      </c>
      <c r="AU71" s="21">
        <v>1.0583798630527348</v>
      </c>
      <c r="AV71" s="21">
        <v>1.1576168615859153</v>
      </c>
      <c r="AW71" s="21">
        <v>1.2603172575177279</v>
      </c>
      <c r="AX71" s="21">
        <v>1.3662692148540478</v>
      </c>
      <c r="AY71" s="21">
        <v>1.4750463572898664</v>
      </c>
      <c r="AZ71" s="21">
        <v>1.5867897836616327</v>
      </c>
      <c r="BA71" s="21">
        <v>1.7015017130358077</v>
      </c>
      <c r="BB71" s="21">
        <v>1.8111959387922396</v>
      </c>
      <c r="BC71" s="21">
        <v>1.9125861592081586</v>
      </c>
      <c r="BD71" s="21">
        <v>2.0147992735129847</v>
      </c>
      <c r="BE71" s="21">
        <v>2.1178527112679486</v>
      </c>
      <c r="BF71" s="21">
        <v>2.2217555410755412</v>
      </c>
      <c r="BG71" s="21">
        <v>2.3261983634694618</v>
      </c>
      <c r="BH71" s="21">
        <v>2.4316376152763781</v>
      </c>
      <c r="BI71" s="21">
        <v>2.5379545165493202</v>
      </c>
      <c r="BJ71" s="21">
        <v>2.6449935717440307</v>
      </c>
      <c r="BK71" s="21">
        <v>2.752073861027891</v>
      </c>
      <c r="BL71" s="21">
        <v>2.8594992784322368</v>
      </c>
      <c r="BM71" s="21">
        <v>2.9691790097813411</v>
      </c>
      <c r="BN71" s="21">
        <v>3.079360967441831</v>
      </c>
      <c r="BO71" s="21">
        <v>3.1894798375151239</v>
      </c>
      <c r="BP71" s="21">
        <v>3.2997492582311652</v>
      </c>
      <c r="BQ71" s="266">
        <v>3.4101263838809031</v>
      </c>
    </row>
    <row r="72" spans="2:69" ht="13.5" thickBot="1">
      <c r="B72" s="270" t="s">
        <v>39</v>
      </c>
      <c r="C72" s="271">
        <v>3.4264073399999999</v>
      </c>
      <c r="D72" s="271">
        <v>3.5556050099999998</v>
      </c>
      <c r="E72" s="271">
        <v>3.6472842999999999</v>
      </c>
      <c r="F72" s="271">
        <v>3.7570017199999999</v>
      </c>
      <c r="G72" s="271">
        <v>3.8580431600000002</v>
      </c>
      <c r="H72" s="271">
        <v>4.0545901600000001</v>
      </c>
      <c r="I72" s="271">
        <v>4.2732457899999998</v>
      </c>
      <c r="J72" s="271">
        <v>4.5109746199999998</v>
      </c>
      <c r="K72" s="271">
        <v>4.7951885599999997</v>
      </c>
      <c r="L72" s="271">
        <v>5.13381927</v>
      </c>
      <c r="M72" s="271">
        <v>5.5070724899999997</v>
      </c>
      <c r="N72" s="271">
        <v>5.9506988399999994</v>
      </c>
      <c r="O72" s="271">
        <v>6.4424036099999995</v>
      </c>
      <c r="P72" s="271">
        <v>6.9285608700000001</v>
      </c>
      <c r="Q72" s="271">
        <v>7.3655348599999995</v>
      </c>
      <c r="R72" s="271">
        <v>7.8237917499999998</v>
      </c>
      <c r="S72" s="271">
        <v>8.156712129999999</v>
      </c>
      <c r="T72" s="271">
        <v>8.4677332199999995</v>
      </c>
      <c r="U72" s="271">
        <v>8.7256168400000007</v>
      </c>
      <c r="V72" s="271">
        <v>9.0655501099999984</v>
      </c>
      <c r="W72" s="271">
        <v>9.3331912999999993</v>
      </c>
      <c r="X72" s="271">
        <v>9.6188589899999997</v>
      </c>
      <c r="Y72" s="271">
        <v>9.8709043500000018</v>
      </c>
      <c r="Z72" s="271">
        <v>10.04873868</v>
      </c>
      <c r="AA72" s="271">
        <v>10.197404969999999</v>
      </c>
      <c r="AB72" s="271">
        <v>10.3391863</v>
      </c>
      <c r="AC72" s="271">
        <v>10.48843409</v>
      </c>
      <c r="AD72" s="271">
        <v>10.7979898</v>
      </c>
      <c r="AE72" s="271">
        <v>11.232184220000001</v>
      </c>
      <c r="AF72" s="271">
        <v>11.755010870000001</v>
      </c>
      <c r="AG72" s="271">
        <v>12.273999620000001</v>
      </c>
      <c r="AH72" s="271">
        <v>12.781428149999998</v>
      </c>
      <c r="AI72" s="271">
        <v>13.42350882</v>
      </c>
      <c r="AJ72" s="271">
        <v>14.0997468</v>
      </c>
      <c r="AK72" s="271">
        <v>14.730662669999997</v>
      </c>
      <c r="AL72" s="271">
        <v>14.9779281</v>
      </c>
      <c r="AM72" s="271">
        <v>15.423915340000001</v>
      </c>
      <c r="AN72" s="271">
        <v>15.691056440000001</v>
      </c>
      <c r="AO72" s="271">
        <v>15.496044600000001</v>
      </c>
      <c r="AP72" s="271">
        <v>15.697406419999998</v>
      </c>
      <c r="AQ72" s="271">
        <v>15.890557460000002</v>
      </c>
      <c r="AR72" s="271">
        <v>15.723992600000001</v>
      </c>
      <c r="AS72" s="271">
        <v>15.653549689999997</v>
      </c>
      <c r="AT72" s="271">
        <v>15.471962250647005</v>
      </c>
      <c r="AU72" s="271">
        <v>15.318230773268056</v>
      </c>
      <c r="AV72" s="271">
        <v>15.199759029947767</v>
      </c>
      <c r="AW72" s="271">
        <v>15.118996409510769</v>
      </c>
      <c r="AX72" s="271">
        <v>15.070096206607108</v>
      </c>
      <c r="AY72" s="271">
        <v>15.189703987589814</v>
      </c>
      <c r="AZ72" s="271">
        <v>15.385750553882861</v>
      </c>
      <c r="BA72" s="271">
        <v>15.58208457668832</v>
      </c>
      <c r="BB72" s="271">
        <v>15.771815950333135</v>
      </c>
      <c r="BC72" s="271">
        <v>15.952606012895627</v>
      </c>
      <c r="BD72" s="271">
        <v>16.132155699448425</v>
      </c>
      <c r="BE72" s="271">
        <v>16.310949903894475</v>
      </c>
      <c r="BF72" s="271">
        <v>16.487809215049843</v>
      </c>
      <c r="BG72" s="271">
        <v>16.663851033789516</v>
      </c>
      <c r="BH72" s="271">
        <v>16.841065362022633</v>
      </c>
      <c r="BI72" s="271">
        <v>17.018707541956587</v>
      </c>
      <c r="BJ72" s="271">
        <v>17.194559548785016</v>
      </c>
      <c r="BK72" s="271">
        <v>17.382443696887055</v>
      </c>
      <c r="BL72" s="271">
        <v>17.578087546432819</v>
      </c>
      <c r="BM72" s="271">
        <v>17.783524240259528</v>
      </c>
      <c r="BN72" s="271">
        <v>17.98681836542233</v>
      </c>
      <c r="BO72" s="271">
        <v>18.187207816268003</v>
      </c>
      <c r="BP72" s="271">
        <v>18.385148109786105</v>
      </c>
      <c r="BQ72" s="272">
        <v>18.580687387170787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94">
        <v>2036</v>
      </c>
    </row>
    <row r="77" spans="2:69">
      <c r="B77" s="265" t="s">
        <v>656</v>
      </c>
      <c r="C77" s="21">
        <v>17.126612000000002</v>
      </c>
      <c r="D77" s="21">
        <v>17.536845</v>
      </c>
      <c r="E77" s="21">
        <v>17.946278999999997</v>
      </c>
      <c r="F77" s="21">
        <v>18.399973000000003</v>
      </c>
      <c r="G77" s="21">
        <v>18.941426</v>
      </c>
      <c r="H77" s="21">
        <v>19.583783</v>
      </c>
      <c r="I77" s="21">
        <v>20.317671999999998</v>
      </c>
      <c r="J77" s="21">
        <v>21.145704000000002</v>
      </c>
      <c r="K77" s="21">
        <v>22.110453</v>
      </c>
      <c r="L77" s="21">
        <v>23.205757000000002</v>
      </c>
      <c r="M77" s="21">
        <v>24.428383999999998</v>
      </c>
      <c r="N77" s="21">
        <v>25.811024</v>
      </c>
      <c r="O77" s="21">
        <v>27.269479</v>
      </c>
      <c r="P77" s="21">
        <v>28.81474</v>
      </c>
      <c r="Q77" s="21">
        <v>30.336826000000002</v>
      </c>
      <c r="R77" s="21">
        <v>31.665724999999998</v>
      </c>
      <c r="S77" s="21">
        <v>32.810516999999997</v>
      </c>
      <c r="T77" s="21">
        <v>33.820741000000005</v>
      </c>
      <c r="U77" s="21">
        <v>34.700497000000006</v>
      </c>
      <c r="V77" s="21">
        <v>35.513529000000005</v>
      </c>
      <c r="W77" s="21">
        <v>36.195843999999994</v>
      </c>
      <c r="X77" s="21">
        <v>37.048124000000001</v>
      </c>
      <c r="Y77" s="21">
        <v>37.876540999999996</v>
      </c>
      <c r="Z77" s="21">
        <v>38.669438999999997</v>
      </c>
      <c r="AA77" s="21">
        <v>39.495561000000002</v>
      </c>
      <c r="AB77" s="21">
        <v>40.490339999999996</v>
      </c>
      <c r="AC77" s="21">
        <v>41.698813999999999</v>
      </c>
      <c r="AD77" s="21">
        <v>43.038786999999999</v>
      </c>
      <c r="AE77" s="21">
        <v>44.511339</v>
      </c>
      <c r="AF77" s="21">
        <v>46.068459000000004</v>
      </c>
      <c r="AG77" s="21">
        <v>47.656788999999996</v>
      </c>
      <c r="AH77" s="21">
        <v>49.366199000000002</v>
      </c>
      <c r="AI77" s="21">
        <v>50.764686999999995</v>
      </c>
      <c r="AJ77" s="21">
        <v>52.045875000000002</v>
      </c>
      <c r="AK77" s="21">
        <v>53.217777999999988</v>
      </c>
      <c r="AL77" s="21">
        <v>54.513699000000003</v>
      </c>
      <c r="AM77" s="21">
        <v>55.786769000000007</v>
      </c>
      <c r="AN77" s="21">
        <v>57.021190000000004</v>
      </c>
      <c r="AO77" s="21">
        <v>58.243309000000011</v>
      </c>
      <c r="AP77" s="21">
        <v>59.452846999999998</v>
      </c>
      <c r="AQ77" s="21">
        <v>60.651000000000003</v>
      </c>
      <c r="AR77" s="21">
        <v>61.83700000000001</v>
      </c>
      <c r="AS77" s="21">
        <v>63.041983000000002</v>
      </c>
      <c r="AT77" s="21">
        <v>64.236826000000022</v>
      </c>
      <c r="AU77" s="21">
        <v>65.539325523157615</v>
      </c>
      <c r="AV77" s="21">
        <v>66.864155792844485</v>
      </c>
      <c r="AW77" s="21">
        <v>68.217691013225561</v>
      </c>
      <c r="AX77" s="21">
        <v>69.573573179265253</v>
      </c>
      <c r="AY77" s="21">
        <v>70.927411576674885</v>
      </c>
      <c r="AZ77" s="21">
        <v>72.276526019806127</v>
      </c>
      <c r="BA77" s="21">
        <v>73.620612732406059</v>
      </c>
      <c r="BB77" s="21">
        <v>74.966801418860982</v>
      </c>
      <c r="BC77" s="21">
        <v>76.315958781130519</v>
      </c>
      <c r="BD77" s="21">
        <v>77.661884294253312</v>
      </c>
      <c r="BE77" s="21">
        <v>79.006633996378355</v>
      </c>
      <c r="BF77" s="21">
        <v>80.345001983910251</v>
      </c>
      <c r="BG77" s="21">
        <v>81.680559873651362</v>
      </c>
      <c r="BH77" s="21">
        <v>83.023677841174404</v>
      </c>
      <c r="BI77" s="21">
        <v>84.370608287279438</v>
      </c>
      <c r="BJ77" s="21">
        <v>85.710935577177196</v>
      </c>
      <c r="BK77" s="21">
        <v>87.035758273475182</v>
      </c>
      <c r="BL77" s="21">
        <v>88.350597457258061</v>
      </c>
      <c r="BM77" s="21">
        <v>89.714401734318955</v>
      </c>
      <c r="BN77" s="21">
        <v>91.067561084307798</v>
      </c>
      <c r="BO77" s="21">
        <v>92.405203452626779</v>
      </c>
      <c r="BP77" s="21">
        <v>93.72979209957613</v>
      </c>
      <c r="BQ77" s="266">
        <v>94.282706697989667</v>
      </c>
    </row>
    <row r="78" spans="2:69">
      <c r="B78" s="265" t="s">
        <v>657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1.0736000000000001E-2</v>
      </c>
      <c r="V78" s="21">
        <v>0.52051999999999998</v>
      </c>
      <c r="W78" s="21">
        <v>1.051606</v>
      </c>
      <c r="X78" s="21">
        <v>1.6739059999999999</v>
      </c>
      <c r="Y78" s="21">
        <v>2.2577820000000002</v>
      </c>
      <c r="Z78" s="21">
        <v>2.4740760000000002</v>
      </c>
      <c r="AA78" s="21">
        <v>2.8719980000000001</v>
      </c>
      <c r="AB78" s="21">
        <v>3.3492710000000003</v>
      </c>
      <c r="AC78" s="21">
        <v>4.1362779999999999</v>
      </c>
      <c r="AD78" s="21">
        <v>5.1411020000000001</v>
      </c>
      <c r="AE78" s="21">
        <v>6.2759620000000007</v>
      </c>
      <c r="AF78" s="21">
        <v>7.7625770000000003</v>
      </c>
      <c r="AG78" s="21">
        <v>9.1798439999999992</v>
      </c>
      <c r="AH78" s="21">
        <v>10.592681000000001</v>
      </c>
      <c r="AI78" s="21">
        <v>12.049631</v>
      </c>
      <c r="AJ78" s="21">
        <v>15.246827</v>
      </c>
      <c r="AK78" s="21">
        <v>19.553708</v>
      </c>
      <c r="AL78" s="21">
        <v>21.809600999999997</v>
      </c>
      <c r="AM78" s="21">
        <v>24.136545999999999</v>
      </c>
      <c r="AN78" s="21">
        <v>26.935419000000003</v>
      </c>
      <c r="AO78" s="21">
        <v>29.527507</v>
      </c>
      <c r="AP78" s="21">
        <v>31.226946999999996</v>
      </c>
      <c r="AQ78" s="21">
        <v>32.886999999999993</v>
      </c>
      <c r="AR78" s="21">
        <v>33.951999999999998</v>
      </c>
      <c r="AS78" s="21">
        <v>34.619775999999987</v>
      </c>
      <c r="AT78" s="21">
        <v>34.892495000000004</v>
      </c>
      <c r="AU78" s="21">
        <v>34.818204035268749</v>
      </c>
      <c r="AV78" s="21">
        <v>34.747023132874133</v>
      </c>
      <c r="AW78" s="21">
        <v>34.681907884992334</v>
      </c>
      <c r="AX78" s="21">
        <v>34.608164373587563</v>
      </c>
      <c r="AY78" s="21">
        <v>34.526275004720105</v>
      </c>
      <c r="AZ78" s="21">
        <v>34.434352501448274</v>
      </c>
      <c r="BA78" s="21">
        <v>34.332820819953191</v>
      </c>
      <c r="BB78" s="21">
        <v>34.224436348533906</v>
      </c>
      <c r="BC78" s="21">
        <v>34.112004366686477</v>
      </c>
      <c r="BD78" s="21">
        <v>33.992026139526295</v>
      </c>
      <c r="BE78" s="21">
        <v>33.865812862706832</v>
      </c>
      <c r="BF78" s="21">
        <v>33.730547852155986</v>
      </c>
      <c r="BG78" s="21">
        <v>33.59015646257339</v>
      </c>
      <c r="BH78" s="21">
        <v>33.448174995053158</v>
      </c>
      <c r="BI78" s="21">
        <v>33.303211716973742</v>
      </c>
      <c r="BJ78" s="21">
        <v>33.150482465777934</v>
      </c>
      <c r="BK78" s="21">
        <v>32.988892152481036</v>
      </c>
      <c r="BL78" s="21">
        <v>32.8201383784874</v>
      </c>
      <c r="BM78" s="21">
        <v>32.666123937343826</v>
      </c>
      <c r="BN78" s="21">
        <v>32.503844930589231</v>
      </c>
      <c r="BO78" s="21">
        <v>32.333802145751619</v>
      </c>
      <c r="BP78" s="21">
        <v>32.156474473302552</v>
      </c>
      <c r="BQ78" s="266">
        <v>31.972319799017697</v>
      </c>
    </row>
    <row r="79" spans="2:69">
      <c r="B79" s="265" t="s">
        <v>658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0.01</v>
      </c>
      <c r="J79" s="21">
        <v>2.3257E-2</v>
      </c>
      <c r="K79" s="21">
        <v>0.17939099999999999</v>
      </c>
      <c r="L79" s="21">
        <v>0.567388</v>
      </c>
      <c r="M79" s="21">
        <v>1.261808</v>
      </c>
      <c r="N79" s="21">
        <v>2.2976000000000001</v>
      </c>
      <c r="O79" s="21">
        <v>3.6043159999999999</v>
      </c>
      <c r="P79" s="21">
        <v>4.9952960000000006</v>
      </c>
      <c r="Q79" s="21">
        <v>6.3239099999999997</v>
      </c>
      <c r="R79" s="21">
        <v>7.5717639999999999</v>
      </c>
      <c r="S79" s="21">
        <v>8.7630160000000004</v>
      </c>
      <c r="T79" s="21">
        <v>9.9130310000000001</v>
      </c>
      <c r="U79" s="21">
        <v>11.012477000000001</v>
      </c>
      <c r="V79" s="21">
        <v>12.029425999999999</v>
      </c>
      <c r="W79" s="21">
        <v>12.946494000000001</v>
      </c>
      <c r="X79" s="21">
        <v>13.773190000000001</v>
      </c>
      <c r="Y79" s="21">
        <v>14.537205999999999</v>
      </c>
      <c r="Z79" s="21">
        <v>15.255153</v>
      </c>
      <c r="AA79" s="21">
        <v>15.947287000000001</v>
      </c>
      <c r="AB79" s="21">
        <v>16.641441</v>
      </c>
      <c r="AC79" s="21">
        <v>17.527211999999999</v>
      </c>
      <c r="AD79" s="21">
        <v>19.271815</v>
      </c>
      <c r="AE79" s="21">
        <v>21.790087</v>
      </c>
      <c r="AF79" s="21">
        <v>24.947381</v>
      </c>
      <c r="AG79" s="21">
        <v>28.558366000000003</v>
      </c>
      <c r="AH79" s="21">
        <v>32.380434999999999</v>
      </c>
      <c r="AI79" s="21">
        <v>36.102575999999999</v>
      </c>
      <c r="AJ79" s="21">
        <v>39.614510000000003</v>
      </c>
      <c r="AK79" s="21">
        <v>42.754370999999999</v>
      </c>
      <c r="AL79" s="21">
        <v>44.929679999999998</v>
      </c>
      <c r="AM79" s="21">
        <v>46.328088999999999</v>
      </c>
      <c r="AN79" s="21">
        <v>46.390392999999996</v>
      </c>
      <c r="AO79" s="21">
        <v>45.573972999999995</v>
      </c>
      <c r="AP79" s="21">
        <v>43.935639000000002</v>
      </c>
      <c r="AQ79" s="21">
        <v>41.88000000000001</v>
      </c>
      <c r="AR79" s="21">
        <v>39.798000000000002</v>
      </c>
      <c r="AS79" s="21">
        <v>38.069919999999996</v>
      </c>
      <c r="AT79" s="21">
        <v>36.520142999999997</v>
      </c>
      <c r="AU79" s="21">
        <v>34.577640712759283</v>
      </c>
      <c r="AV79" s="21">
        <v>32.592312578699065</v>
      </c>
      <c r="AW79" s="21">
        <v>30.578062931656902</v>
      </c>
      <c r="AX79" s="21">
        <v>28.51503867092314</v>
      </c>
      <c r="AY79" s="21">
        <v>26.417263327533369</v>
      </c>
      <c r="AZ79" s="21">
        <v>24.278230398141165</v>
      </c>
      <c r="BA79" s="21">
        <v>22.099695560893121</v>
      </c>
      <c r="BB79" s="21">
        <v>19.878252699585794</v>
      </c>
      <c r="BC79" s="21">
        <v>17.62930673386526</v>
      </c>
      <c r="BD79" s="21">
        <v>15.345365048568112</v>
      </c>
      <c r="BE79" s="21">
        <v>13.028194588408473</v>
      </c>
      <c r="BF79" s="21">
        <v>10.671305626492293</v>
      </c>
      <c r="BG79" s="21">
        <v>8.290638249909879</v>
      </c>
      <c r="BH79" s="21">
        <v>5.8811407270049729</v>
      </c>
      <c r="BI79" s="21">
        <v>3.4428893065709261</v>
      </c>
      <c r="BJ79" s="21">
        <v>0.96947911628424766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66">
        <v>0</v>
      </c>
    </row>
    <row r="80" spans="2:69">
      <c r="B80" s="265" t="s">
        <v>659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8.3599999999999994E-4</v>
      </c>
      <c r="K80" s="21">
        <v>2.2100000000000002E-3</v>
      </c>
      <c r="L80" s="21">
        <v>8.3829999999999998E-3</v>
      </c>
      <c r="M80" s="21">
        <v>2.9888999999999999E-2</v>
      </c>
      <c r="N80" s="21">
        <v>7.7226000000000003E-2</v>
      </c>
      <c r="O80" s="21">
        <v>0.166404</v>
      </c>
      <c r="P80" s="21">
        <v>0.31811399999999995</v>
      </c>
      <c r="Q80" s="21">
        <v>0.55706500000000003</v>
      </c>
      <c r="R80" s="21">
        <v>0.911269</v>
      </c>
      <c r="S80" s="21">
        <v>1.4113359999999999</v>
      </c>
      <c r="T80" s="21">
        <v>2.08982</v>
      </c>
      <c r="U80" s="21">
        <v>2.9383719999999998</v>
      </c>
      <c r="V80" s="21">
        <v>3.9111340000000001</v>
      </c>
      <c r="W80" s="21">
        <v>4.927251</v>
      </c>
      <c r="X80" s="21">
        <v>5.9141009999999996</v>
      </c>
      <c r="Y80" s="21">
        <v>6.808484</v>
      </c>
      <c r="Z80" s="21">
        <v>7.5593860000000008</v>
      </c>
      <c r="AA80" s="21">
        <v>8.1297490000000003</v>
      </c>
      <c r="AB80" s="21">
        <v>8.4967639999999989</v>
      </c>
      <c r="AC80" s="21">
        <v>8.6506769999999999</v>
      </c>
      <c r="AD80" s="21">
        <v>8.5924770000000006</v>
      </c>
      <c r="AE80" s="21">
        <v>8.3311060000000001</v>
      </c>
      <c r="AF80" s="21">
        <v>7.8808170000000004</v>
      </c>
      <c r="AG80" s="21">
        <v>7.4255800000000001</v>
      </c>
      <c r="AH80" s="21">
        <v>8.3167430000000007</v>
      </c>
      <c r="AI80" s="21">
        <v>9.8165069999999996</v>
      </c>
      <c r="AJ80" s="21">
        <v>10.964884</v>
      </c>
      <c r="AK80" s="21">
        <v>11.50023</v>
      </c>
      <c r="AL80" s="21">
        <v>11.805363000000002</v>
      </c>
      <c r="AM80" s="21">
        <v>11.712453</v>
      </c>
      <c r="AN80" s="21">
        <v>13.872202999999997</v>
      </c>
      <c r="AO80" s="21">
        <v>15.818839999999998</v>
      </c>
      <c r="AP80" s="21">
        <v>18.085918000000003</v>
      </c>
      <c r="AQ80" s="21">
        <v>19.911999999999999</v>
      </c>
      <c r="AR80" s="21">
        <v>20.937000000000005</v>
      </c>
      <c r="AS80" s="21">
        <v>20.962819</v>
      </c>
      <c r="AT80" s="21">
        <v>20.202090999999999</v>
      </c>
      <c r="AU80" s="21">
        <v>20.769959094155869</v>
      </c>
      <c r="AV80" s="21">
        <v>21.355603840471112</v>
      </c>
      <c r="AW80" s="21">
        <v>21.961510636207731</v>
      </c>
      <c r="AX80" s="21">
        <v>22.484016122333028</v>
      </c>
      <c r="AY80" s="21">
        <v>22.657388634867473</v>
      </c>
      <c r="AZ80" s="21">
        <v>22.825318957857192</v>
      </c>
      <c r="BA80" s="21">
        <v>22.987896145176418</v>
      </c>
      <c r="BB80" s="21">
        <v>23.146794139999567</v>
      </c>
      <c r="BC80" s="21">
        <v>23.303791653352398</v>
      </c>
      <c r="BD80" s="21">
        <v>23.456391827171441</v>
      </c>
      <c r="BE80" s="21">
        <v>23.60535114593047</v>
      </c>
      <c r="BF80" s="21">
        <v>23.748553454952379</v>
      </c>
      <c r="BG80" s="21">
        <v>23.888594506218862</v>
      </c>
      <c r="BH80" s="21">
        <v>24.0278993434668</v>
      </c>
      <c r="BI80" s="21">
        <v>24.165417400789512</v>
      </c>
      <c r="BJ80" s="21">
        <v>24.297569972225446</v>
      </c>
      <c r="BK80" s="21">
        <v>24.423366387160531</v>
      </c>
      <c r="BL80" s="21">
        <v>24.543868005601624</v>
      </c>
      <c r="BM80" s="21">
        <v>24.675445920737442</v>
      </c>
      <c r="BN80" s="21">
        <v>24.800871779824796</v>
      </c>
      <c r="BO80" s="21">
        <v>24.920330144545144</v>
      </c>
      <c r="BP80" s="21">
        <v>25.034000039729484</v>
      </c>
      <c r="BQ80" s="266">
        <v>25.142055119463912</v>
      </c>
    </row>
    <row r="81" spans="2:69">
      <c r="B81" s="265" t="s">
        <v>39</v>
      </c>
      <c r="C81" s="21">
        <v>17.126612000000002</v>
      </c>
      <c r="D81" s="21">
        <v>17.536845</v>
      </c>
      <c r="E81" s="21">
        <v>17.946278999999997</v>
      </c>
      <c r="F81" s="21">
        <v>18.399973000000003</v>
      </c>
      <c r="G81" s="21">
        <v>18.941426</v>
      </c>
      <c r="H81" s="21">
        <v>19.583783</v>
      </c>
      <c r="I81" s="21">
        <v>20.327672</v>
      </c>
      <c r="J81" s="21">
        <v>21.169797000000003</v>
      </c>
      <c r="K81" s="21">
        <v>22.292054</v>
      </c>
      <c r="L81" s="21">
        <v>23.781528000000002</v>
      </c>
      <c r="M81" s="21">
        <v>25.720080999999997</v>
      </c>
      <c r="N81" s="21">
        <v>28.185849999999999</v>
      </c>
      <c r="O81" s="21">
        <v>31.040199000000001</v>
      </c>
      <c r="P81" s="21">
        <v>34.128150000000005</v>
      </c>
      <c r="Q81" s="21">
        <v>37.217801000000001</v>
      </c>
      <c r="R81" s="21">
        <v>40.148757999999994</v>
      </c>
      <c r="S81" s="21">
        <v>42.984868999999996</v>
      </c>
      <c r="T81" s="21">
        <v>45.823592000000005</v>
      </c>
      <c r="U81" s="21">
        <v>48.662082000000012</v>
      </c>
      <c r="V81" s="21">
        <v>51.974609000000001</v>
      </c>
      <c r="W81" s="21">
        <v>55.121194999999993</v>
      </c>
      <c r="X81" s="21">
        <v>58.409321000000006</v>
      </c>
      <c r="Y81" s="21">
        <v>61.480012999999992</v>
      </c>
      <c r="Z81" s="21">
        <v>63.958053999999997</v>
      </c>
      <c r="AA81" s="21">
        <v>66.444595000000007</v>
      </c>
      <c r="AB81" s="21">
        <v>68.97781599999999</v>
      </c>
      <c r="AC81" s="21">
        <v>72.012980999999996</v>
      </c>
      <c r="AD81" s="21">
        <v>76.044181000000009</v>
      </c>
      <c r="AE81" s="21">
        <v>80.908494000000005</v>
      </c>
      <c r="AF81" s="21">
        <v>86.659233999999998</v>
      </c>
      <c r="AG81" s="21">
        <v>92.820578999999995</v>
      </c>
      <c r="AH81" s="21">
        <v>100.656058</v>
      </c>
      <c r="AI81" s="21">
        <v>108.73340099999999</v>
      </c>
      <c r="AJ81" s="21">
        <v>117.87209600000001</v>
      </c>
      <c r="AK81" s="21">
        <v>127.02608699999998</v>
      </c>
      <c r="AL81" s="21">
        <v>133.05834300000001</v>
      </c>
      <c r="AM81" s="21">
        <v>137.96385700000002</v>
      </c>
      <c r="AN81" s="21">
        <v>144.21920499999999</v>
      </c>
      <c r="AO81" s="21">
        <v>149.16362899999999</v>
      </c>
      <c r="AP81" s="21">
        <v>152.70135099999999</v>
      </c>
      <c r="AQ81" s="21">
        <v>155.33000000000001</v>
      </c>
      <c r="AR81" s="21">
        <v>156.52400000000003</v>
      </c>
      <c r="AS81" s="21">
        <v>156.69449799999998</v>
      </c>
      <c r="AT81" s="21">
        <v>155.85155500000002</v>
      </c>
      <c r="AU81" s="21">
        <v>155.70512936534152</v>
      </c>
      <c r="AV81" s="21">
        <v>155.55909534488879</v>
      </c>
      <c r="AW81" s="21">
        <v>155.43917246608254</v>
      </c>
      <c r="AX81" s="21">
        <v>155.18079234610897</v>
      </c>
      <c r="AY81" s="21">
        <v>154.52833854379583</v>
      </c>
      <c r="AZ81" s="21">
        <v>153.81442787725274</v>
      </c>
      <c r="BA81" s="21">
        <v>153.04102525842879</v>
      </c>
      <c r="BB81" s="21">
        <v>152.21628460698025</v>
      </c>
      <c r="BC81" s="21">
        <v>151.36106153503465</v>
      </c>
      <c r="BD81" s="21">
        <v>150.45566730951916</v>
      </c>
      <c r="BE81" s="21">
        <v>149.50599259342414</v>
      </c>
      <c r="BF81" s="21">
        <v>148.49540891751093</v>
      </c>
      <c r="BG81" s="21">
        <v>147.44994909235348</v>
      </c>
      <c r="BH81" s="21">
        <v>146.38089290669933</v>
      </c>
      <c r="BI81" s="21">
        <v>145.28212671161361</v>
      </c>
      <c r="BJ81" s="21">
        <v>144.12846713146484</v>
      </c>
      <c r="BK81" s="21">
        <v>144.44801681311677</v>
      </c>
      <c r="BL81" s="21">
        <v>145.71460384134707</v>
      </c>
      <c r="BM81" s="21">
        <v>147.05597159240023</v>
      </c>
      <c r="BN81" s="21">
        <v>148.37227779472184</v>
      </c>
      <c r="BO81" s="21">
        <v>149.65933574292353</v>
      </c>
      <c r="BP81" s="21">
        <v>150.92026661260817</v>
      </c>
      <c r="BQ81" s="266">
        <v>151.39708161647127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94">
        <v>2036</v>
      </c>
    </row>
    <row r="85" spans="2:69">
      <c r="B85" s="263" t="s">
        <v>656</v>
      </c>
      <c r="C85" s="21">
        <v>3.4264073399999999</v>
      </c>
      <c r="D85" s="21">
        <v>3.5556050099999998</v>
      </c>
      <c r="E85" s="21">
        <v>3.6472842999999999</v>
      </c>
      <c r="F85" s="21">
        <v>3.7570017199999999</v>
      </c>
      <c r="G85" s="21">
        <v>3.8580431600000002</v>
      </c>
      <c r="H85" s="21">
        <v>4.0545901600000001</v>
      </c>
      <c r="I85" s="21">
        <v>4.2732457899999998</v>
      </c>
      <c r="J85" s="21">
        <v>4.5024381999999994</v>
      </c>
      <c r="K85" s="21">
        <v>4.73227026</v>
      </c>
      <c r="L85" s="21">
        <v>4.9434710600000003</v>
      </c>
      <c r="M85" s="21">
        <v>5.1051978399999998</v>
      </c>
      <c r="N85" s="21">
        <v>5.2551201699999996</v>
      </c>
      <c r="O85" s="21">
        <v>5.3959943599999995</v>
      </c>
      <c r="P85" s="21">
        <v>5.5269132699999997</v>
      </c>
      <c r="Q85" s="21">
        <v>5.6489119699999994</v>
      </c>
      <c r="R85" s="21">
        <v>5.8140695999999998</v>
      </c>
      <c r="S85" s="21">
        <v>5.9064234299999994</v>
      </c>
      <c r="T85" s="21">
        <v>6.0028710199999997</v>
      </c>
      <c r="U85" s="21">
        <v>6.0663359300000002</v>
      </c>
      <c r="V85" s="21">
        <v>6.1281958999999997</v>
      </c>
      <c r="W85" s="21">
        <v>6.1622834299999996</v>
      </c>
      <c r="X85" s="21">
        <v>6.2249923900000006</v>
      </c>
      <c r="Y85" s="21">
        <v>6.2892365100000003</v>
      </c>
      <c r="Z85" s="21">
        <v>6.3749147199999996</v>
      </c>
      <c r="AA85" s="21">
        <v>6.4350767099999997</v>
      </c>
      <c r="AB85" s="21">
        <v>6.4995069099999991</v>
      </c>
      <c r="AC85" s="21">
        <v>6.6212148600000003</v>
      </c>
      <c r="AD85" s="21">
        <v>6.7598909799999998</v>
      </c>
      <c r="AE85" s="21">
        <v>6.9110460900000001</v>
      </c>
      <c r="AF85" s="21">
        <v>7.0455470399999998</v>
      </c>
      <c r="AG85" s="21">
        <v>7.1523336999999998</v>
      </c>
      <c r="AH85" s="21">
        <v>7.2355347199999995</v>
      </c>
      <c r="AI85" s="21">
        <v>7.3579753600000002</v>
      </c>
      <c r="AJ85" s="21">
        <v>7.4002387800000005</v>
      </c>
      <c r="AK85" s="21">
        <v>7.3924350499999996</v>
      </c>
      <c r="AL85" s="21">
        <v>7.4440141000000013</v>
      </c>
      <c r="AM85" s="21">
        <v>7.6637513200000003</v>
      </c>
      <c r="AN85" s="21">
        <v>7.840294720000001</v>
      </c>
      <c r="AO85" s="21">
        <v>7.9787847600000017</v>
      </c>
      <c r="AP85" s="21">
        <v>8.3106119199999995</v>
      </c>
      <c r="AQ85" s="21">
        <v>8.6115498000000024</v>
      </c>
      <c r="AR85" s="21">
        <v>8.6437881599999997</v>
      </c>
      <c r="AS85" s="21">
        <v>8.6732585799999971</v>
      </c>
      <c r="AT85" s="21">
        <v>8.5923437594859866</v>
      </c>
      <c r="AU85" s="21">
        <v>8.7622532319469446</v>
      </c>
      <c r="AV85" s="21">
        <v>8.9349752899591159</v>
      </c>
      <c r="AW85" s="21">
        <v>9.1113568821011324</v>
      </c>
      <c r="AX85" s="21">
        <v>9.2878610773952115</v>
      </c>
      <c r="AY85" s="21">
        <v>9.4639263993301608</v>
      </c>
      <c r="AZ85" s="21">
        <v>9.6391835071133194</v>
      </c>
      <c r="BA85" s="21">
        <v>9.8135928402174457</v>
      </c>
      <c r="BB85" s="21">
        <v>9.9880917909238605</v>
      </c>
      <c r="BC85" s="21">
        <v>10.162822152603624</v>
      </c>
      <c r="BD85" s="21">
        <v>10.336944762776911</v>
      </c>
      <c r="BE85" s="21">
        <v>10.510733786823366</v>
      </c>
      <c r="BF85" s="21">
        <v>10.683482739309023</v>
      </c>
      <c r="BG85" s="21">
        <v>10.855696297529143</v>
      </c>
      <c r="BH85" s="21">
        <v>11.028738328751126</v>
      </c>
      <c r="BI85" s="21">
        <v>11.202109761603733</v>
      </c>
      <c r="BJ85" s="21">
        <v>11.374412162660988</v>
      </c>
      <c r="BK85" s="21">
        <v>11.544496810327866</v>
      </c>
      <c r="BL85" s="21">
        <v>11.713083510362029</v>
      </c>
      <c r="BM85" s="21">
        <v>11.887985467741341</v>
      </c>
      <c r="BN85" s="21">
        <v>12.061281640003754</v>
      </c>
      <c r="BO85" s="21">
        <v>12.232361777929075</v>
      </c>
      <c r="BP85" s="21">
        <v>12.401538686566662</v>
      </c>
      <c r="BQ85" s="266">
        <v>12.468490602230544</v>
      </c>
    </row>
    <row r="86" spans="2:69">
      <c r="B86" s="265" t="s">
        <v>657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0.13105847000000001</v>
      </c>
      <c r="W86" s="21">
        <v>0.25876749999999998</v>
      </c>
      <c r="X86" s="21">
        <v>0.40250267000000001</v>
      </c>
      <c r="Y86" s="21">
        <v>0.53163055999999997</v>
      </c>
      <c r="Z86" s="21">
        <v>0.57746438999999994</v>
      </c>
      <c r="AA86" s="21">
        <v>0.65448987999999997</v>
      </c>
      <c r="AB86" s="21">
        <v>0.74245919999999999</v>
      </c>
      <c r="AC86" s="21">
        <v>0.89109060000000007</v>
      </c>
      <c r="AD86" s="21">
        <v>1.0759959700000001</v>
      </c>
      <c r="AE86" s="21">
        <v>1.27636924</v>
      </c>
      <c r="AF86" s="21">
        <v>1.5057593600000001</v>
      </c>
      <c r="AG86" s="21">
        <v>1.7012015099999998</v>
      </c>
      <c r="AH86" s="21">
        <v>1.8596602599999998</v>
      </c>
      <c r="AI86" s="21">
        <v>2.0284464499999997</v>
      </c>
      <c r="AJ86" s="21">
        <v>2.2930289500000001</v>
      </c>
      <c r="AK86" s="21">
        <v>2.6178432199999997</v>
      </c>
      <c r="AL86" s="21">
        <v>2.7826752099999998</v>
      </c>
      <c r="AM86" s="21">
        <v>3.0308361500000003</v>
      </c>
      <c r="AN86" s="21">
        <v>3.3231329399999994</v>
      </c>
      <c r="AO86" s="21">
        <v>3.4542379299999997</v>
      </c>
      <c r="AP86" s="21">
        <v>3.6730796399999992</v>
      </c>
      <c r="AQ86" s="21">
        <v>3.9249738099999996</v>
      </c>
      <c r="AR86" s="21">
        <v>4.0880612999999997</v>
      </c>
      <c r="AS86" s="21">
        <v>4.2371695299999992</v>
      </c>
      <c r="AT86" s="21">
        <v>4.3176921097508147</v>
      </c>
      <c r="AU86" s="21">
        <v>4.2620233229239064</v>
      </c>
      <c r="AV86" s="21">
        <v>4.2069294101674499</v>
      </c>
      <c r="AW86" s="21">
        <v>4.152751814926595</v>
      </c>
      <c r="AX86" s="21">
        <v>4.0975998739964199</v>
      </c>
      <c r="AY86" s="21">
        <v>4.0418180386430453</v>
      </c>
      <c r="AZ86" s="21">
        <v>3.9850936810054209</v>
      </c>
      <c r="BA86" s="21">
        <v>3.9275154768048419</v>
      </c>
      <c r="BB86" s="21">
        <v>3.8693083846130043</v>
      </c>
      <c r="BC86" s="21">
        <v>3.8110639982931267</v>
      </c>
      <c r="BD86" s="21">
        <v>3.7522867541353468</v>
      </c>
      <c r="BE86" s="21">
        <v>3.6931498597362697</v>
      </c>
      <c r="BF86" s="21">
        <v>3.6332515230066371</v>
      </c>
      <c r="BG86" s="21">
        <v>3.5732928016739458</v>
      </c>
      <c r="BH86" s="21">
        <v>3.5135418443788713</v>
      </c>
      <c r="BI86" s="21">
        <v>3.45386068254916</v>
      </c>
      <c r="BJ86" s="21">
        <v>3.3936502472331576</v>
      </c>
      <c r="BK86" s="21">
        <v>3.3330740443005857</v>
      </c>
      <c r="BL86" s="21">
        <v>3.272215020006449</v>
      </c>
      <c r="BM86" s="21">
        <v>3.2132563638899501</v>
      </c>
      <c r="BN86" s="21">
        <v>3.153788075873516</v>
      </c>
      <c r="BO86" s="21">
        <v>3.0941295313388579</v>
      </c>
      <c r="BP86" s="21">
        <v>3.0342375464733085</v>
      </c>
      <c r="BQ86" s="266">
        <v>2.9741838874183437</v>
      </c>
    </row>
    <row r="87" spans="2:69">
      <c r="B87" s="265" t="s">
        <v>658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8.5364199999999994E-3</v>
      </c>
      <c r="K87" s="21">
        <v>6.2918299999999996E-2</v>
      </c>
      <c r="L87" s="21">
        <v>0.19034821000000002</v>
      </c>
      <c r="M87" s="21">
        <v>0.40187465</v>
      </c>
      <c r="N87" s="21">
        <v>0.69557866999999995</v>
      </c>
      <c r="O87" s="21">
        <v>1.04640925</v>
      </c>
      <c r="P87" s="21">
        <v>1.4016476</v>
      </c>
      <c r="Q87" s="21">
        <v>1.71662289</v>
      </c>
      <c r="R87" s="21">
        <v>2.00972215</v>
      </c>
      <c r="S87" s="21">
        <v>2.2502887</v>
      </c>
      <c r="T87" s="21">
        <v>2.4648621999999998</v>
      </c>
      <c r="U87" s="21">
        <v>2.6389051499999998</v>
      </c>
      <c r="V87" s="21">
        <v>2.7792792499999996</v>
      </c>
      <c r="W87" s="21">
        <v>2.87827381</v>
      </c>
      <c r="X87" s="21">
        <v>2.9507984899999999</v>
      </c>
      <c r="Y87" s="21">
        <v>3.00330794</v>
      </c>
      <c r="Z87" s="21">
        <v>3.0442106499999997</v>
      </c>
      <c r="AA87" s="21">
        <v>3.0517003699999998</v>
      </c>
      <c r="AB87" s="21">
        <v>3.0385235800000001</v>
      </c>
      <c r="AC87" s="21">
        <v>2.9159782700000001</v>
      </c>
      <c r="AD87" s="21">
        <v>2.9020338999999997</v>
      </c>
      <c r="AE87" s="21">
        <v>2.9863397699999998</v>
      </c>
      <c r="AF87" s="21">
        <v>3.1484736000000004</v>
      </c>
      <c r="AG87" s="21">
        <v>3.3679084400000003</v>
      </c>
      <c r="AH87" s="21">
        <v>3.6206632300000003</v>
      </c>
      <c r="AI87" s="21">
        <v>3.95087382</v>
      </c>
      <c r="AJ87" s="21">
        <v>4.3036117199999993</v>
      </c>
      <c r="AK87" s="21">
        <v>4.6075385100000004</v>
      </c>
      <c r="AL87" s="21">
        <v>4.6272397299999994</v>
      </c>
      <c r="AM87" s="21">
        <v>4.537049080000001</v>
      </c>
      <c r="AN87" s="21">
        <v>4.1704249600000001</v>
      </c>
      <c r="AO87" s="21">
        <v>3.5931582799999995</v>
      </c>
      <c r="AP87" s="21">
        <v>3.0833804900000001</v>
      </c>
      <c r="AQ87" s="21">
        <v>2.5682296400000006</v>
      </c>
      <c r="AR87" s="21">
        <v>2.1159156800000001</v>
      </c>
      <c r="AS87" s="21">
        <v>1.8052318600000001</v>
      </c>
      <c r="AT87" s="21">
        <v>1.5995366443683054</v>
      </c>
      <c r="AU87" s="21">
        <v>1.2454174631921648</v>
      </c>
      <c r="AV87" s="21">
        <v>0.92052098031648832</v>
      </c>
      <c r="AW87" s="21">
        <v>0.6259023701480867</v>
      </c>
      <c r="AX87" s="21">
        <v>0.36137678808434498</v>
      </c>
      <c r="AY87" s="21">
        <v>0.26417263327533369</v>
      </c>
      <c r="AZ87" s="21">
        <v>0.24278230398141165</v>
      </c>
      <c r="BA87" s="21">
        <v>0.22099695560893121</v>
      </c>
      <c r="BB87" s="21">
        <v>0.19878252699585794</v>
      </c>
      <c r="BC87" s="21">
        <v>0.1762930673386526</v>
      </c>
      <c r="BD87" s="21">
        <v>0.15345365048568113</v>
      </c>
      <c r="BE87" s="21">
        <v>0.13028194588408473</v>
      </c>
      <c r="BF87" s="21">
        <v>0.10671305626492293</v>
      </c>
      <c r="BG87" s="21">
        <v>8.2906382499098777E-2</v>
      </c>
      <c r="BH87" s="21">
        <v>5.8811407270049729E-2</v>
      </c>
      <c r="BI87" s="21">
        <v>3.442889306570926E-2</v>
      </c>
      <c r="BJ87" s="21">
        <v>9.6947911628424751E-3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66">
        <v>0</v>
      </c>
    </row>
    <row r="88" spans="2:69">
      <c r="B88" s="265" t="s">
        <v>659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2.037576E-2</v>
      </c>
      <c r="V88" s="21">
        <v>2.7016489999999997E-2</v>
      </c>
      <c r="W88" s="21">
        <v>3.3866559999999997E-2</v>
      </c>
      <c r="X88" s="21">
        <v>4.0565440000000001E-2</v>
      </c>
      <c r="Y88" s="21">
        <v>4.6729339999999994E-2</v>
      </c>
      <c r="Z88" s="21">
        <v>5.2148920000000001E-2</v>
      </c>
      <c r="AA88" s="21">
        <v>5.6138009999999995E-2</v>
      </c>
      <c r="AB88" s="21">
        <v>5.8696609999999996E-2</v>
      </c>
      <c r="AC88" s="21">
        <v>6.0150359999999993E-2</v>
      </c>
      <c r="AD88" s="21">
        <v>6.0068949999999996E-2</v>
      </c>
      <c r="AE88" s="21">
        <v>5.8429120000000001E-2</v>
      </c>
      <c r="AF88" s="21">
        <v>5.5230869999999994E-2</v>
      </c>
      <c r="AG88" s="21">
        <v>5.255597E-2</v>
      </c>
      <c r="AH88" s="21">
        <v>6.5569939999999993E-2</v>
      </c>
      <c r="AI88" s="21">
        <v>8.6213189999999995E-2</v>
      </c>
      <c r="AJ88" s="21">
        <v>0.10286735000000001</v>
      </c>
      <c r="AK88" s="21">
        <v>0.11284588999999998</v>
      </c>
      <c r="AL88" s="21">
        <v>0.12399906000000002</v>
      </c>
      <c r="AM88" s="21">
        <v>0.19227879</v>
      </c>
      <c r="AN88" s="21">
        <v>0.35720381999999989</v>
      </c>
      <c r="AO88" s="21">
        <v>0.46986362999999992</v>
      </c>
      <c r="AP88" s="21">
        <v>0.63033436999999992</v>
      </c>
      <c r="AQ88" s="21">
        <v>0.78580420999999989</v>
      </c>
      <c r="AR88" s="21">
        <v>0.87622746000000018</v>
      </c>
      <c r="AS88" s="21">
        <v>0.93788972000000004</v>
      </c>
      <c r="AT88" s="21">
        <v>0.96238973704190012</v>
      </c>
      <c r="AU88" s="21">
        <v>1.0688588715978116</v>
      </c>
      <c r="AV88" s="21">
        <v>1.1806534484795475</v>
      </c>
      <c r="AW88" s="21">
        <v>1.2981242920426879</v>
      </c>
      <c r="AX88" s="21">
        <v>1.4152155478594597</v>
      </c>
      <c r="AY88" s="21">
        <v>1.5127619906872434</v>
      </c>
      <c r="AZ88" s="21">
        <v>1.6112500968716132</v>
      </c>
      <c r="BA88" s="21">
        <v>1.7106240662654919</v>
      </c>
      <c r="BB88" s="21">
        <v>1.8111959387922396</v>
      </c>
      <c r="BC88" s="21">
        <v>1.9125861592081586</v>
      </c>
      <c r="BD88" s="21">
        <v>2.0147992735129847</v>
      </c>
      <c r="BE88" s="21">
        <v>2.1178527112679486</v>
      </c>
      <c r="BF88" s="21">
        <v>2.2217555410755412</v>
      </c>
      <c r="BG88" s="21">
        <v>2.3261983634694618</v>
      </c>
      <c r="BH88" s="21">
        <v>2.4316376152763781</v>
      </c>
      <c r="BI88" s="21">
        <v>2.5379545165493202</v>
      </c>
      <c r="BJ88" s="21">
        <v>2.6449935717440307</v>
      </c>
      <c r="BK88" s="21">
        <v>2.752073861027891</v>
      </c>
      <c r="BL88" s="21">
        <v>2.8594992784322368</v>
      </c>
      <c r="BM88" s="21">
        <v>2.9691790097813411</v>
      </c>
      <c r="BN88" s="21">
        <v>3.079360967441831</v>
      </c>
      <c r="BO88" s="21">
        <v>3.1894798375151239</v>
      </c>
      <c r="BP88" s="21">
        <v>3.2997492582311652</v>
      </c>
      <c r="BQ88" s="266">
        <v>3.4101263838809031</v>
      </c>
    </row>
    <row r="89" spans="2:69" ht="13.5" thickBot="1">
      <c r="B89" s="270" t="s">
        <v>39</v>
      </c>
      <c r="C89" s="271">
        <v>3.4264073399999999</v>
      </c>
      <c r="D89" s="271">
        <v>3.5556050099999998</v>
      </c>
      <c r="E89" s="271">
        <v>3.6472842999999999</v>
      </c>
      <c r="F89" s="271">
        <v>3.7570017199999999</v>
      </c>
      <c r="G89" s="271">
        <v>3.8580431600000002</v>
      </c>
      <c r="H89" s="271">
        <v>4.0545901600000001</v>
      </c>
      <c r="I89" s="271">
        <v>4.2732457899999998</v>
      </c>
      <c r="J89" s="271">
        <v>4.5109746199999998</v>
      </c>
      <c r="K89" s="271">
        <v>4.7951885599999997</v>
      </c>
      <c r="L89" s="271">
        <v>5.13381927</v>
      </c>
      <c r="M89" s="271">
        <v>5.5070724899999997</v>
      </c>
      <c r="N89" s="271">
        <v>5.9506988399999994</v>
      </c>
      <c r="O89" s="271">
        <v>6.4424036099999995</v>
      </c>
      <c r="P89" s="271">
        <v>6.9285608700000001</v>
      </c>
      <c r="Q89" s="271">
        <v>7.3655348599999995</v>
      </c>
      <c r="R89" s="271">
        <v>7.8237917499999998</v>
      </c>
      <c r="S89" s="271">
        <v>8.156712129999999</v>
      </c>
      <c r="T89" s="271">
        <v>8.4677332199999995</v>
      </c>
      <c r="U89" s="271">
        <v>8.7256168400000007</v>
      </c>
      <c r="V89" s="271">
        <v>9.0655501099999984</v>
      </c>
      <c r="W89" s="271">
        <v>9.3331912999999993</v>
      </c>
      <c r="X89" s="271">
        <v>9.6188589899999997</v>
      </c>
      <c r="Y89" s="271">
        <v>9.8709043500000018</v>
      </c>
      <c r="Z89" s="271">
        <v>10.04873868</v>
      </c>
      <c r="AA89" s="271">
        <v>10.197404969999999</v>
      </c>
      <c r="AB89" s="271">
        <v>10.3391863</v>
      </c>
      <c r="AC89" s="271">
        <v>10.48843409</v>
      </c>
      <c r="AD89" s="271">
        <v>10.7979898</v>
      </c>
      <c r="AE89" s="271">
        <v>11.232184220000001</v>
      </c>
      <c r="AF89" s="271">
        <v>11.755010870000001</v>
      </c>
      <c r="AG89" s="271">
        <v>12.273999620000001</v>
      </c>
      <c r="AH89" s="271">
        <v>12.781428149999998</v>
      </c>
      <c r="AI89" s="271">
        <v>13.42350882</v>
      </c>
      <c r="AJ89" s="271">
        <v>14.0997468</v>
      </c>
      <c r="AK89" s="271">
        <v>14.730662669999997</v>
      </c>
      <c r="AL89" s="271">
        <v>14.9779281</v>
      </c>
      <c r="AM89" s="271">
        <v>15.423915340000001</v>
      </c>
      <c r="AN89" s="271">
        <v>15.691056440000001</v>
      </c>
      <c r="AO89" s="271">
        <v>15.496044600000001</v>
      </c>
      <c r="AP89" s="271">
        <v>15.697406419999998</v>
      </c>
      <c r="AQ89" s="271">
        <v>15.890557460000002</v>
      </c>
      <c r="AR89" s="271">
        <v>15.723992600000001</v>
      </c>
      <c r="AS89" s="271">
        <v>15.653549689999997</v>
      </c>
      <c r="AT89" s="271">
        <v>15.471962250647005</v>
      </c>
      <c r="AU89" s="271">
        <v>15.338552889660829</v>
      </c>
      <c r="AV89" s="271">
        <v>15.243079128922604</v>
      </c>
      <c r="AW89" s="271">
        <v>15.188135359218501</v>
      </c>
      <c r="AX89" s="271">
        <v>15.162053287335436</v>
      </c>
      <c r="AY89" s="271">
        <v>15.282679061935783</v>
      </c>
      <c r="AZ89" s="271">
        <v>15.478309588971763</v>
      </c>
      <c r="BA89" s="271">
        <v>15.672729338896712</v>
      </c>
      <c r="BB89" s="271">
        <v>15.867378641324963</v>
      </c>
      <c r="BC89" s="271">
        <v>16.062765377443561</v>
      </c>
      <c r="BD89" s="271">
        <v>16.257484440910922</v>
      </c>
      <c r="BE89" s="271">
        <v>16.452018303711668</v>
      </c>
      <c r="BF89" s="271">
        <v>16.645202859656123</v>
      </c>
      <c r="BG89" s="271">
        <v>16.838093845171649</v>
      </c>
      <c r="BH89" s="271">
        <v>17.032729195676424</v>
      </c>
      <c r="BI89" s="271">
        <v>17.228353853767921</v>
      </c>
      <c r="BJ89" s="271">
        <v>17.42275077280102</v>
      </c>
      <c r="BK89" s="271">
        <v>17.629644715656344</v>
      </c>
      <c r="BL89" s="271">
        <v>17.844797808800713</v>
      </c>
      <c r="BM89" s="271">
        <v>18.070420841412634</v>
      </c>
      <c r="BN89" s="271">
        <v>18.294430683319099</v>
      </c>
      <c r="BO89" s="271">
        <v>18.515971146783055</v>
      </c>
      <c r="BP89" s="271">
        <v>18.735525491271137</v>
      </c>
      <c r="BQ89" s="272">
        <v>18.852800873529791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pans="1:71">
      <c r="A113" s="274"/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</row>
    <row r="114" spans="1:71">
      <c r="A114" s="274"/>
      <c r="B114" s="274"/>
      <c r="C114" s="274"/>
      <c r="D114" s="274"/>
      <c r="E114" s="274"/>
      <c r="F114" s="274"/>
      <c r="G114" s="274"/>
      <c r="H114" s="274"/>
      <c r="I114" s="274"/>
      <c r="J114" s="274"/>
      <c r="K114" s="274"/>
    </row>
    <row r="115" spans="1:71">
      <c r="A115" s="274"/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</row>
    <row r="116" spans="1:71">
      <c r="A116" s="274"/>
      <c r="B116" s="274"/>
      <c r="C116" s="274"/>
      <c r="D116" s="274"/>
      <c r="E116" s="274"/>
      <c r="F116" s="274"/>
      <c r="G116" s="274"/>
      <c r="H116" s="274"/>
      <c r="I116" s="274"/>
      <c r="J116" s="274"/>
      <c r="K116" s="274"/>
    </row>
    <row r="117" spans="1:71">
      <c r="A117" s="274"/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</row>
    <row r="118" spans="1:71">
      <c r="A118" s="274"/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</row>
    <row r="119" spans="1:71">
      <c r="A119" s="274"/>
      <c r="B119" s="274"/>
      <c r="C119" s="274"/>
      <c r="D119" s="274"/>
      <c r="E119" s="274"/>
      <c r="F119" s="274"/>
      <c r="G119" s="274"/>
      <c r="H119" s="274"/>
      <c r="I119" s="274"/>
      <c r="J119" s="274"/>
      <c r="K119" s="274"/>
    </row>
    <row r="120" spans="1:71">
      <c r="A120" s="274"/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R120" s="274" t="s">
        <v>32</v>
      </c>
      <c r="Y120" s="274" t="s">
        <v>32</v>
      </c>
      <c r="AF120" s="274" t="s">
        <v>33</v>
      </c>
      <c r="AM120" s="274" t="s">
        <v>33</v>
      </c>
      <c r="AT120" s="274" t="s">
        <v>34</v>
      </c>
      <c r="BA120" s="274" t="s">
        <v>34</v>
      </c>
      <c r="BH120" s="274" t="s">
        <v>35</v>
      </c>
      <c r="BO120" s="274" t="s">
        <v>35</v>
      </c>
    </row>
    <row r="121" spans="1:71">
      <c r="A121" s="274"/>
      <c r="B121" s="274"/>
      <c r="C121" s="274"/>
      <c r="D121" s="274"/>
      <c r="E121" s="274"/>
      <c r="F121" s="274" t="s">
        <v>636</v>
      </c>
      <c r="G121" s="274"/>
      <c r="H121" s="274"/>
      <c r="I121" s="274"/>
      <c r="J121" s="274"/>
      <c r="K121" s="274" t="s">
        <v>641</v>
      </c>
      <c r="R121" s="274" t="s">
        <v>642</v>
      </c>
      <c r="Y121" s="274" t="s">
        <v>647</v>
      </c>
      <c r="AF121" s="274" t="s">
        <v>642</v>
      </c>
      <c r="AM121" s="274" t="s">
        <v>647</v>
      </c>
      <c r="AT121" s="274" t="s">
        <v>642</v>
      </c>
      <c r="BA121" s="274" t="s">
        <v>647</v>
      </c>
      <c r="BH121" s="274" t="s">
        <v>642</v>
      </c>
      <c r="BO121" s="274" t="s">
        <v>647</v>
      </c>
    </row>
    <row r="122" spans="1:71">
      <c r="A122" s="274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</row>
    <row r="123" spans="1:71">
      <c r="A123" s="274"/>
      <c r="B123" s="274"/>
      <c r="C123" s="274"/>
      <c r="D123" s="274"/>
      <c r="E123" s="274"/>
      <c r="F123" s="274" t="s">
        <v>32</v>
      </c>
      <c r="G123" s="274" t="s">
        <v>33</v>
      </c>
      <c r="H123" s="274" t="s">
        <v>34</v>
      </c>
      <c r="I123" s="274" t="s">
        <v>35</v>
      </c>
      <c r="J123" s="274"/>
      <c r="K123" s="274"/>
      <c r="L123" s="274" t="s">
        <v>32</v>
      </c>
      <c r="M123" s="274" t="s">
        <v>33</v>
      </c>
      <c r="N123" s="274" t="s">
        <v>34</v>
      </c>
      <c r="O123" s="274" t="s">
        <v>35</v>
      </c>
      <c r="R123" s="274" t="s">
        <v>656</v>
      </c>
      <c r="S123" s="274" t="s">
        <v>657</v>
      </c>
      <c r="T123" s="274" t="s">
        <v>658</v>
      </c>
      <c r="U123" s="274" t="s">
        <v>659</v>
      </c>
      <c r="V123" s="274" t="s">
        <v>39</v>
      </c>
      <c r="Y123" s="274" t="s">
        <v>656</v>
      </c>
      <c r="Z123" s="274" t="s">
        <v>657</v>
      </c>
      <c r="AA123" s="274" t="s">
        <v>658</v>
      </c>
      <c r="AB123" s="274" t="s">
        <v>659</v>
      </c>
      <c r="AC123" s="274" t="s">
        <v>39</v>
      </c>
      <c r="AF123" s="274" t="s">
        <v>656</v>
      </c>
      <c r="AG123" s="274" t="s">
        <v>657</v>
      </c>
      <c r="AH123" s="274" t="s">
        <v>658</v>
      </c>
      <c r="AI123" s="274" t="s">
        <v>659</v>
      </c>
      <c r="AJ123" s="274" t="s">
        <v>39</v>
      </c>
      <c r="AM123" s="274" t="s">
        <v>656</v>
      </c>
      <c r="AN123" s="274" t="s">
        <v>657</v>
      </c>
      <c r="AO123" s="274" t="s">
        <v>658</v>
      </c>
      <c r="AP123" s="274" t="s">
        <v>659</v>
      </c>
      <c r="AQ123" s="274" t="s">
        <v>39</v>
      </c>
      <c r="AT123" s="274" t="s">
        <v>656</v>
      </c>
      <c r="AU123" s="274" t="s">
        <v>657</v>
      </c>
      <c r="AV123" s="274" t="s">
        <v>658</v>
      </c>
      <c r="AW123" s="274" t="s">
        <v>659</v>
      </c>
      <c r="AX123" s="274" t="s">
        <v>39</v>
      </c>
      <c r="BA123" s="274" t="s">
        <v>656</v>
      </c>
      <c r="BB123" s="274" t="s">
        <v>657</v>
      </c>
      <c r="BC123" s="274" t="s">
        <v>658</v>
      </c>
      <c r="BD123" s="274" t="s">
        <v>659</v>
      </c>
      <c r="BE123" s="274" t="s">
        <v>39</v>
      </c>
      <c r="BH123" s="274" t="s">
        <v>656</v>
      </c>
      <c r="BI123" s="274" t="s">
        <v>657</v>
      </c>
      <c r="BJ123" s="274" t="s">
        <v>658</v>
      </c>
      <c r="BK123" s="274" t="s">
        <v>659</v>
      </c>
      <c r="BL123" s="274" t="s">
        <v>39</v>
      </c>
      <c r="BO123" s="274" t="s">
        <v>656</v>
      </c>
      <c r="BP123" s="274" t="s">
        <v>657</v>
      </c>
      <c r="BQ123" s="274" t="s">
        <v>658</v>
      </c>
      <c r="BR123" s="274" t="s">
        <v>659</v>
      </c>
      <c r="BS123" s="274" t="s">
        <v>39</v>
      </c>
    </row>
    <row r="124" spans="1:71">
      <c r="A124" s="274"/>
      <c r="B124" s="274"/>
      <c r="C124" s="274"/>
      <c r="D124" s="274"/>
      <c r="E124" s="274">
        <v>25569</v>
      </c>
      <c r="F124" s="274">
        <v>17.126612000000002</v>
      </c>
      <c r="G124" s="274">
        <v>17.126612000000002</v>
      </c>
      <c r="H124" s="274">
        <v>17.126612000000002</v>
      </c>
      <c r="I124" s="274">
        <v>17.126612000000002</v>
      </c>
      <c r="J124" s="274"/>
      <c r="K124" s="274">
        <v>25569</v>
      </c>
      <c r="L124" s="274">
        <v>3.4264073399999999</v>
      </c>
      <c r="M124" s="274">
        <v>3.4264073399999999</v>
      </c>
      <c r="N124" s="274">
        <v>3.4264073399999999</v>
      </c>
      <c r="O124" s="274">
        <v>3.4264073399999999</v>
      </c>
      <c r="Q124" s="274">
        <v>25569</v>
      </c>
      <c r="R124" s="274">
        <v>17.126612000000002</v>
      </c>
      <c r="S124" s="274">
        <v>0</v>
      </c>
      <c r="T124" s="274">
        <v>0</v>
      </c>
      <c r="U124" s="274">
        <v>0</v>
      </c>
      <c r="V124" s="274">
        <v>17.126612000000002</v>
      </c>
      <c r="X124" s="274">
        <v>25569</v>
      </c>
      <c r="Y124" s="274">
        <v>3.4264073399999999</v>
      </c>
      <c r="Z124" s="274">
        <v>0</v>
      </c>
      <c r="AA124" s="274">
        <v>0</v>
      </c>
      <c r="AB124" s="274">
        <v>0</v>
      </c>
      <c r="AC124" s="274">
        <v>3.4264073399999999</v>
      </c>
      <c r="AE124" s="274">
        <v>25569</v>
      </c>
      <c r="AF124" s="274">
        <v>17.126612000000002</v>
      </c>
      <c r="AG124" s="274">
        <v>0</v>
      </c>
      <c r="AH124" s="274">
        <v>0</v>
      </c>
      <c r="AI124" s="274">
        <v>0</v>
      </c>
      <c r="AJ124" s="274">
        <v>17.126612000000002</v>
      </c>
      <c r="AL124" s="274">
        <v>25569</v>
      </c>
      <c r="AM124" s="274">
        <v>3.4264073399999999</v>
      </c>
      <c r="AN124" s="274">
        <v>0</v>
      </c>
      <c r="AO124" s="274">
        <v>0</v>
      </c>
      <c r="AP124" s="274">
        <v>0</v>
      </c>
      <c r="AQ124" s="274">
        <v>3.4264073399999999</v>
      </c>
      <c r="AS124" s="274">
        <v>25569</v>
      </c>
      <c r="AT124" s="274">
        <v>17.126612000000002</v>
      </c>
      <c r="AU124" s="274">
        <v>0</v>
      </c>
      <c r="AV124" s="274">
        <v>0</v>
      </c>
      <c r="AW124" s="274">
        <v>0</v>
      </c>
      <c r="AX124" s="274">
        <v>17.126612000000002</v>
      </c>
      <c r="AZ124" s="274">
        <v>25569</v>
      </c>
      <c r="BA124" s="274">
        <v>3.4264073399999999</v>
      </c>
      <c r="BB124" s="274">
        <v>0</v>
      </c>
      <c r="BC124" s="274">
        <v>0</v>
      </c>
      <c r="BD124" s="274">
        <v>0</v>
      </c>
      <c r="BE124" s="274">
        <v>3.4264073399999999</v>
      </c>
      <c r="BG124" s="274">
        <v>25569</v>
      </c>
      <c r="BH124" s="274">
        <v>17.126612000000002</v>
      </c>
      <c r="BI124" s="274">
        <v>0</v>
      </c>
      <c r="BJ124" s="274">
        <v>0</v>
      </c>
      <c r="BK124" s="274">
        <v>0</v>
      </c>
      <c r="BL124" s="274">
        <v>17.126612000000002</v>
      </c>
      <c r="BN124" s="274">
        <v>25569</v>
      </c>
      <c r="BO124" s="274">
        <v>3.4264073399999999</v>
      </c>
      <c r="BP124" s="274">
        <v>0</v>
      </c>
      <c r="BQ124" s="274">
        <v>0</v>
      </c>
      <c r="BR124" s="274">
        <v>0</v>
      </c>
      <c r="BS124" s="274">
        <v>3.4264073399999999</v>
      </c>
    </row>
    <row r="125" spans="1:71">
      <c r="A125" s="274"/>
      <c r="B125" s="274"/>
      <c r="C125" s="274"/>
      <c r="D125" s="274"/>
      <c r="E125" s="274">
        <v>25934</v>
      </c>
      <c r="F125" s="274">
        <v>17.536845</v>
      </c>
      <c r="G125" s="274">
        <v>17.536845</v>
      </c>
      <c r="H125" s="274">
        <v>17.536845</v>
      </c>
      <c r="I125" s="274">
        <v>17.536845</v>
      </c>
      <c r="J125" s="274"/>
      <c r="K125" s="274">
        <v>25934</v>
      </c>
      <c r="L125" s="274">
        <v>3.5556050099999998</v>
      </c>
      <c r="M125" s="274">
        <v>3.5556050099999998</v>
      </c>
      <c r="N125" s="274">
        <v>3.5556050099999998</v>
      </c>
      <c r="O125" s="274">
        <v>3.5556050099999998</v>
      </c>
      <c r="Q125" s="274">
        <v>25934</v>
      </c>
      <c r="R125" s="274">
        <v>17.536845</v>
      </c>
      <c r="S125" s="274">
        <v>0</v>
      </c>
      <c r="T125" s="274">
        <v>0</v>
      </c>
      <c r="U125" s="274">
        <v>0</v>
      </c>
      <c r="V125" s="274">
        <v>17.536845</v>
      </c>
      <c r="X125" s="274">
        <v>25934</v>
      </c>
      <c r="Y125" s="274">
        <v>3.5556050099999998</v>
      </c>
      <c r="Z125" s="274">
        <v>0</v>
      </c>
      <c r="AA125" s="274">
        <v>0</v>
      </c>
      <c r="AB125" s="274">
        <v>0</v>
      </c>
      <c r="AC125" s="274">
        <v>3.5556050099999998</v>
      </c>
      <c r="AE125" s="274">
        <v>25934</v>
      </c>
      <c r="AF125" s="274">
        <v>17.536845</v>
      </c>
      <c r="AG125" s="274">
        <v>0</v>
      </c>
      <c r="AH125" s="274">
        <v>0</v>
      </c>
      <c r="AI125" s="274">
        <v>0</v>
      </c>
      <c r="AJ125" s="274">
        <v>17.536845</v>
      </c>
      <c r="AL125" s="274">
        <v>25934</v>
      </c>
      <c r="AM125" s="274">
        <v>3.5556050099999998</v>
      </c>
      <c r="AN125" s="274">
        <v>0</v>
      </c>
      <c r="AO125" s="274">
        <v>0</v>
      </c>
      <c r="AP125" s="274">
        <v>0</v>
      </c>
      <c r="AQ125" s="274">
        <v>3.5556050099999998</v>
      </c>
      <c r="AS125" s="274">
        <v>25934</v>
      </c>
      <c r="AT125" s="274">
        <v>17.536845</v>
      </c>
      <c r="AU125" s="274">
        <v>0</v>
      </c>
      <c r="AV125" s="274">
        <v>0</v>
      </c>
      <c r="AW125" s="274">
        <v>0</v>
      </c>
      <c r="AX125" s="274">
        <v>17.536845</v>
      </c>
      <c r="AZ125" s="274">
        <v>25934</v>
      </c>
      <c r="BA125" s="274">
        <v>3.5556050099999998</v>
      </c>
      <c r="BB125" s="274">
        <v>0</v>
      </c>
      <c r="BC125" s="274">
        <v>0</v>
      </c>
      <c r="BD125" s="274">
        <v>0</v>
      </c>
      <c r="BE125" s="274">
        <v>3.5556050099999998</v>
      </c>
      <c r="BG125" s="274">
        <v>25934</v>
      </c>
      <c r="BH125" s="274">
        <v>17.536845</v>
      </c>
      <c r="BI125" s="274">
        <v>0</v>
      </c>
      <c r="BJ125" s="274">
        <v>0</v>
      </c>
      <c r="BK125" s="274">
        <v>0</v>
      </c>
      <c r="BL125" s="274">
        <v>17.536845</v>
      </c>
      <c r="BN125" s="274">
        <v>25934</v>
      </c>
      <c r="BO125" s="274">
        <v>3.5556050099999998</v>
      </c>
      <c r="BP125" s="274">
        <v>0</v>
      </c>
      <c r="BQ125" s="274">
        <v>0</v>
      </c>
      <c r="BR125" s="274">
        <v>0</v>
      </c>
      <c r="BS125" s="274">
        <v>3.5556050099999998</v>
      </c>
    </row>
    <row r="126" spans="1:71">
      <c r="A126" s="274"/>
      <c r="B126" s="274"/>
      <c r="C126" s="274"/>
      <c r="D126" s="274"/>
      <c r="E126" s="274">
        <v>26299</v>
      </c>
      <c r="F126" s="274">
        <v>17.946278999999997</v>
      </c>
      <c r="G126" s="274">
        <v>17.946278999999997</v>
      </c>
      <c r="H126" s="274">
        <v>17.946278999999997</v>
      </c>
      <c r="I126" s="274">
        <v>17.946278999999997</v>
      </c>
      <c r="J126" s="274"/>
      <c r="K126" s="274">
        <v>26299</v>
      </c>
      <c r="L126" s="274">
        <v>3.6472842999999999</v>
      </c>
      <c r="M126" s="274">
        <v>3.6472842999999999</v>
      </c>
      <c r="N126" s="274">
        <v>3.6472842999999999</v>
      </c>
      <c r="O126" s="274">
        <v>3.6472842999999999</v>
      </c>
      <c r="Q126" s="274">
        <v>26299</v>
      </c>
      <c r="R126" s="274">
        <v>17.946278999999997</v>
      </c>
      <c r="S126" s="274">
        <v>0</v>
      </c>
      <c r="T126" s="274">
        <v>0</v>
      </c>
      <c r="U126" s="274">
        <v>0</v>
      </c>
      <c r="V126" s="274">
        <v>17.946278999999997</v>
      </c>
      <c r="X126" s="274">
        <v>26299</v>
      </c>
      <c r="Y126" s="274">
        <v>3.6472842999999999</v>
      </c>
      <c r="Z126" s="274">
        <v>0</v>
      </c>
      <c r="AA126" s="274">
        <v>0</v>
      </c>
      <c r="AB126" s="274">
        <v>0</v>
      </c>
      <c r="AC126" s="274">
        <v>3.6472842999999999</v>
      </c>
      <c r="AE126" s="274">
        <v>26299</v>
      </c>
      <c r="AF126" s="274">
        <v>17.946278999999997</v>
      </c>
      <c r="AG126" s="274">
        <v>0</v>
      </c>
      <c r="AH126" s="274">
        <v>0</v>
      </c>
      <c r="AI126" s="274">
        <v>0</v>
      </c>
      <c r="AJ126" s="274">
        <v>17.946278999999997</v>
      </c>
      <c r="AL126" s="274">
        <v>26299</v>
      </c>
      <c r="AM126" s="274">
        <v>3.6472842999999999</v>
      </c>
      <c r="AN126" s="274">
        <v>0</v>
      </c>
      <c r="AO126" s="274">
        <v>0</v>
      </c>
      <c r="AP126" s="274">
        <v>0</v>
      </c>
      <c r="AQ126" s="274">
        <v>3.6472842999999999</v>
      </c>
      <c r="AS126" s="274">
        <v>26299</v>
      </c>
      <c r="AT126" s="274">
        <v>17.946278999999997</v>
      </c>
      <c r="AU126" s="274">
        <v>0</v>
      </c>
      <c r="AV126" s="274">
        <v>0</v>
      </c>
      <c r="AW126" s="274">
        <v>0</v>
      </c>
      <c r="AX126" s="274">
        <v>17.946278999999997</v>
      </c>
      <c r="AZ126" s="274">
        <v>26299</v>
      </c>
      <c r="BA126" s="274">
        <v>3.6472842999999999</v>
      </c>
      <c r="BB126" s="274">
        <v>0</v>
      </c>
      <c r="BC126" s="274">
        <v>0</v>
      </c>
      <c r="BD126" s="274">
        <v>0</v>
      </c>
      <c r="BE126" s="274">
        <v>3.6472842999999999</v>
      </c>
      <c r="BG126" s="274">
        <v>26299</v>
      </c>
      <c r="BH126" s="274">
        <v>17.946278999999997</v>
      </c>
      <c r="BI126" s="274">
        <v>0</v>
      </c>
      <c r="BJ126" s="274">
        <v>0</v>
      </c>
      <c r="BK126" s="274">
        <v>0</v>
      </c>
      <c r="BL126" s="274">
        <v>17.946278999999997</v>
      </c>
      <c r="BN126" s="274">
        <v>26299</v>
      </c>
      <c r="BO126" s="274">
        <v>3.6472842999999999</v>
      </c>
      <c r="BP126" s="274">
        <v>0</v>
      </c>
      <c r="BQ126" s="274">
        <v>0</v>
      </c>
      <c r="BR126" s="274">
        <v>0</v>
      </c>
      <c r="BS126" s="274">
        <v>3.6472842999999999</v>
      </c>
    </row>
    <row r="127" spans="1:71">
      <c r="A127" s="274"/>
      <c r="B127" s="274"/>
      <c r="C127" s="274"/>
      <c r="D127" s="274"/>
      <c r="E127" s="274">
        <v>26665</v>
      </c>
      <c r="F127" s="274">
        <v>18.399973000000003</v>
      </c>
      <c r="G127" s="274">
        <v>18.399973000000003</v>
      </c>
      <c r="H127" s="274">
        <v>18.399973000000003</v>
      </c>
      <c r="I127" s="274">
        <v>18.399973000000003</v>
      </c>
      <c r="J127" s="274"/>
      <c r="K127" s="274">
        <v>26665</v>
      </c>
      <c r="L127" s="274">
        <v>3.7570017199999999</v>
      </c>
      <c r="M127" s="274">
        <v>3.7570017199999999</v>
      </c>
      <c r="N127" s="274">
        <v>3.7570017199999999</v>
      </c>
      <c r="O127" s="274">
        <v>3.7570017199999999</v>
      </c>
      <c r="Q127" s="274">
        <v>26665</v>
      </c>
      <c r="R127" s="274">
        <v>18.399973000000003</v>
      </c>
      <c r="S127" s="274">
        <v>0</v>
      </c>
      <c r="T127" s="274">
        <v>0</v>
      </c>
      <c r="U127" s="274">
        <v>0</v>
      </c>
      <c r="V127" s="274">
        <v>18.399973000000003</v>
      </c>
      <c r="X127" s="274">
        <v>26665</v>
      </c>
      <c r="Y127" s="274">
        <v>3.7570017199999999</v>
      </c>
      <c r="Z127" s="274">
        <v>0</v>
      </c>
      <c r="AA127" s="274">
        <v>0</v>
      </c>
      <c r="AB127" s="274">
        <v>0</v>
      </c>
      <c r="AC127" s="274">
        <v>3.7570017199999999</v>
      </c>
      <c r="AE127" s="274">
        <v>26665</v>
      </c>
      <c r="AF127" s="274">
        <v>18.399973000000003</v>
      </c>
      <c r="AG127" s="274">
        <v>0</v>
      </c>
      <c r="AH127" s="274">
        <v>0</v>
      </c>
      <c r="AI127" s="274">
        <v>0</v>
      </c>
      <c r="AJ127" s="274">
        <v>18.399973000000003</v>
      </c>
      <c r="AL127" s="274">
        <v>26665</v>
      </c>
      <c r="AM127" s="274">
        <v>3.7570017199999999</v>
      </c>
      <c r="AN127" s="274">
        <v>0</v>
      </c>
      <c r="AO127" s="274">
        <v>0</v>
      </c>
      <c r="AP127" s="274">
        <v>0</v>
      </c>
      <c r="AQ127" s="274">
        <v>3.7570017199999999</v>
      </c>
      <c r="AS127" s="274">
        <v>26665</v>
      </c>
      <c r="AT127" s="274">
        <v>18.399973000000003</v>
      </c>
      <c r="AU127" s="274">
        <v>0</v>
      </c>
      <c r="AV127" s="274">
        <v>0</v>
      </c>
      <c r="AW127" s="274">
        <v>0</v>
      </c>
      <c r="AX127" s="274">
        <v>18.399973000000003</v>
      </c>
      <c r="AZ127" s="274">
        <v>26665</v>
      </c>
      <c r="BA127" s="274">
        <v>3.7570017199999999</v>
      </c>
      <c r="BB127" s="274">
        <v>0</v>
      </c>
      <c r="BC127" s="274">
        <v>0</v>
      </c>
      <c r="BD127" s="274">
        <v>0</v>
      </c>
      <c r="BE127" s="274">
        <v>3.7570017199999999</v>
      </c>
      <c r="BG127" s="274">
        <v>26665</v>
      </c>
      <c r="BH127" s="274">
        <v>18.399973000000003</v>
      </c>
      <c r="BI127" s="274">
        <v>0</v>
      </c>
      <c r="BJ127" s="274">
        <v>0</v>
      </c>
      <c r="BK127" s="274">
        <v>0</v>
      </c>
      <c r="BL127" s="274">
        <v>18.399973000000003</v>
      </c>
      <c r="BN127" s="274">
        <v>26665</v>
      </c>
      <c r="BO127" s="274">
        <v>3.7570017199999999</v>
      </c>
      <c r="BP127" s="274">
        <v>0</v>
      </c>
      <c r="BQ127" s="274">
        <v>0</v>
      </c>
      <c r="BR127" s="274">
        <v>0</v>
      </c>
      <c r="BS127" s="274">
        <v>3.7570017199999999</v>
      </c>
    </row>
    <row r="128" spans="1:71">
      <c r="A128" s="274"/>
      <c r="B128" s="274"/>
      <c r="C128" s="274"/>
      <c r="D128" s="274"/>
      <c r="E128" s="274">
        <v>27030</v>
      </c>
      <c r="F128" s="274">
        <v>18.941426</v>
      </c>
      <c r="G128" s="274">
        <v>18.941426</v>
      </c>
      <c r="H128" s="274">
        <v>18.941426</v>
      </c>
      <c r="I128" s="274">
        <v>18.941426</v>
      </c>
      <c r="J128" s="274"/>
      <c r="K128" s="274">
        <v>27030</v>
      </c>
      <c r="L128" s="274">
        <v>3.8580431600000002</v>
      </c>
      <c r="M128" s="274">
        <v>3.8580431600000002</v>
      </c>
      <c r="N128" s="274">
        <v>3.8580431600000002</v>
      </c>
      <c r="O128" s="274">
        <v>3.8580431600000002</v>
      </c>
      <c r="Q128" s="274">
        <v>27030</v>
      </c>
      <c r="R128" s="274">
        <v>18.941426</v>
      </c>
      <c r="S128" s="274">
        <v>0</v>
      </c>
      <c r="T128" s="274">
        <v>0</v>
      </c>
      <c r="U128" s="274">
        <v>0</v>
      </c>
      <c r="V128" s="274">
        <v>18.941426</v>
      </c>
      <c r="X128" s="274">
        <v>27030</v>
      </c>
      <c r="Y128" s="274">
        <v>3.8580431600000002</v>
      </c>
      <c r="Z128" s="274">
        <v>0</v>
      </c>
      <c r="AA128" s="274">
        <v>0</v>
      </c>
      <c r="AB128" s="274">
        <v>0</v>
      </c>
      <c r="AC128" s="274">
        <v>3.8580431600000002</v>
      </c>
      <c r="AE128" s="274">
        <v>27030</v>
      </c>
      <c r="AF128" s="274">
        <v>18.941426</v>
      </c>
      <c r="AG128" s="274">
        <v>0</v>
      </c>
      <c r="AH128" s="274">
        <v>0</v>
      </c>
      <c r="AI128" s="274">
        <v>0</v>
      </c>
      <c r="AJ128" s="274">
        <v>18.941426</v>
      </c>
      <c r="AL128" s="274">
        <v>27030</v>
      </c>
      <c r="AM128" s="274">
        <v>3.8580431600000002</v>
      </c>
      <c r="AN128" s="274">
        <v>0</v>
      </c>
      <c r="AO128" s="274">
        <v>0</v>
      </c>
      <c r="AP128" s="274">
        <v>0</v>
      </c>
      <c r="AQ128" s="274">
        <v>3.8580431600000002</v>
      </c>
      <c r="AS128" s="274">
        <v>27030</v>
      </c>
      <c r="AT128" s="274">
        <v>18.941426</v>
      </c>
      <c r="AU128" s="274">
        <v>0</v>
      </c>
      <c r="AV128" s="274">
        <v>0</v>
      </c>
      <c r="AW128" s="274">
        <v>0</v>
      </c>
      <c r="AX128" s="274">
        <v>18.941426</v>
      </c>
      <c r="AZ128" s="274">
        <v>27030</v>
      </c>
      <c r="BA128" s="274">
        <v>3.8580431600000002</v>
      </c>
      <c r="BB128" s="274">
        <v>0</v>
      </c>
      <c r="BC128" s="274">
        <v>0</v>
      </c>
      <c r="BD128" s="274">
        <v>0</v>
      </c>
      <c r="BE128" s="274">
        <v>3.8580431600000002</v>
      </c>
      <c r="BG128" s="274">
        <v>27030</v>
      </c>
      <c r="BH128" s="274">
        <v>18.941426</v>
      </c>
      <c r="BI128" s="274">
        <v>0</v>
      </c>
      <c r="BJ128" s="274">
        <v>0</v>
      </c>
      <c r="BK128" s="274">
        <v>0</v>
      </c>
      <c r="BL128" s="274">
        <v>18.941426</v>
      </c>
      <c r="BN128" s="274">
        <v>27030</v>
      </c>
      <c r="BO128" s="274">
        <v>3.8580431600000002</v>
      </c>
      <c r="BP128" s="274">
        <v>0</v>
      </c>
      <c r="BQ128" s="274">
        <v>0</v>
      </c>
      <c r="BR128" s="274">
        <v>0</v>
      </c>
      <c r="BS128" s="274">
        <v>3.8580431600000002</v>
      </c>
    </row>
    <row r="129" spans="1:71">
      <c r="A129" s="274"/>
      <c r="B129" s="274"/>
      <c r="C129" s="274"/>
      <c r="D129" s="274"/>
      <c r="E129" s="274">
        <v>27395</v>
      </c>
      <c r="F129" s="274">
        <v>19.583783</v>
      </c>
      <c r="G129" s="274">
        <v>19.583783</v>
      </c>
      <c r="H129" s="274">
        <v>19.583783</v>
      </c>
      <c r="I129" s="274">
        <v>19.583783</v>
      </c>
      <c r="J129" s="274"/>
      <c r="K129" s="274">
        <v>27395</v>
      </c>
      <c r="L129" s="274">
        <v>4.0545901600000001</v>
      </c>
      <c r="M129" s="274">
        <v>4.0545901600000001</v>
      </c>
      <c r="N129" s="274">
        <v>4.0545901600000001</v>
      </c>
      <c r="O129" s="274">
        <v>4.0545901600000001</v>
      </c>
      <c r="Q129" s="274">
        <v>27395</v>
      </c>
      <c r="R129" s="274">
        <v>19.583783</v>
      </c>
      <c r="S129" s="274">
        <v>0</v>
      </c>
      <c r="T129" s="274">
        <v>0</v>
      </c>
      <c r="U129" s="274">
        <v>0</v>
      </c>
      <c r="V129" s="274">
        <v>19.583783</v>
      </c>
      <c r="X129" s="274">
        <v>27395</v>
      </c>
      <c r="Y129" s="274">
        <v>4.0545901600000001</v>
      </c>
      <c r="Z129" s="274">
        <v>0</v>
      </c>
      <c r="AA129" s="274">
        <v>0</v>
      </c>
      <c r="AB129" s="274">
        <v>0</v>
      </c>
      <c r="AC129" s="274">
        <v>4.0545901600000001</v>
      </c>
      <c r="AE129" s="274">
        <v>27395</v>
      </c>
      <c r="AF129" s="274">
        <v>19.583783</v>
      </c>
      <c r="AG129" s="274">
        <v>0</v>
      </c>
      <c r="AH129" s="274">
        <v>0</v>
      </c>
      <c r="AI129" s="274">
        <v>0</v>
      </c>
      <c r="AJ129" s="274">
        <v>19.583783</v>
      </c>
      <c r="AL129" s="274">
        <v>27395</v>
      </c>
      <c r="AM129" s="274">
        <v>4.0545901600000001</v>
      </c>
      <c r="AN129" s="274">
        <v>0</v>
      </c>
      <c r="AO129" s="274">
        <v>0</v>
      </c>
      <c r="AP129" s="274">
        <v>0</v>
      </c>
      <c r="AQ129" s="274">
        <v>4.0545901600000001</v>
      </c>
      <c r="AS129" s="274">
        <v>27395</v>
      </c>
      <c r="AT129" s="274">
        <v>19.583783</v>
      </c>
      <c r="AU129" s="274">
        <v>0</v>
      </c>
      <c r="AV129" s="274">
        <v>0</v>
      </c>
      <c r="AW129" s="274">
        <v>0</v>
      </c>
      <c r="AX129" s="274">
        <v>19.583783</v>
      </c>
      <c r="AZ129" s="274">
        <v>27395</v>
      </c>
      <c r="BA129" s="274">
        <v>4.0545901600000001</v>
      </c>
      <c r="BB129" s="274">
        <v>0</v>
      </c>
      <c r="BC129" s="274">
        <v>0</v>
      </c>
      <c r="BD129" s="274">
        <v>0</v>
      </c>
      <c r="BE129" s="274">
        <v>4.0545901600000001</v>
      </c>
      <c r="BG129" s="274">
        <v>27395</v>
      </c>
      <c r="BH129" s="274">
        <v>19.583783</v>
      </c>
      <c r="BI129" s="274">
        <v>0</v>
      </c>
      <c r="BJ129" s="274">
        <v>0</v>
      </c>
      <c r="BK129" s="274">
        <v>0</v>
      </c>
      <c r="BL129" s="274">
        <v>19.583783</v>
      </c>
      <c r="BN129" s="274">
        <v>27395</v>
      </c>
      <c r="BO129" s="274">
        <v>4.0545901600000001</v>
      </c>
      <c r="BP129" s="274">
        <v>0</v>
      </c>
      <c r="BQ129" s="274">
        <v>0</v>
      </c>
      <c r="BR129" s="274">
        <v>0</v>
      </c>
      <c r="BS129" s="274">
        <v>4.0545901600000001</v>
      </c>
    </row>
    <row r="130" spans="1:71">
      <c r="A130" s="274"/>
      <c r="B130" s="274"/>
      <c r="C130" s="274"/>
      <c r="D130" s="274"/>
      <c r="E130" s="274">
        <v>27760</v>
      </c>
      <c r="F130" s="274">
        <v>20.327672</v>
      </c>
      <c r="G130" s="274">
        <v>20.327672</v>
      </c>
      <c r="H130" s="274">
        <v>20.327672</v>
      </c>
      <c r="I130" s="274">
        <v>20.327672</v>
      </c>
      <c r="J130" s="274"/>
      <c r="K130" s="274">
        <v>27760</v>
      </c>
      <c r="L130" s="274">
        <v>4.2732457899999998</v>
      </c>
      <c r="M130" s="274">
        <v>4.2732457899999998</v>
      </c>
      <c r="N130" s="274">
        <v>4.2732457899999998</v>
      </c>
      <c r="O130" s="274">
        <v>4.2732457899999998</v>
      </c>
      <c r="Q130" s="274">
        <v>27760</v>
      </c>
      <c r="R130" s="274">
        <v>20.317671999999998</v>
      </c>
      <c r="S130" s="274">
        <v>0</v>
      </c>
      <c r="T130" s="274">
        <v>0.01</v>
      </c>
      <c r="U130" s="274">
        <v>0</v>
      </c>
      <c r="V130" s="274">
        <v>20.327672</v>
      </c>
      <c r="X130" s="274">
        <v>27760</v>
      </c>
      <c r="Y130" s="274">
        <v>4.2732457899999998</v>
      </c>
      <c r="Z130" s="274">
        <v>0</v>
      </c>
      <c r="AA130" s="274">
        <v>0</v>
      </c>
      <c r="AB130" s="274">
        <v>0</v>
      </c>
      <c r="AC130" s="274">
        <v>4.2732457899999998</v>
      </c>
      <c r="AE130" s="274">
        <v>27760</v>
      </c>
      <c r="AF130" s="274">
        <v>20.317671999999998</v>
      </c>
      <c r="AG130" s="274">
        <v>0</v>
      </c>
      <c r="AH130" s="274">
        <v>0.01</v>
      </c>
      <c r="AI130" s="274">
        <v>0</v>
      </c>
      <c r="AJ130" s="274">
        <v>20.327672</v>
      </c>
      <c r="AL130" s="274">
        <v>27760</v>
      </c>
      <c r="AM130" s="274">
        <v>4.2732457899999998</v>
      </c>
      <c r="AN130" s="274">
        <v>0</v>
      </c>
      <c r="AO130" s="274">
        <v>0</v>
      </c>
      <c r="AP130" s="274">
        <v>0</v>
      </c>
      <c r="AQ130" s="274">
        <v>4.2732457899999998</v>
      </c>
      <c r="AS130" s="274">
        <v>27760</v>
      </c>
      <c r="AT130" s="274">
        <v>20.317671999999998</v>
      </c>
      <c r="AU130" s="274">
        <v>0</v>
      </c>
      <c r="AV130" s="274">
        <v>0.01</v>
      </c>
      <c r="AW130" s="274">
        <v>0</v>
      </c>
      <c r="AX130" s="274">
        <v>20.327672</v>
      </c>
      <c r="AZ130" s="274">
        <v>27760</v>
      </c>
      <c r="BA130" s="274">
        <v>4.2732457899999998</v>
      </c>
      <c r="BB130" s="274">
        <v>0</v>
      </c>
      <c r="BC130" s="274">
        <v>0</v>
      </c>
      <c r="BD130" s="274">
        <v>0</v>
      </c>
      <c r="BE130" s="274">
        <v>4.2732457899999998</v>
      </c>
      <c r="BG130" s="274">
        <v>27760</v>
      </c>
      <c r="BH130" s="274">
        <v>20.317671999999998</v>
      </c>
      <c r="BI130" s="274">
        <v>0</v>
      </c>
      <c r="BJ130" s="274">
        <v>0.01</v>
      </c>
      <c r="BK130" s="274">
        <v>0</v>
      </c>
      <c r="BL130" s="274">
        <v>20.327672</v>
      </c>
      <c r="BN130" s="274">
        <v>27760</v>
      </c>
      <c r="BO130" s="274">
        <v>4.2732457899999998</v>
      </c>
      <c r="BP130" s="274">
        <v>0</v>
      </c>
      <c r="BQ130" s="274">
        <v>0</v>
      </c>
      <c r="BR130" s="274">
        <v>0</v>
      </c>
      <c r="BS130" s="274">
        <v>4.2732457899999998</v>
      </c>
    </row>
    <row r="131" spans="1:71">
      <c r="A131" s="274"/>
      <c r="B131" s="274"/>
      <c r="C131" s="274"/>
      <c r="D131" s="274"/>
      <c r="E131" s="274">
        <v>28126</v>
      </c>
      <c r="F131" s="274">
        <v>21.169797000000003</v>
      </c>
      <c r="G131" s="274">
        <v>21.169797000000003</v>
      </c>
      <c r="H131" s="274">
        <v>21.169797000000003</v>
      </c>
      <c r="I131" s="274">
        <v>21.169797000000003</v>
      </c>
      <c r="J131" s="274"/>
      <c r="K131" s="274">
        <v>28126</v>
      </c>
      <c r="L131" s="274">
        <v>4.5109746199999998</v>
      </c>
      <c r="M131" s="274">
        <v>4.5109746199999998</v>
      </c>
      <c r="N131" s="274">
        <v>4.5109746199999998</v>
      </c>
      <c r="O131" s="274">
        <v>4.5109746199999998</v>
      </c>
      <c r="Q131" s="274">
        <v>28126</v>
      </c>
      <c r="R131" s="274">
        <v>21.145704000000002</v>
      </c>
      <c r="S131" s="274">
        <v>0</v>
      </c>
      <c r="T131" s="274">
        <v>2.3257E-2</v>
      </c>
      <c r="U131" s="274">
        <v>8.3599999999999994E-4</v>
      </c>
      <c r="V131" s="274">
        <v>21.169797000000003</v>
      </c>
      <c r="X131" s="274">
        <v>28126</v>
      </c>
      <c r="Y131" s="274">
        <v>4.5024381999999994</v>
      </c>
      <c r="Z131" s="274">
        <v>0</v>
      </c>
      <c r="AA131" s="274">
        <v>8.5364199999999994E-3</v>
      </c>
      <c r="AB131" s="274">
        <v>0</v>
      </c>
      <c r="AC131" s="274">
        <v>4.5109746199999998</v>
      </c>
      <c r="AE131" s="274">
        <v>28126</v>
      </c>
      <c r="AF131" s="274">
        <v>21.145704000000002</v>
      </c>
      <c r="AG131" s="274">
        <v>0</v>
      </c>
      <c r="AH131" s="274">
        <v>2.3257E-2</v>
      </c>
      <c r="AI131" s="274">
        <v>8.3599999999999994E-4</v>
      </c>
      <c r="AJ131" s="274">
        <v>21.169797000000003</v>
      </c>
      <c r="AL131" s="274">
        <v>28126</v>
      </c>
      <c r="AM131" s="274">
        <v>4.5024381999999994</v>
      </c>
      <c r="AN131" s="274">
        <v>0</v>
      </c>
      <c r="AO131" s="274">
        <v>8.5364199999999994E-3</v>
      </c>
      <c r="AP131" s="274">
        <v>0</v>
      </c>
      <c r="AQ131" s="274">
        <v>4.5109746199999998</v>
      </c>
      <c r="AS131" s="274">
        <v>28126</v>
      </c>
      <c r="AT131" s="274">
        <v>21.145704000000002</v>
      </c>
      <c r="AU131" s="274">
        <v>0</v>
      </c>
      <c r="AV131" s="274">
        <v>2.3257E-2</v>
      </c>
      <c r="AW131" s="274">
        <v>8.3599999999999994E-4</v>
      </c>
      <c r="AX131" s="274">
        <v>21.169797000000003</v>
      </c>
      <c r="AZ131" s="274">
        <v>28126</v>
      </c>
      <c r="BA131" s="274">
        <v>4.5024381999999994</v>
      </c>
      <c r="BB131" s="274">
        <v>0</v>
      </c>
      <c r="BC131" s="274">
        <v>8.5364199999999994E-3</v>
      </c>
      <c r="BD131" s="274">
        <v>0</v>
      </c>
      <c r="BE131" s="274">
        <v>4.5109746199999998</v>
      </c>
      <c r="BG131" s="274">
        <v>28126</v>
      </c>
      <c r="BH131" s="274">
        <v>21.145704000000002</v>
      </c>
      <c r="BI131" s="274">
        <v>0</v>
      </c>
      <c r="BJ131" s="274">
        <v>2.3257E-2</v>
      </c>
      <c r="BK131" s="274">
        <v>8.3599999999999994E-4</v>
      </c>
      <c r="BL131" s="274">
        <v>21.169797000000003</v>
      </c>
      <c r="BN131" s="274">
        <v>28126</v>
      </c>
      <c r="BO131" s="274">
        <v>4.5024381999999994</v>
      </c>
      <c r="BP131" s="274">
        <v>0</v>
      </c>
      <c r="BQ131" s="274">
        <v>8.5364199999999994E-3</v>
      </c>
      <c r="BR131" s="274">
        <v>0</v>
      </c>
      <c r="BS131" s="274">
        <v>4.5109746199999998</v>
      </c>
    </row>
    <row r="132" spans="1:71">
      <c r="A132" s="274"/>
      <c r="B132" s="274"/>
      <c r="C132" s="274"/>
      <c r="D132" s="274"/>
      <c r="E132" s="274">
        <v>28491</v>
      </c>
      <c r="F132" s="274">
        <v>22.292054</v>
      </c>
      <c r="G132" s="274">
        <v>22.292054</v>
      </c>
      <c r="H132" s="274">
        <v>22.292054</v>
      </c>
      <c r="I132" s="274">
        <v>22.292054</v>
      </c>
      <c r="J132" s="274"/>
      <c r="K132" s="274">
        <v>28491</v>
      </c>
      <c r="L132" s="274">
        <v>4.7951885599999997</v>
      </c>
      <c r="M132" s="274">
        <v>4.7951885599999997</v>
      </c>
      <c r="N132" s="274">
        <v>4.7951885599999997</v>
      </c>
      <c r="O132" s="274">
        <v>4.7951885599999997</v>
      </c>
      <c r="Q132" s="274">
        <v>28491</v>
      </c>
      <c r="R132" s="274">
        <v>22.110453</v>
      </c>
      <c r="S132" s="274">
        <v>0</v>
      </c>
      <c r="T132" s="274">
        <v>0.17939099999999999</v>
      </c>
      <c r="U132" s="274">
        <v>2.2100000000000002E-3</v>
      </c>
      <c r="V132" s="274">
        <v>22.292054</v>
      </c>
      <c r="X132" s="274">
        <v>28491</v>
      </c>
      <c r="Y132" s="274">
        <v>4.73227026</v>
      </c>
      <c r="Z132" s="274">
        <v>0</v>
      </c>
      <c r="AA132" s="274">
        <v>6.2918299999999996E-2</v>
      </c>
      <c r="AB132" s="274">
        <v>0</v>
      </c>
      <c r="AC132" s="274">
        <v>4.7951885599999997</v>
      </c>
      <c r="AE132" s="274">
        <v>28491</v>
      </c>
      <c r="AF132" s="274">
        <v>22.110453</v>
      </c>
      <c r="AG132" s="274">
        <v>0</v>
      </c>
      <c r="AH132" s="274">
        <v>0.17939099999999999</v>
      </c>
      <c r="AI132" s="274">
        <v>2.2100000000000002E-3</v>
      </c>
      <c r="AJ132" s="274">
        <v>22.292054</v>
      </c>
      <c r="AL132" s="274">
        <v>28491</v>
      </c>
      <c r="AM132" s="274">
        <v>4.73227026</v>
      </c>
      <c r="AN132" s="274">
        <v>0</v>
      </c>
      <c r="AO132" s="274">
        <v>6.2918299999999996E-2</v>
      </c>
      <c r="AP132" s="274">
        <v>0</v>
      </c>
      <c r="AQ132" s="274">
        <v>4.7951885599999997</v>
      </c>
      <c r="AS132" s="274">
        <v>28491</v>
      </c>
      <c r="AT132" s="274">
        <v>22.110453</v>
      </c>
      <c r="AU132" s="274">
        <v>0</v>
      </c>
      <c r="AV132" s="274">
        <v>0.17939099999999999</v>
      </c>
      <c r="AW132" s="274">
        <v>2.2100000000000002E-3</v>
      </c>
      <c r="AX132" s="274">
        <v>22.292054</v>
      </c>
      <c r="AZ132" s="274">
        <v>28491</v>
      </c>
      <c r="BA132" s="274">
        <v>4.73227026</v>
      </c>
      <c r="BB132" s="274">
        <v>0</v>
      </c>
      <c r="BC132" s="274">
        <v>6.2918299999999996E-2</v>
      </c>
      <c r="BD132" s="274">
        <v>0</v>
      </c>
      <c r="BE132" s="274">
        <v>4.7951885599999997</v>
      </c>
      <c r="BG132" s="274">
        <v>28491</v>
      </c>
      <c r="BH132" s="274">
        <v>22.110453</v>
      </c>
      <c r="BI132" s="274">
        <v>0</v>
      </c>
      <c r="BJ132" s="274">
        <v>0.17939099999999999</v>
      </c>
      <c r="BK132" s="274">
        <v>2.2100000000000002E-3</v>
      </c>
      <c r="BL132" s="274">
        <v>22.292054</v>
      </c>
      <c r="BN132" s="274">
        <v>28491</v>
      </c>
      <c r="BO132" s="274">
        <v>4.73227026</v>
      </c>
      <c r="BP132" s="274">
        <v>0</v>
      </c>
      <c r="BQ132" s="274">
        <v>6.2918299999999996E-2</v>
      </c>
      <c r="BR132" s="274">
        <v>0</v>
      </c>
      <c r="BS132" s="274">
        <v>4.7951885599999997</v>
      </c>
    </row>
    <row r="133" spans="1:71">
      <c r="A133" s="274"/>
      <c r="B133" s="274"/>
      <c r="C133" s="274"/>
      <c r="D133" s="274"/>
      <c r="E133" s="274">
        <v>28856</v>
      </c>
      <c r="F133" s="274">
        <v>23.781528000000002</v>
      </c>
      <c r="G133" s="274">
        <v>23.781528000000002</v>
      </c>
      <c r="H133" s="274">
        <v>23.781528000000002</v>
      </c>
      <c r="I133" s="274">
        <v>23.781528000000002</v>
      </c>
      <c r="J133" s="274"/>
      <c r="K133" s="274">
        <v>28856</v>
      </c>
      <c r="L133" s="274">
        <v>5.13381927</v>
      </c>
      <c r="M133" s="274">
        <v>5.13381927</v>
      </c>
      <c r="N133" s="274">
        <v>5.13381927</v>
      </c>
      <c r="O133" s="274">
        <v>5.13381927</v>
      </c>
      <c r="Q133" s="274">
        <v>28856</v>
      </c>
      <c r="R133" s="274">
        <v>23.205757000000002</v>
      </c>
      <c r="S133" s="274">
        <v>0</v>
      </c>
      <c r="T133" s="274">
        <v>0.567388</v>
      </c>
      <c r="U133" s="274">
        <v>8.3829999999999998E-3</v>
      </c>
      <c r="V133" s="274">
        <v>23.781528000000002</v>
      </c>
      <c r="X133" s="274">
        <v>28856</v>
      </c>
      <c r="Y133" s="274">
        <v>4.9434710600000003</v>
      </c>
      <c r="Z133" s="274">
        <v>0</v>
      </c>
      <c r="AA133" s="274">
        <v>0.19034821000000002</v>
      </c>
      <c r="AB133" s="274">
        <v>0</v>
      </c>
      <c r="AC133" s="274">
        <v>5.13381927</v>
      </c>
      <c r="AE133" s="274">
        <v>28856</v>
      </c>
      <c r="AF133" s="274">
        <v>23.205757000000002</v>
      </c>
      <c r="AG133" s="274">
        <v>0</v>
      </c>
      <c r="AH133" s="274">
        <v>0.567388</v>
      </c>
      <c r="AI133" s="274">
        <v>8.3829999999999998E-3</v>
      </c>
      <c r="AJ133" s="274">
        <v>23.781528000000002</v>
      </c>
      <c r="AL133" s="274">
        <v>28856</v>
      </c>
      <c r="AM133" s="274">
        <v>4.9434710600000003</v>
      </c>
      <c r="AN133" s="274">
        <v>0</v>
      </c>
      <c r="AO133" s="274">
        <v>0.19034821000000002</v>
      </c>
      <c r="AP133" s="274">
        <v>0</v>
      </c>
      <c r="AQ133" s="274">
        <v>5.13381927</v>
      </c>
      <c r="AS133" s="274">
        <v>28856</v>
      </c>
      <c r="AT133" s="274">
        <v>23.205757000000002</v>
      </c>
      <c r="AU133" s="274">
        <v>0</v>
      </c>
      <c r="AV133" s="274">
        <v>0.567388</v>
      </c>
      <c r="AW133" s="274">
        <v>8.3829999999999998E-3</v>
      </c>
      <c r="AX133" s="274">
        <v>23.781528000000002</v>
      </c>
      <c r="AZ133" s="274">
        <v>28856</v>
      </c>
      <c r="BA133" s="274">
        <v>4.9434710600000003</v>
      </c>
      <c r="BB133" s="274">
        <v>0</v>
      </c>
      <c r="BC133" s="274">
        <v>0.19034821000000002</v>
      </c>
      <c r="BD133" s="274">
        <v>0</v>
      </c>
      <c r="BE133" s="274">
        <v>5.13381927</v>
      </c>
      <c r="BG133" s="274">
        <v>28856</v>
      </c>
      <c r="BH133" s="274">
        <v>23.205757000000002</v>
      </c>
      <c r="BI133" s="274">
        <v>0</v>
      </c>
      <c r="BJ133" s="274">
        <v>0.567388</v>
      </c>
      <c r="BK133" s="274">
        <v>8.3829999999999998E-3</v>
      </c>
      <c r="BL133" s="274">
        <v>23.781528000000002</v>
      </c>
      <c r="BN133" s="274">
        <v>28856</v>
      </c>
      <c r="BO133" s="274">
        <v>4.9434710600000003</v>
      </c>
      <c r="BP133" s="274">
        <v>0</v>
      </c>
      <c r="BQ133" s="274">
        <v>0.19034821000000002</v>
      </c>
      <c r="BR133" s="274">
        <v>0</v>
      </c>
      <c r="BS133" s="274">
        <v>5.13381927</v>
      </c>
    </row>
    <row r="134" spans="1:71">
      <c r="A134" s="274"/>
      <c r="B134" s="274"/>
      <c r="C134" s="274"/>
      <c r="D134" s="274"/>
      <c r="E134" s="274">
        <v>29221</v>
      </c>
      <c r="F134" s="274">
        <v>25.720080999999997</v>
      </c>
      <c r="G134" s="274">
        <v>25.720080999999997</v>
      </c>
      <c r="H134" s="274">
        <v>25.720080999999997</v>
      </c>
      <c r="I134" s="274">
        <v>25.720080999999997</v>
      </c>
      <c r="J134" s="274"/>
      <c r="K134" s="274">
        <v>29221</v>
      </c>
      <c r="L134" s="274">
        <v>5.5070724899999997</v>
      </c>
      <c r="M134" s="274">
        <v>5.5070724899999997</v>
      </c>
      <c r="N134" s="274">
        <v>5.5070724899999997</v>
      </c>
      <c r="O134" s="274">
        <v>5.5070724899999997</v>
      </c>
      <c r="Q134" s="274">
        <v>29221</v>
      </c>
      <c r="R134" s="274">
        <v>24.428383999999998</v>
      </c>
      <c r="S134" s="274">
        <v>0</v>
      </c>
      <c r="T134" s="274">
        <v>1.261808</v>
      </c>
      <c r="U134" s="274">
        <v>2.9888999999999999E-2</v>
      </c>
      <c r="V134" s="274">
        <v>25.720080999999997</v>
      </c>
      <c r="X134" s="274">
        <v>29221</v>
      </c>
      <c r="Y134" s="274">
        <v>5.1051978399999998</v>
      </c>
      <c r="Z134" s="274">
        <v>0</v>
      </c>
      <c r="AA134" s="274">
        <v>0.40187465</v>
      </c>
      <c r="AB134" s="274">
        <v>0</v>
      </c>
      <c r="AC134" s="274">
        <v>5.5070724899999997</v>
      </c>
      <c r="AE134" s="274">
        <v>29221</v>
      </c>
      <c r="AF134" s="274">
        <v>24.428383999999998</v>
      </c>
      <c r="AG134" s="274">
        <v>0</v>
      </c>
      <c r="AH134" s="274">
        <v>1.261808</v>
      </c>
      <c r="AI134" s="274">
        <v>2.9888999999999999E-2</v>
      </c>
      <c r="AJ134" s="274">
        <v>25.720080999999997</v>
      </c>
      <c r="AL134" s="274">
        <v>29221</v>
      </c>
      <c r="AM134" s="274">
        <v>5.1051978399999998</v>
      </c>
      <c r="AN134" s="274">
        <v>0</v>
      </c>
      <c r="AO134" s="274">
        <v>0.40187465</v>
      </c>
      <c r="AP134" s="274">
        <v>0</v>
      </c>
      <c r="AQ134" s="274">
        <v>5.5070724899999997</v>
      </c>
      <c r="AS134" s="274">
        <v>29221</v>
      </c>
      <c r="AT134" s="274">
        <v>24.428383999999998</v>
      </c>
      <c r="AU134" s="274">
        <v>0</v>
      </c>
      <c r="AV134" s="274">
        <v>1.261808</v>
      </c>
      <c r="AW134" s="274">
        <v>2.9888999999999999E-2</v>
      </c>
      <c r="AX134" s="274">
        <v>25.720080999999997</v>
      </c>
      <c r="AZ134" s="274">
        <v>29221</v>
      </c>
      <c r="BA134" s="274">
        <v>5.1051978399999998</v>
      </c>
      <c r="BB134" s="274">
        <v>0</v>
      </c>
      <c r="BC134" s="274">
        <v>0.40187465</v>
      </c>
      <c r="BD134" s="274">
        <v>0</v>
      </c>
      <c r="BE134" s="274">
        <v>5.5070724899999997</v>
      </c>
      <c r="BG134" s="274">
        <v>29221</v>
      </c>
      <c r="BH134" s="274">
        <v>24.428383999999998</v>
      </c>
      <c r="BI134" s="274">
        <v>0</v>
      </c>
      <c r="BJ134" s="274">
        <v>1.261808</v>
      </c>
      <c r="BK134" s="274">
        <v>2.9888999999999999E-2</v>
      </c>
      <c r="BL134" s="274">
        <v>25.720080999999997</v>
      </c>
      <c r="BN134" s="274">
        <v>29221</v>
      </c>
      <c r="BO134" s="274">
        <v>5.1051978399999998</v>
      </c>
      <c r="BP134" s="274">
        <v>0</v>
      </c>
      <c r="BQ134" s="274">
        <v>0.40187465</v>
      </c>
      <c r="BR134" s="274">
        <v>0</v>
      </c>
      <c r="BS134" s="274">
        <v>5.5070724899999997</v>
      </c>
    </row>
    <row r="135" spans="1:71">
      <c r="A135" s="274"/>
      <c r="B135" s="274"/>
      <c r="C135" s="274"/>
      <c r="D135" s="274"/>
      <c r="E135" s="274">
        <v>29587</v>
      </c>
      <c r="F135" s="274">
        <v>28.185849999999999</v>
      </c>
      <c r="G135" s="274">
        <v>28.185849999999999</v>
      </c>
      <c r="H135" s="274">
        <v>28.185849999999999</v>
      </c>
      <c r="I135" s="274">
        <v>28.185849999999999</v>
      </c>
      <c r="J135" s="274"/>
      <c r="K135" s="274">
        <v>29587</v>
      </c>
      <c r="L135" s="274">
        <v>5.9506988399999994</v>
      </c>
      <c r="M135" s="274">
        <v>5.9506988399999994</v>
      </c>
      <c r="N135" s="274">
        <v>5.9506988399999994</v>
      </c>
      <c r="O135" s="274">
        <v>5.9506988399999994</v>
      </c>
      <c r="Q135" s="274">
        <v>29587</v>
      </c>
      <c r="R135" s="274">
        <v>25.811024</v>
      </c>
      <c r="S135" s="274">
        <v>0</v>
      </c>
      <c r="T135" s="274">
        <v>2.2976000000000001</v>
      </c>
      <c r="U135" s="274">
        <v>7.7226000000000003E-2</v>
      </c>
      <c r="V135" s="274">
        <v>28.185849999999999</v>
      </c>
      <c r="X135" s="274">
        <v>29587</v>
      </c>
      <c r="Y135" s="274">
        <v>5.2551201699999996</v>
      </c>
      <c r="Z135" s="274">
        <v>0</v>
      </c>
      <c r="AA135" s="274">
        <v>0.69557866999999995</v>
      </c>
      <c r="AB135" s="274">
        <v>0</v>
      </c>
      <c r="AC135" s="274">
        <v>5.9506988399999994</v>
      </c>
      <c r="AE135" s="274">
        <v>29587</v>
      </c>
      <c r="AF135" s="274">
        <v>25.811024</v>
      </c>
      <c r="AG135" s="274">
        <v>0</v>
      </c>
      <c r="AH135" s="274">
        <v>2.2976000000000001</v>
      </c>
      <c r="AI135" s="274">
        <v>7.7226000000000003E-2</v>
      </c>
      <c r="AJ135" s="274">
        <v>28.185849999999999</v>
      </c>
      <c r="AL135" s="274">
        <v>29587</v>
      </c>
      <c r="AM135" s="274">
        <v>5.2551201699999996</v>
      </c>
      <c r="AN135" s="274">
        <v>0</v>
      </c>
      <c r="AO135" s="274">
        <v>0.69557866999999995</v>
      </c>
      <c r="AP135" s="274">
        <v>0</v>
      </c>
      <c r="AQ135" s="274">
        <v>5.9506988399999994</v>
      </c>
      <c r="AS135" s="274">
        <v>29587</v>
      </c>
      <c r="AT135" s="274">
        <v>25.811024</v>
      </c>
      <c r="AU135" s="274">
        <v>0</v>
      </c>
      <c r="AV135" s="274">
        <v>2.2976000000000001</v>
      </c>
      <c r="AW135" s="274">
        <v>7.7226000000000003E-2</v>
      </c>
      <c r="AX135" s="274">
        <v>28.185849999999999</v>
      </c>
      <c r="AZ135" s="274">
        <v>29587</v>
      </c>
      <c r="BA135" s="274">
        <v>5.2551201699999996</v>
      </c>
      <c r="BB135" s="274">
        <v>0</v>
      </c>
      <c r="BC135" s="274">
        <v>0.69557866999999995</v>
      </c>
      <c r="BD135" s="274">
        <v>0</v>
      </c>
      <c r="BE135" s="274">
        <v>5.9506988399999994</v>
      </c>
      <c r="BG135" s="274">
        <v>29587</v>
      </c>
      <c r="BH135" s="274">
        <v>25.811024</v>
      </c>
      <c r="BI135" s="274">
        <v>0</v>
      </c>
      <c r="BJ135" s="274">
        <v>2.2976000000000001</v>
      </c>
      <c r="BK135" s="274">
        <v>7.7226000000000003E-2</v>
      </c>
      <c r="BL135" s="274">
        <v>28.185849999999999</v>
      </c>
      <c r="BN135" s="274">
        <v>29587</v>
      </c>
      <c r="BO135" s="274">
        <v>5.2551201699999996</v>
      </c>
      <c r="BP135" s="274">
        <v>0</v>
      </c>
      <c r="BQ135" s="274">
        <v>0.69557866999999995</v>
      </c>
      <c r="BR135" s="274">
        <v>0</v>
      </c>
      <c r="BS135" s="274">
        <v>5.9506988399999994</v>
      </c>
    </row>
    <row r="136" spans="1:71">
      <c r="A136" s="274"/>
      <c r="B136" s="274"/>
      <c r="C136" s="274"/>
      <c r="D136" s="274"/>
      <c r="E136" s="274">
        <v>29952</v>
      </c>
      <c r="F136" s="274">
        <v>31.040199000000001</v>
      </c>
      <c r="G136" s="274">
        <v>31.040199000000001</v>
      </c>
      <c r="H136" s="274">
        <v>31.040199000000001</v>
      </c>
      <c r="I136" s="274">
        <v>31.040199000000001</v>
      </c>
      <c r="J136" s="274"/>
      <c r="K136" s="274">
        <v>29952</v>
      </c>
      <c r="L136" s="274">
        <v>6.4424036099999995</v>
      </c>
      <c r="M136" s="274">
        <v>6.4424036099999995</v>
      </c>
      <c r="N136" s="274">
        <v>6.4424036099999995</v>
      </c>
      <c r="O136" s="274">
        <v>6.4424036099999995</v>
      </c>
      <c r="Q136" s="274">
        <v>29952</v>
      </c>
      <c r="R136" s="274">
        <v>27.269479</v>
      </c>
      <c r="S136" s="274">
        <v>0</v>
      </c>
      <c r="T136" s="274">
        <v>3.6043159999999999</v>
      </c>
      <c r="U136" s="274">
        <v>0.166404</v>
      </c>
      <c r="V136" s="274">
        <v>31.040199000000001</v>
      </c>
      <c r="X136" s="274">
        <v>29952</v>
      </c>
      <c r="Y136" s="274">
        <v>5.3959943599999995</v>
      </c>
      <c r="Z136" s="274">
        <v>0</v>
      </c>
      <c r="AA136" s="274">
        <v>1.04640925</v>
      </c>
      <c r="AB136" s="274">
        <v>0</v>
      </c>
      <c r="AC136" s="274">
        <v>6.4424036099999995</v>
      </c>
      <c r="AE136" s="274">
        <v>29952</v>
      </c>
      <c r="AF136" s="274">
        <v>27.269479</v>
      </c>
      <c r="AG136" s="274">
        <v>0</v>
      </c>
      <c r="AH136" s="274">
        <v>3.6043159999999999</v>
      </c>
      <c r="AI136" s="274">
        <v>0.166404</v>
      </c>
      <c r="AJ136" s="274">
        <v>31.040199000000001</v>
      </c>
      <c r="AL136" s="274">
        <v>29952</v>
      </c>
      <c r="AM136" s="274">
        <v>5.3959943599999995</v>
      </c>
      <c r="AN136" s="274">
        <v>0</v>
      </c>
      <c r="AO136" s="274">
        <v>1.04640925</v>
      </c>
      <c r="AP136" s="274">
        <v>0</v>
      </c>
      <c r="AQ136" s="274">
        <v>6.4424036099999995</v>
      </c>
      <c r="AS136" s="274">
        <v>29952</v>
      </c>
      <c r="AT136" s="274">
        <v>27.269479</v>
      </c>
      <c r="AU136" s="274">
        <v>0</v>
      </c>
      <c r="AV136" s="274">
        <v>3.6043159999999999</v>
      </c>
      <c r="AW136" s="274">
        <v>0.166404</v>
      </c>
      <c r="AX136" s="274">
        <v>31.040199000000001</v>
      </c>
      <c r="AZ136" s="274">
        <v>29952</v>
      </c>
      <c r="BA136" s="274">
        <v>5.3959943599999995</v>
      </c>
      <c r="BB136" s="274">
        <v>0</v>
      </c>
      <c r="BC136" s="274">
        <v>1.04640925</v>
      </c>
      <c r="BD136" s="274">
        <v>0</v>
      </c>
      <c r="BE136" s="274">
        <v>6.4424036099999995</v>
      </c>
      <c r="BG136" s="274">
        <v>29952</v>
      </c>
      <c r="BH136" s="274">
        <v>27.269479</v>
      </c>
      <c r="BI136" s="274">
        <v>0</v>
      </c>
      <c r="BJ136" s="274">
        <v>3.6043159999999999</v>
      </c>
      <c r="BK136" s="274">
        <v>0.166404</v>
      </c>
      <c r="BL136" s="274">
        <v>31.040199000000001</v>
      </c>
      <c r="BN136" s="274">
        <v>29952</v>
      </c>
      <c r="BO136" s="274">
        <v>5.3959943599999995</v>
      </c>
      <c r="BP136" s="274">
        <v>0</v>
      </c>
      <c r="BQ136" s="274">
        <v>1.04640925</v>
      </c>
      <c r="BR136" s="274">
        <v>0</v>
      </c>
      <c r="BS136" s="274">
        <v>6.4424036099999995</v>
      </c>
    </row>
    <row r="137" spans="1:71">
      <c r="A137" s="274"/>
      <c r="B137" s="274"/>
      <c r="C137" s="274"/>
      <c r="D137" s="274"/>
      <c r="E137" s="274">
        <v>30317</v>
      </c>
      <c r="F137" s="274">
        <v>34.128150000000005</v>
      </c>
      <c r="G137" s="274">
        <v>34.128150000000005</v>
      </c>
      <c r="H137" s="274">
        <v>34.128150000000005</v>
      </c>
      <c r="I137" s="274">
        <v>34.128150000000005</v>
      </c>
      <c r="J137" s="274"/>
      <c r="K137" s="274">
        <v>30317</v>
      </c>
      <c r="L137" s="274">
        <v>6.9285608700000001</v>
      </c>
      <c r="M137" s="274">
        <v>6.9285608700000001</v>
      </c>
      <c r="N137" s="274">
        <v>6.9285608700000001</v>
      </c>
      <c r="O137" s="274">
        <v>6.9285608700000001</v>
      </c>
      <c r="Q137" s="274">
        <v>30317</v>
      </c>
      <c r="R137" s="274">
        <v>28.81474</v>
      </c>
      <c r="S137" s="274">
        <v>0</v>
      </c>
      <c r="T137" s="274">
        <v>4.9952960000000006</v>
      </c>
      <c r="U137" s="274">
        <v>0.31811399999999995</v>
      </c>
      <c r="V137" s="274">
        <v>34.128150000000005</v>
      </c>
      <c r="X137" s="274">
        <v>30317</v>
      </c>
      <c r="Y137" s="274">
        <v>5.5269132699999997</v>
      </c>
      <c r="Z137" s="274">
        <v>0</v>
      </c>
      <c r="AA137" s="274">
        <v>1.4016476</v>
      </c>
      <c r="AB137" s="274">
        <v>0</v>
      </c>
      <c r="AC137" s="274">
        <v>6.9285608700000001</v>
      </c>
      <c r="AE137" s="274">
        <v>30317</v>
      </c>
      <c r="AF137" s="274">
        <v>28.81474</v>
      </c>
      <c r="AG137" s="274">
        <v>0</v>
      </c>
      <c r="AH137" s="274">
        <v>4.9952960000000006</v>
      </c>
      <c r="AI137" s="274">
        <v>0.31811399999999995</v>
      </c>
      <c r="AJ137" s="274">
        <v>34.128150000000005</v>
      </c>
      <c r="AL137" s="274">
        <v>30317</v>
      </c>
      <c r="AM137" s="274">
        <v>5.5269132699999997</v>
      </c>
      <c r="AN137" s="274">
        <v>0</v>
      </c>
      <c r="AO137" s="274">
        <v>1.4016476</v>
      </c>
      <c r="AP137" s="274">
        <v>0</v>
      </c>
      <c r="AQ137" s="274">
        <v>6.9285608700000001</v>
      </c>
      <c r="AS137" s="274">
        <v>30317</v>
      </c>
      <c r="AT137" s="274">
        <v>28.81474</v>
      </c>
      <c r="AU137" s="274">
        <v>0</v>
      </c>
      <c r="AV137" s="274">
        <v>4.9952960000000006</v>
      </c>
      <c r="AW137" s="274">
        <v>0.31811399999999995</v>
      </c>
      <c r="AX137" s="274">
        <v>34.128150000000005</v>
      </c>
      <c r="AZ137" s="274">
        <v>30317</v>
      </c>
      <c r="BA137" s="274">
        <v>5.5269132699999997</v>
      </c>
      <c r="BB137" s="274">
        <v>0</v>
      </c>
      <c r="BC137" s="274">
        <v>1.4016476</v>
      </c>
      <c r="BD137" s="274">
        <v>0</v>
      </c>
      <c r="BE137" s="274">
        <v>6.9285608700000001</v>
      </c>
      <c r="BG137" s="274">
        <v>30317</v>
      </c>
      <c r="BH137" s="274">
        <v>28.81474</v>
      </c>
      <c r="BI137" s="274">
        <v>0</v>
      </c>
      <c r="BJ137" s="274">
        <v>4.9952960000000006</v>
      </c>
      <c r="BK137" s="274">
        <v>0.31811399999999995</v>
      </c>
      <c r="BL137" s="274">
        <v>34.128150000000005</v>
      </c>
      <c r="BN137" s="274">
        <v>30317</v>
      </c>
      <c r="BO137" s="274">
        <v>5.5269132699999997</v>
      </c>
      <c r="BP137" s="274">
        <v>0</v>
      </c>
      <c r="BQ137" s="274">
        <v>1.4016476</v>
      </c>
      <c r="BR137" s="274">
        <v>0</v>
      </c>
      <c r="BS137" s="274">
        <v>6.9285608700000001</v>
      </c>
    </row>
    <row r="138" spans="1:71">
      <c r="A138" s="274"/>
      <c r="B138" s="274"/>
      <c r="C138" s="274"/>
      <c r="D138" s="274"/>
      <c r="E138" s="274">
        <v>30682</v>
      </c>
      <c r="F138" s="274">
        <v>37.217801000000001</v>
      </c>
      <c r="G138" s="274">
        <v>37.217801000000001</v>
      </c>
      <c r="H138" s="274">
        <v>37.217801000000001</v>
      </c>
      <c r="I138" s="274">
        <v>37.217801000000001</v>
      </c>
      <c r="J138" s="274"/>
      <c r="K138" s="274">
        <v>30682</v>
      </c>
      <c r="L138" s="274">
        <v>7.3655348599999995</v>
      </c>
      <c r="M138" s="274">
        <v>7.3655348599999995</v>
      </c>
      <c r="N138" s="274">
        <v>7.3655348599999995</v>
      </c>
      <c r="O138" s="274">
        <v>7.3655348599999995</v>
      </c>
      <c r="Q138" s="274">
        <v>30682</v>
      </c>
      <c r="R138" s="274">
        <v>30.336826000000002</v>
      </c>
      <c r="S138" s="274">
        <v>0</v>
      </c>
      <c r="T138" s="274">
        <v>6.3239099999999997</v>
      </c>
      <c r="U138" s="274">
        <v>0.55706500000000003</v>
      </c>
      <c r="V138" s="274">
        <v>37.217801000000001</v>
      </c>
      <c r="X138" s="274">
        <v>30682</v>
      </c>
      <c r="Y138" s="274">
        <v>5.6489119699999994</v>
      </c>
      <c r="Z138" s="274">
        <v>0</v>
      </c>
      <c r="AA138" s="274">
        <v>1.71662289</v>
      </c>
      <c r="AB138" s="274">
        <v>0</v>
      </c>
      <c r="AC138" s="274">
        <v>7.3655348599999995</v>
      </c>
      <c r="AE138" s="274">
        <v>30682</v>
      </c>
      <c r="AF138" s="274">
        <v>30.336826000000002</v>
      </c>
      <c r="AG138" s="274">
        <v>0</v>
      </c>
      <c r="AH138" s="274">
        <v>6.3239099999999997</v>
      </c>
      <c r="AI138" s="274">
        <v>0.55706500000000003</v>
      </c>
      <c r="AJ138" s="274">
        <v>37.217801000000001</v>
      </c>
      <c r="AL138" s="274">
        <v>30682</v>
      </c>
      <c r="AM138" s="274">
        <v>5.6489119699999994</v>
      </c>
      <c r="AN138" s="274">
        <v>0</v>
      </c>
      <c r="AO138" s="274">
        <v>1.71662289</v>
      </c>
      <c r="AP138" s="274">
        <v>0</v>
      </c>
      <c r="AQ138" s="274">
        <v>7.3655348599999995</v>
      </c>
      <c r="AS138" s="274">
        <v>30682</v>
      </c>
      <c r="AT138" s="274">
        <v>30.336826000000002</v>
      </c>
      <c r="AU138" s="274">
        <v>0</v>
      </c>
      <c r="AV138" s="274">
        <v>6.3239099999999997</v>
      </c>
      <c r="AW138" s="274">
        <v>0.55706500000000003</v>
      </c>
      <c r="AX138" s="274">
        <v>37.217801000000001</v>
      </c>
      <c r="AZ138" s="274">
        <v>30682</v>
      </c>
      <c r="BA138" s="274">
        <v>5.6489119699999994</v>
      </c>
      <c r="BB138" s="274">
        <v>0</v>
      </c>
      <c r="BC138" s="274">
        <v>1.71662289</v>
      </c>
      <c r="BD138" s="274">
        <v>0</v>
      </c>
      <c r="BE138" s="274">
        <v>7.3655348599999995</v>
      </c>
      <c r="BG138" s="274">
        <v>30682</v>
      </c>
      <c r="BH138" s="274">
        <v>30.336826000000002</v>
      </c>
      <c r="BI138" s="274">
        <v>0</v>
      </c>
      <c r="BJ138" s="274">
        <v>6.3239099999999997</v>
      </c>
      <c r="BK138" s="274">
        <v>0.55706500000000003</v>
      </c>
      <c r="BL138" s="274">
        <v>37.217801000000001</v>
      </c>
      <c r="BN138" s="274">
        <v>30682</v>
      </c>
      <c r="BO138" s="274">
        <v>5.6489119699999994</v>
      </c>
      <c r="BP138" s="274">
        <v>0</v>
      </c>
      <c r="BQ138" s="274">
        <v>1.71662289</v>
      </c>
      <c r="BR138" s="274">
        <v>0</v>
      </c>
      <c r="BS138" s="274">
        <v>7.3655348599999995</v>
      </c>
    </row>
    <row r="139" spans="1:71">
      <c r="A139" s="274"/>
      <c r="B139" s="274"/>
      <c r="C139" s="274"/>
      <c r="D139" s="274"/>
      <c r="E139" s="274">
        <v>31048</v>
      </c>
      <c r="F139" s="274">
        <v>40.148757999999994</v>
      </c>
      <c r="G139" s="274">
        <v>40.148757999999994</v>
      </c>
      <c r="H139" s="274">
        <v>40.148757999999994</v>
      </c>
      <c r="I139" s="274">
        <v>40.148757999999994</v>
      </c>
      <c r="J139" s="274"/>
      <c r="K139" s="274">
        <v>31048</v>
      </c>
      <c r="L139" s="274">
        <v>7.8237917499999998</v>
      </c>
      <c r="M139" s="274">
        <v>7.8237917499999998</v>
      </c>
      <c r="N139" s="274">
        <v>7.8237917499999998</v>
      </c>
      <c r="O139" s="274">
        <v>7.8237917499999998</v>
      </c>
      <c r="Q139" s="274">
        <v>31048</v>
      </c>
      <c r="R139" s="274">
        <v>31.665724999999998</v>
      </c>
      <c r="S139" s="274">
        <v>0</v>
      </c>
      <c r="T139" s="274">
        <v>7.5717639999999999</v>
      </c>
      <c r="U139" s="274">
        <v>0.911269</v>
      </c>
      <c r="V139" s="274">
        <v>40.148757999999994</v>
      </c>
      <c r="X139" s="274">
        <v>31048</v>
      </c>
      <c r="Y139" s="274">
        <v>5.8140695999999998</v>
      </c>
      <c r="Z139" s="274">
        <v>0</v>
      </c>
      <c r="AA139" s="274">
        <v>2.00972215</v>
      </c>
      <c r="AB139" s="274">
        <v>0</v>
      </c>
      <c r="AC139" s="274">
        <v>7.8237917499999998</v>
      </c>
      <c r="AE139" s="274">
        <v>31048</v>
      </c>
      <c r="AF139" s="274">
        <v>31.665724999999998</v>
      </c>
      <c r="AG139" s="274">
        <v>0</v>
      </c>
      <c r="AH139" s="274">
        <v>7.5717639999999999</v>
      </c>
      <c r="AI139" s="274">
        <v>0.911269</v>
      </c>
      <c r="AJ139" s="274">
        <v>40.148757999999994</v>
      </c>
      <c r="AL139" s="274">
        <v>31048</v>
      </c>
      <c r="AM139" s="274">
        <v>5.8140695999999998</v>
      </c>
      <c r="AN139" s="274">
        <v>0</v>
      </c>
      <c r="AO139" s="274">
        <v>2.00972215</v>
      </c>
      <c r="AP139" s="274">
        <v>0</v>
      </c>
      <c r="AQ139" s="274">
        <v>7.8237917499999998</v>
      </c>
      <c r="AS139" s="274">
        <v>31048</v>
      </c>
      <c r="AT139" s="274">
        <v>31.665724999999998</v>
      </c>
      <c r="AU139" s="274">
        <v>0</v>
      </c>
      <c r="AV139" s="274">
        <v>7.5717639999999999</v>
      </c>
      <c r="AW139" s="274">
        <v>0.911269</v>
      </c>
      <c r="AX139" s="274">
        <v>40.148757999999994</v>
      </c>
      <c r="AZ139" s="274">
        <v>31048</v>
      </c>
      <c r="BA139" s="274">
        <v>5.8140695999999998</v>
      </c>
      <c r="BB139" s="274">
        <v>0</v>
      </c>
      <c r="BC139" s="274">
        <v>2.00972215</v>
      </c>
      <c r="BD139" s="274">
        <v>0</v>
      </c>
      <c r="BE139" s="274">
        <v>7.8237917499999998</v>
      </c>
      <c r="BG139" s="274">
        <v>31048</v>
      </c>
      <c r="BH139" s="274">
        <v>31.665724999999998</v>
      </c>
      <c r="BI139" s="274">
        <v>0</v>
      </c>
      <c r="BJ139" s="274">
        <v>7.5717639999999999</v>
      </c>
      <c r="BK139" s="274">
        <v>0.911269</v>
      </c>
      <c r="BL139" s="274">
        <v>40.148757999999994</v>
      </c>
      <c r="BN139" s="274">
        <v>31048</v>
      </c>
      <c r="BO139" s="274">
        <v>5.8140695999999998</v>
      </c>
      <c r="BP139" s="274">
        <v>0</v>
      </c>
      <c r="BQ139" s="274">
        <v>2.00972215</v>
      </c>
      <c r="BR139" s="274">
        <v>0</v>
      </c>
      <c r="BS139" s="274">
        <v>7.8237917499999998</v>
      </c>
    </row>
    <row r="140" spans="1:71">
      <c r="A140" s="274"/>
      <c r="B140" s="274"/>
      <c r="C140" s="274"/>
      <c r="D140" s="274"/>
      <c r="E140" s="274">
        <v>31413</v>
      </c>
      <c r="F140" s="274">
        <v>42.984868999999996</v>
      </c>
      <c r="G140" s="274">
        <v>42.984868999999996</v>
      </c>
      <c r="H140" s="274">
        <v>42.984868999999996</v>
      </c>
      <c r="I140" s="274">
        <v>42.984868999999996</v>
      </c>
      <c r="J140" s="274"/>
      <c r="K140" s="274">
        <v>31413</v>
      </c>
      <c r="L140" s="274">
        <v>8.156712129999999</v>
      </c>
      <c r="M140" s="274">
        <v>8.156712129999999</v>
      </c>
      <c r="N140" s="274">
        <v>8.156712129999999</v>
      </c>
      <c r="O140" s="274">
        <v>8.156712129999999</v>
      </c>
      <c r="Q140" s="274">
        <v>31413</v>
      </c>
      <c r="R140" s="274">
        <v>32.810516999999997</v>
      </c>
      <c r="S140" s="274">
        <v>0</v>
      </c>
      <c r="T140" s="274">
        <v>8.7630160000000004</v>
      </c>
      <c r="U140" s="274">
        <v>1.4113359999999999</v>
      </c>
      <c r="V140" s="274">
        <v>42.984868999999996</v>
      </c>
      <c r="X140" s="274">
        <v>31413</v>
      </c>
      <c r="Y140" s="274">
        <v>5.9064234299999994</v>
      </c>
      <c r="Z140" s="274">
        <v>0</v>
      </c>
      <c r="AA140" s="274">
        <v>2.2502887</v>
      </c>
      <c r="AB140" s="274">
        <v>0</v>
      </c>
      <c r="AC140" s="274">
        <v>8.156712129999999</v>
      </c>
      <c r="AE140" s="274">
        <v>31413</v>
      </c>
      <c r="AF140" s="274">
        <v>32.810516999999997</v>
      </c>
      <c r="AG140" s="274">
        <v>0</v>
      </c>
      <c r="AH140" s="274">
        <v>8.7630160000000004</v>
      </c>
      <c r="AI140" s="274">
        <v>1.4113359999999999</v>
      </c>
      <c r="AJ140" s="274">
        <v>42.984868999999996</v>
      </c>
      <c r="AL140" s="274">
        <v>31413</v>
      </c>
      <c r="AM140" s="274">
        <v>5.9064234299999994</v>
      </c>
      <c r="AN140" s="274">
        <v>0</v>
      </c>
      <c r="AO140" s="274">
        <v>2.2502887</v>
      </c>
      <c r="AP140" s="274">
        <v>0</v>
      </c>
      <c r="AQ140" s="274">
        <v>8.156712129999999</v>
      </c>
      <c r="AS140" s="274">
        <v>31413</v>
      </c>
      <c r="AT140" s="274">
        <v>32.810516999999997</v>
      </c>
      <c r="AU140" s="274">
        <v>0</v>
      </c>
      <c r="AV140" s="274">
        <v>8.7630160000000004</v>
      </c>
      <c r="AW140" s="274">
        <v>1.4113359999999999</v>
      </c>
      <c r="AX140" s="274">
        <v>42.984868999999996</v>
      </c>
      <c r="AZ140" s="274">
        <v>31413</v>
      </c>
      <c r="BA140" s="274">
        <v>5.9064234299999994</v>
      </c>
      <c r="BB140" s="274">
        <v>0</v>
      </c>
      <c r="BC140" s="274">
        <v>2.2502887</v>
      </c>
      <c r="BD140" s="274">
        <v>0</v>
      </c>
      <c r="BE140" s="274">
        <v>8.156712129999999</v>
      </c>
      <c r="BG140" s="274">
        <v>31413</v>
      </c>
      <c r="BH140" s="274">
        <v>32.810516999999997</v>
      </c>
      <c r="BI140" s="274">
        <v>0</v>
      </c>
      <c r="BJ140" s="274">
        <v>8.7630160000000004</v>
      </c>
      <c r="BK140" s="274">
        <v>1.4113359999999999</v>
      </c>
      <c r="BL140" s="274">
        <v>42.984868999999996</v>
      </c>
      <c r="BN140" s="274">
        <v>31413</v>
      </c>
      <c r="BO140" s="274">
        <v>5.9064234299999994</v>
      </c>
      <c r="BP140" s="274">
        <v>0</v>
      </c>
      <c r="BQ140" s="274">
        <v>2.2502887</v>
      </c>
      <c r="BR140" s="274">
        <v>0</v>
      </c>
      <c r="BS140" s="274">
        <v>8.156712129999999</v>
      </c>
    </row>
    <row r="141" spans="1:71">
      <c r="A141" s="274"/>
      <c r="B141" s="274"/>
      <c r="C141" s="274"/>
      <c r="D141" s="274"/>
      <c r="E141" s="274">
        <v>31778</v>
      </c>
      <c r="F141" s="274">
        <v>45.823592000000005</v>
      </c>
      <c r="G141" s="274">
        <v>45.823592000000005</v>
      </c>
      <c r="H141" s="274">
        <v>45.823592000000005</v>
      </c>
      <c r="I141" s="274">
        <v>45.823592000000005</v>
      </c>
      <c r="J141" s="274"/>
      <c r="K141" s="274">
        <v>31778</v>
      </c>
      <c r="L141" s="274">
        <v>8.4677332199999995</v>
      </c>
      <c r="M141" s="274">
        <v>8.4677332199999995</v>
      </c>
      <c r="N141" s="274">
        <v>8.4677332199999995</v>
      </c>
      <c r="O141" s="274">
        <v>8.4677332199999995</v>
      </c>
      <c r="Q141" s="274">
        <v>31778</v>
      </c>
      <c r="R141" s="274">
        <v>33.820741000000005</v>
      </c>
      <c r="S141" s="274">
        <v>0</v>
      </c>
      <c r="T141" s="274">
        <v>9.9130310000000001</v>
      </c>
      <c r="U141" s="274">
        <v>2.08982</v>
      </c>
      <c r="V141" s="274">
        <v>45.823592000000005</v>
      </c>
      <c r="X141" s="274">
        <v>31778</v>
      </c>
      <c r="Y141" s="274">
        <v>6.0028710199999997</v>
      </c>
      <c r="Z141" s="274">
        <v>0</v>
      </c>
      <c r="AA141" s="274">
        <v>2.4648621999999998</v>
      </c>
      <c r="AB141" s="274">
        <v>0</v>
      </c>
      <c r="AC141" s="274">
        <v>8.4677332199999995</v>
      </c>
      <c r="AE141" s="274">
        <v>31778</v>
      </c>
      <c r="AF141" s="274">
        <v>33.820741000000005</v>
      </c>
      <c r="AG141" s="274">
        <v>0</v>
      </c>
      <c r="AH141" s="274">
        <v>9.9130310000000001</v>
      </c>
      <c r="AI141" s="274">
        <v>2.08982</v>
      </c>
      <c r="AJ141" s="274">
        <v>45.823592000000005</v>
      </c>
      <c r="AL141" s="274">
        <v>31778</v>
      </c>
      <c r="AM141" s="274">
        <v>6.0028710199999997</v>
      </c>
      <c r="AN141" s="274">
        <v>0</v>
      </c>
      <c r="AO141" s="274">
        <v>2.4648621999999998</v>
      </c>
      <c r="AP141" s="274">
        <v>0</v>
      </c>
      <c r="AQ141" s="274">
        <v>8.4677332199999995</v>
      </c>
      <c r="AS141" s="274">
        <v>31778</v>
      </c>
      <c r="AT141" s="274">
        <v>33.820741000000005</v>
      </c>
      <c r="AU141" s="274">
        <v>0</v>
      </c>
      <c r="AV141" s="274">
        <v>9.9130310000000001</v>
      </c>
      <c r="AW141" s="274">
        <v>2.08982</v>
      </c>
      <c r="AX141" s="274">
        <v>45.823592000000005</v>
      </c>
      <c r="AZ141" s="274">
        <v>31778</v>
      </c>
      <c r="BA141" s="274">
        <v>6.0028710199999997</v>
      </c>
      <c r="BB141" s="274">
        <v>0</v>
      </c>
      <c r="BC141" s="274">
        <v>2.4648621999999998</v>
      </c>
      <c r="BD141" s="274">
        <v>0</v>
      </c>
      <c r="BE141" s="274">
        <v>8.4677332199999995</v>
      </c>
      <c r="BG141" s="274">
        <v>31778</v>
      </c>
      <c r="BH141" s="274">
        <v>33.820741000000005</v>
      </c>
      <c r="BI141" s="274">
        <v>0</v>
      </c>
      <c r="BJ141" s="274">
        <v>9.9130310000000001</v>
      </c>
      <c r="BK141" s="274">
        <v>2.08982</v>
      </c>
      <c r="BL141" s="274">
        <v>45.823592000000005</v>
      </c>
      <c r="BN141" s="274">
        <v>31778</v>
      </c>
      <c r="BO141" s="274">
        <v>6.0028710199999997</v>
      </c>
      <c r="BP141" s="274">
        <v>0</v>
      </c>
      <c r="BQ141" s="274">
        <v>2.4648621999999998</v>
      </c>
      <c r="BR141" s="274">
        <v>0</v>
      </c>
      <c r="BS141" s="274">
        <v>8.4677332199999995</v>
      </c>
    </row>
    <row r="142" spans="1:71">
      <c r="A142" s="274"/>
      <c r="B142" s="274"/>
      <c r="C142" s="274"/>
      <c r="D142" s="274"/>
      <c r="E142" s="274">
        <v>32143</v>
      </c>
      <c r="F142" s="274">
        <v>48.662082000000012</v>
      </c>
      <c r="G142" s="274">
        <v>48.662082000000012</v>
      </c>
      <c r="H142" s="274">
        <v>48.662082000000012</v>
      </c>
      <c r="I142" s="274">
        <v>48.662082000000012</v>
      </c>
      <c r="J142" s="274"/>
      <c r="K142" s="274">
        <v>32143</v>
      </c>
      <c r="L142" s="274">
        <v>8.7256168400000007</v>
      </c>
      <c r="M142" s="274">
        <v>8.7256168400000007</v>
      </c>
      <c r="N142" s="274">
        <v>8.7256168400000007</v>
      </c>
      <c r="O142" s="274">
        <v>8.7256168400000007</v>
      </c>
      <c r="Q142" s="274">
        <v>32143</v>
      </c>
      <c r="R142" s="274">
        <v>34.700497000000006</v>
      </c>
      <c r="S142" s="274">
        <v>1.0736000000000001E-2</v>
      </c>
      <c r="T142" s="274">
        <v>11.012477000000001</v>
      </c>
      <c r="U142" s="274">
        <v>2.9383719999999998</v>
      </c>
      <c r="V142" s="274">
        <v>48.662082000000012</v>
      </c>
      <c r="X142" s="274">
        <v>32143</v>
      </c>
      <c r="Y142" s="274">
        <v>6.0663359300000002</v>
      </c>
      <c r="Z142" s="274">
        <v>0</v>
      </c>
      <c r="AA142" s="274">
        <v>2.6389051499999998</v>
      </c>
      <c r="AB142" s="274">
        <v>2.037576E-2</v>
      </c>
      <c r="AC142" s="274">
        <v>8.7256168400000007</v>
      </c>
      <c r="AE142" s="274">
        <v>32143</v>
      </c>
      <c r="AF142" s="274">
        <v>34.700497000000006</v>
      </c>
      <c r="AG142" s="274">
        <v>1.0736000000000001E-2</v>
      </c>
      <c r="AH142" s="274">
        <v>11.012477000000001</v>
      </c>
      <c r="AI142" s="274">
        <v>2.9383719999999998</v>
      </c>
      <c r="AJ142" s="274">
        <v>48.662082000000012</v>
      </c>
      <c r="AL142" s="274">
        <v>32143</v>
      </c>
      <c r="AM142" s="274">
        <v>6.0663359300000002</v>
      </c>
      <c r="AN142" s="274">
        <v>0</v>
      </c>
      <c r="AO142" s="274">
        <v>2.6389051499999998</v>
      </c>
      <c r="AP142" s="274">
        <v>2.037576E-2</v>
      </c>
      <c r="AQ142" s="274">
        <v>8.7256168400000007</v>
      </c>
      <c r="AS142" s="274">
        <v>32143</v>
      </c>
      <c r="AT142" s="274">
        <v>34.700497000000006</v>
      </c>
      <c r="AU142" s="274">
        <v>1.0736000000000001E-2</v>
      </c>
      <c r="AV142" s="274">
        <v>11.012477000000001</v>
      </c>
      <c r="AW142" s="274">
        <v>2.9383719999999998</v>
      </c>
      <c r="AX142" s="274">
        <v>48.662082000000012</v>
      </c>
      <c r="AZ142" s="274">
        <v>32143</v>
      </c>
      <c r="BA142" s="274">
        <v>6.0663359300000002</v>
      </c>
      <c r="BB142" s="274">
        <v>0</v>
      </c>
      <c r="BC142" s="274">
        <v>2.6389051499999998</v>
      </c>
      <c r="BD142" s="274">
        <v>2.037576E-2</v>
      </c>
      <c r="BE142" s="274">
        <v>8.7256168400000007</v>
      </c>
      <c r="BG142" s="274">
        <v>32143</v>
      </c>
      <c r="BH142" s="274">
        <v>34.700497000000006</v>
      </c>
      <c r="BI142" s="274">
        <v>1.0736000000000001E-2</v>
      </c>
      <c r="BJ142" s="274">
        <v>11.012477000000001</v>
      </c>
      <c r="BK142" s="274">
        <v>2.9383719999999998</v>
      </c>
      <c r="BL142" s="274">
        <v>48.662082000000012</v>
      </c>
      <c r="BN142" s="274">
        <v>32143</v>
      </c>
      <c r="BO142" s="274">
        <v>6.0663359300000002</v>
      </c>
      <c r="BP142" s="274">
        <v>0</v>
      </c>
      <c r="BQ142" s="274">
        <v>2.6389051499999998</v>
      </c>
      <c r="BR142" s="274">
        <v>2.037576E-2</v>
      </c>
      <c r="BS142" s="274">
        <v>8.7256168400000007</v>
      </c>
    </row>
    <row r="143" spans="1:71">
      <c r="A143" s="274"/>
      <c r="B143" s="274"/>
      <c r="C143" s="274"/>
      <c r="D143" s="274"/>
      <c r="E143" s="274">
        <v>32509</v>
      </c>
      <c r="F143" s="274">
        <v>51.974609000000001</v>
      </c>
      <c r="G143" s="274">
        <v>51.974609000000001</v>
      </c>
      <c r="H143" s="274">
        <v>51.974609000000001</v>
      </c>
      <c r="I143" s="274">
        <v>51.974609000000001</v>
      </c>
      <c r="J143" s="274"/>
      <c r="K143" s="274">
        <v>32509</v>
      </c>
      <c r="L143" s="274">
        <v>9.0655501099999984</v>
      </c>
      <c r="M143" s="274">
        <v>9.0655501099999984</v>
      </c>
      <c r="N143" s="274">
        <v>9.0655501099999984</v>
      </c>
      <c r="O143" s="274">
        <v>9.0655501099999984</v>
      </c>
      <c r="Q143" s="274">
        <v>32509</v>
      </c>
      <c r="R143" s="274">
        <v>35.513529000000005</v>
      </c>
      <c r="S143" s="274">
        <v>0.52051999999999998</v>
      </c>
      <c r="T143" s="274">
        <v>12.029425999999999</v>
      </c>
      <c r="U143" s="274">
        <v>3.9111340000000001</v>
      </c>
      <c r="V143" s="274">
        <v>51.974609000000001</v>
      </c>
      <c r="X143" s="274">
        <v>32509</v>
      </c>
      <c r="Y143" s="274">
        <v>6.1281958999999997</v>
      </c>
      <c r="Z143" s="274">
        <v>0.13105847000000001</v>
      </c>
      <c r="AA143" s="274">
        <v>2.7792792499999996</v>
      </c>
      <c r="AB143" s="274">
        <v>2.7016489999999997E-2</v>
      </c>
      <c r="AC143" s="274">
        <v>9.0655501099999984</v>
      </c>
      <c r="AE143" s="274">
        <v>32509</v>
      </c>
      <c r="AF143" s="274">
        <v>35.513529000000005</v>
      </c>
      <c r="AG143" s="274">
        <v>0.52051999999999998</v>
      </c>
      <c r="AH143" s="274">
        <v>12.029425999999999</v>
      </c>
      <c r="AI143" s="274">
        <v>3.9111340000000001</v>
      </c>
      <c r="AJ143" s="274">
        <v>51.974609000000001</v>
      </c>
      <c r="AL143" s="274">
        <v>32509</v>
      </c>
      <c r="AM143" s="274">
        <v>6.1281958999999997</v>
      </c>
      <c r="AN143" s="274">
        <v>0.13105847000000001</v>
      </c>
      <c r="AO143" s="274">
        <v>2.7792792499999996</v>
      </c>
      <c r="AP143" s="274">
        <v>2.7016489999999997E-2</v>
      </c>
      <c r="AQ143" s="274">
        <v>9.0655501099999984</v>
      </c>
      <c r="AS143" s="274">
        <v>32509</v>
      </c>
      <c r="AT143" s="274">
        <v>35.513529000000005</v>
      </c>
      <c r="AU143" s="274">
        <v>0.52051999999999998</v>
      </c>
      <c r="AV143" s="274">
        <v>12.029425999999999</v>
      </c>
      <c r="AW143" s="274">
        <v>3.9111340000000001</v>
      </c>
      <c r="AX143" s="274">
        <v>51.974609000000001</v>
      </c>
      <c r="AZ143" s="274">
        <v>32509</v>
      </c>
      <c r="BA143" s="274">
        <v>6.1281958999999997</v>
      </c>
      <c r="BB143" s="274">
        <v>0.13105847000000001</v>
      </c>
      <c r="BC143" s="274">
        <v>2.7792792499999996</v>
      </c>
      <c r="BD143" s="274">
        <v>2.7016489999999997E-2</v>
      </c>
      <c r="BE143" s="274">
        <v>9.0655501099999984</v>
      </c>
      <c r="BG143" s="274">
        <v>32509</v>
      </c>
      <c r="BH143" s="274">
        <v>35.513529000000005</v>
      </c>
      <c r="BI143" s="274">
        <v>0.52051999999999998</v>
      </c>
      <c r="BJ143" s="274">
        <v>12.029425999999999</v>
      </c>
      <c r="BK143" s="274">
        <v>3.9111340000000001</v>
      </c>
      <c r="BL143" s="274">
        <v>51.974609000000001</v>
      </c>
      <c r="BN143" s="274">
        <v>32509</v>
      </c>
      <c r="BO143" s="274">
        <v>6.1281958999999997</v>
      </c>
      <c r="BP143" s="274">
        <v>0.13105847000000001</v>
      </c>
      <c r="BQ143" s="274">
        <v>2.7792792499999996</v>
      </c>
      <c r="BR143" s="274">
        <v>2.7016489999999997E-2</v>
      </c>
      <c r="BS143" s="274">
        <v>9.0655501099999984</v>
      </c>
    </row>
    <row r="144" spans="1:71">
      <c r="A144" s="274"/>
      <c r="B144" s="274"/>
      <c r="C144" s="274"/>
      <c r="D144" s="274"/>
      <c r="E144" s="274">
        <v>32874</v>
      </c>
      <c r="F144" s="274">
        <v>55.121194999999993</v>
      </c>
      <c r="G144" s="274">
        <v>55.121194999999993</v>
      </c>
      <c r="H144" s="274">
        <v>55.121194999999993</v>
      </c>
      <c r="I144" s="274">
        <v>55.121194999999993</v>
      </c>
      <c r="J144" s="274"/>
      <c r="K144" s="274">
        <v>32874</v>
      </c>
      <c r="L144" s="274">
        <v>9.3331912999999993</v>
      </c>
      <c r="M144" s="274">
        <v>9.3331912999999993</v>
      </c>
      <c r="N144" s="274">
        <v>9.3331912999999993</v>
      </c>
      <c r="O144" s="274">
        <v>9.3331912999999993</v>
      </c>
      <c r="Q144" s="274">
        <v>32874</v>
      </c>
      <c r="R144" s="274">
        <v>36.195843999999994</v>
      </c>
      <c r="S144" s="274">
        <v>1.051606</v>
      </c>
      <c r="T144" s="274">
        <v>12.946494000000001</v>
      </c>
      <c r="U144" s="274">
        <v>4.927251</v>
      </c>
      <c r="V144" s="274">
        <v>55.121194999999993</v>
      </c>
      <c r="X144" s="274">
        <v>32874</v>
      </c>
      <c r="Y144" s="274">
        <v>6.1622834299999996</v>
      </c>
      <c r="Z144" s="274">
        <v>0.25876749999999998</v>
      </c>
      <c r="AA144" s="274">
        <v>2.87827381</v>
      </c>
      <c r="AB144" s="274">
        <v>3.3866559999999997E-2</v>
      </c>
      <c r="AC144" s="274">
        <v>9.3331912999999993</v>
      </c>
      <c r="AE144" s="274">
        <v>32874</v>
      </c>
      <c r="AF144" s="274">
        <v>36.195843999999994</v>
      </c>
      <c r="AG144" s="274">
        <v>1.051606</v>
      </c>
      <c r="AH144" s="274">
        <v>12.946494000000001</v>
      </c>
      <c r="AI144" s="274">
        <v>4.927251</v>
      </c>
      <c r="AJ144" s="274">
        <v>55.121194999999993</v>
      </c>
      <c r="AL144" s="274">
        <v>32874</v>
      </c>
      <c r="AM144" s="274">
        <v>6.1622834299999996</v>
      </c>
      <c r="AN144" s="274">
        <v>0.25876749999999998</v>
      </c>
      <c r="AO144" s="274">
        <v>2.87827381</v>
      </c>
      <c r="AP144" s="274">
        <v>3.3866559999999997E-2</v>
      </c>
      <c r="AQ144" s="274">
        <v>9.3331912999999993</v>
      </c>
      <c r="AS144" s="274">
        <v>32874</v>
      </c>
      <c r="AT144" s="274">
        <v>36.195843999999994</v>
      </c>
      <c r="AU144" s="274">
        <v>1.051606</v>
      </c>
      <c r="AV144" s="274">
        <v>12.946494000000001</v>
      </c>
      <c r="AW144" s="274">
        <v>4.927251</v>
      </c>
      <c r="AX144" s="274">
        <v>55.121194999999993</v>
      </c>
      <c r="AZ144" s="274">
        <v>32874</v>
      </c>
      <c r="BA144" s="274">
        <v>6.1622834299999996</v>
      </c>
      <c r="BB144" s="274">
        <v>0.25876749999999998</v>
      </c>
      <c r="BC144" s="274">
        <v>2.87827381</v>
      </c>
      <c r="BD144" s="274">
        <v>3.3866559999999997E-2</v>
      </c>
      <c r="BE144" s="274">
        <v>9.3331912999999993</v>
      </c>
      <c r="BG144" s="274">
        <v>32874</v>
      </c>
      <c r="BH144" s="274">
        <v>36.195843999999994</v>
      </c>
      <c r="BI144" s="274">
        <v>1.051606</v>
      </c>
      <c r="BJ144" s="274">
        <v>12.946494000000001</v>
      </c>
      <c r="BK144" s="274">
        <v>4.927251</v>
      </c>
      <c r="BL144" s="274">
        <v>55.121194999999993</v>
      </c>
      <c r="BN144" s="274">
        <v>32874</v>
      </c>
      <c r="BO144" s="274">
        <v>6.1622834299999996</v>
      </c>
      <c r="BP144" s="274">
        <v>0.25876749999999998</v>
      </c>
      <c r="BQ144" s="274">
        <v>2.87827381</v>
      </c>
      <c r="BR144" s="274">
        <v>3.3866559999999997E-2</v>
      </c>
      <c r="BS144" s="274">
        <v>9.3331912999999993</v>
      </c>
    </row>
    <row r="145" spans="1:71">
      <c r="A145" s="274"/>
      <c r="B145" s="274"/>
      <c r="C145" s="274"/>
      <c r="D145" s="274"/>
      <c r="E145" s="274">
        <v>33239</v>
      </c>
      <c r="F145" s="274">
        <v>58.409321000000006</v>
      </c>
      <c r="G145" s="274">
        <v>58.409321000000006</v>
      </c>
      <c r="H145" s="274">
        <v>58.409321000000006</v>
      </c>
      <c r="I145" s="274">
        <v>58.409321000000006</v>
      </c>
      <c r="J145" s="274"/>
      <c r="K145" s="274">
        <v>33239</v>
      </c>
      <c r="L145" s="274">
        <v>9.6188589899999997</v>
      </c>
      <c r="M145" s="274">
        <v>9.6188589899999997</v>
      </c>
      <c r="N145" s="274">
        <v>9.6188589899999997</v>
      </c>
      <c r="O145" s="274">
        <v>9.6188589899999997</v>
      </c>
      <c r="Q145" s="274">
        <v>33239</v>
      </c>
      <c r="R145" s="274">
        <v>37.048124000000001</v>
      </c>
      <c r="S145" s="274">
        <v>1.6739059999999999</v>
      </c>
      <c r="T145" s="274">
        <v>13.773190000000001</v>
      </c>
      <c r="U145" s="274">
        <v>5.9141009999999996</v>
      </c>
      <c r="V145" s="274">
        <v>58.409321000000006</v>
      </c>
      <c r="X145" s="274">
        <v>33239</v>
      </c>
      <c r="Y145" s="274">
        <v>6.2249923900000006</v>
      </c>
      <c r="Z145" s="274">
        <v>0.40250267000000001</v>
      </c>
      <c r="AA145" s="274">
        <v>2.9507984899999999</v>
      </c>
      <c r="AB145" s="274">
        <v>4.0565440000000001E-2</v>
      </c>
      <c r="AC145" s="274">
        <v>9.6188589899999997</v>
      </c>
      <c r="AE145" s="274">
        <v>33239</v>
      </c>
      <c r="AF145" s="274">
        <v>37.048124000000001</v>
      </c>
      <c r="AG145" s="274">
        <v>1.6739059999999999</v>
      </c>
      <c r="AH145" s="274">
        <v>13.773190000000001</v>
      </c>
      <c r="AI145" s="274">
        <v>5.9141009999999996</v>
      </c>
      <c r="AJ145" s="274">
        <v>58.409321000000006</v>
      </c>
      <c r="AL145" s="274">
        <v>33239</v>
      </c>
      <c r="AM145" s="274">
        <v>6.2249923900000006</v>
      </c>
      <c r="AN145" s="274">
        <v>0.40250267000000001</v>
      </c>
      <c r="AO145" s="274">
        <v>2.9507984899999999</v>
      </c>
      <c r="AP145" s="274">
        <v>4.0565440000000001E-2</v>
      </c>
      <c r="AQ145" s="274">
        <v>9.6188589899999997</v>
      </c>
      <c r="AS145" s="274">
        <v>33239</v>
      </c>
      <c r="AT145" s="274">
        <v>37.048124000000001</v>
      </c>
      <c r="AU145" s="274">
        <v>1.6739059999999999</v>
      </c>
      <c r="AV145" s="274">
        <v>13.773190000000001</v>
      </c>
      <c r="AW145" s="274">
        <v>5.9141009999999996</v>
      </c>
      <c r="AX145" s="274">
        <v>58.409321000000006</v>
      </c>
      <c r="AZ145" s="274">
        <v>33239</v>
      </c>
      <c r="BA145" s="274">
        <v>6.2249923900000006</v>
      </c>
      <c r="BB145" s="274">
        <v>0.40250267000000001</v>
      </c>
      <c r="BC145" s="274">
        <v>2.9507984899999999</v>
      </c>
      <c r="BD145" s="274">
        <v>4.0565440000000001E-2</v>
      </c>
      <c r="BE145" s="274">
        <v>9.6188589899999997</v>
      </c>
      <c r="BG145" s="274">
        <v>33239</v>
      </c>
      <c r="BH145" s="274">
        <v>37.048124000000001</v>
      </c>
      <c r="BI145" s="274">
        <v>1.6739059999999999</v>
      </c>
      <c r="BJ145" s="274">
        <v>13.773190000000001</v>
      </c>
      <c r="BK145" s="274">
        <v>5.9141009999999996</v>
      </c>
      <c r="BL145" s="274">
        <v>58.409321000000006</v>
      </c>
      <c r="BN145" s="274">
        <v>33239</v>
      </c>
      <c r="BO145" s="274">
        <v>6.2249923900000006</v>
      </c>
      <c r="BP145" s="274">
        <v>0.40250267000000001</v>
      </c>
      <c r="BQ145" s="274">
        <v>2.9507984899999999</v>
      </c>
      <c r="BR145" s="274">
        <v>4.0565440000000001E-2</v>
      </c>
      <c r="BS145" s="274">
        <v>9.6188589899999997</v>
      </c>
    </row>
    <row r="146" spans="1:71">
      <c r="A146" s="274"/>
      <c r="B146" s="274"/>
      <c r="C146" s="274"/>
      <c r="D146" s="274"/>
      <c r="E146" s="274">
        <v>33604</v>
      </c>
      <c r="F146" s="274">
        <v>61.480012999999992</v>
      </c>
      <c r="G146" s="274">
        <v>61.480012999999992</v>
      </c>
      <c r="H146" s="274">
        <v>61.480012999999992</v>
      </c>
      <c r="I146" s="274">
        <v>61.480012999999992</v>
      </c>
      <c r="J146" s="274"/>
      <c r="K146" s="274">
        <v>33604</v>
      </c>
      <c r="L146" s="274">
        <v>9.8709043500000018</v>
      </c>
      <c r="M146" s="274">
        <v>9.8709043500000018</v>
      </c>
      <c r="N146" s="274">
        <v>9.8709043500000018</v>
      </c>
      <c r="O146" s="274">
        <v>9.8709043500000018</v>
      </c>
      <c r="Q146" s="274">
        <v>33604</v>
      </c>
      <c r="R146" s="274">
        <v>37.876540999999996</v>
      </c>
      <c r="S146" s="274">
        <v>2.2577820000000002</v>
      </c>
      <c r="T146" s="274">
        <v>14.537205999999999</v>
      </c>
      <c r="U146" s="274">
        <v>6.808484</v>
      </c>
      <c r="V146" s="274">
        <v>61.480012999999992</v>
      </c>
      <c r="X146" s="274">
        <v>33604</v>
      </c>
      <c r="Y146" s="274">
        <v>6.2892365100000003</v>
      </c>
      <c r="Z146" s="274">
        <v>0.53163055999999997</v>
      </c>
      <c r="AA146" s="274">
        <v>3.00330794</v>
      </c>
      <c r="AB146" s="274">
        <v>4.6729339999999994E-2</v>
      </c>
      <c r="AC146" s="274">
        <v>9.8709043500000018</v>
      </c>
      <c r="AE146" s="274">
        <v>33604</v>
      </c>
      <c r="AF146" s="274">
        <v>37.876540999999996</v>
      </c>
      <c r="AG146" s="274">
        <v>2.2577820000000002</v>
      </c>
      <c r="AH146" s="274">
        <v>14.537205999999999</v>
      </c>
      <c r="AI146" s="274">
        <v>6.808484</v>
      </c>
      <c r="AJ146" s="274">
        <v>61.480012999999992</v>
      </c>
      <c r="AL146" s="274">
        <v>33604</v>
      </c>
      <c r="AM146" s="274">
        <v>6.2892365100000003</v>
      </c>
      <c r="AN146" s="274">
        <v>0.53163055999999997</v>
      </c>
      <c r="AO146" s="274">
        <v>3.00330794</v>
      </c>
      <c r="AP146" s="274">
        <v>4.6729339999999994E-2</v>
      </c>
      <c r="AQ146" s="274">
        <v>9.8709043500000018</v>
      </c>
      <c r="AS146" s="274">
        <v>33604</v>
      </c>
      <c r="AT146" s="274">
        <v>37.876540999999996</v>
      </c>
      <c r="AU146" s="274">
        <v>2.2577820000000002</v>
      </c>
      <c r="AV146" s="274">
        <v>14.537205999999999</v>
      </c>
      <c r="AW146" s="274">
        <v>6.808484</v>
      </c>
      <c r="AX146" s="274">
        <v>61.480012999999992</v>
      </c>
      <c r="AZ146" s="274">
        <v>33604</v>
      </c>
      <c r="BA146" s="274">
        <v>6.2892365100000003</v>
      </c>
      <c r="BB146" s="274">
        <v>0.53163055999999997</v>
      </c>
      <c r="BC146" s="274">
        <v>3.00330794</v>
      </c>
      <c r="BD146" s="274">
        <v>4.6729339999999994E-2</v>
      </c>
      <c r="BE146" s="274">
        <v>9.8709043500000018</v>
      </c>
      <c r="BG146" s="274">
        <v>33604</v>
      </c>
      <c r="BH146" s="274">
        <v>37.876540999999996</v>
      </c>
      <c r="BI146" s="274">
        <v>2.2577820000000002</v>
      </c>
      <c r="BJ146" s="274">
        <v>14.537205999999999</v>
      </c>
      <c r="BK146" s="274">
        <v>6.808484</v>
      </c>
      <c r="BL146" s="274">
        <v>61.480012999999992</v>
      </c>
      <c r="BN146" s="274">
        <v>33604</v>
      </c>
      <c r="BO146" s="274">
        <v>6.2892365100000003</v>
      </c>
      <c r="BP146" s="274">
        <v>0.53163055999999997</v>
      </c>
      <c r="BQ146" s="274">
        <v>3.00330794</v>
      </c>
      <c r="BR146" s="274">
        <v>4.6729339999999994E-2</v>
      </c>
      <c r="BS146" s="274">
        <v>9.8709043500000018</v>
      </c>
    </row>
    <row r="147" spans="1:71">
      <c r="A147" s="274"/>
      <c r="B147" s="274"/>
      <c r="C147" s="274"/>
      <c r="D147" s="274"/>
      <c r="E147" s="274">
        <v>33970</v>
      </c>
      <c r="F147" s="274">
        <v>63.958053999999997</v>
      </c>
      <c r="G147" s="274">
        <v>63.958053999999997</v>
      </c>
      <c r="H147" s="274">
        <v>63.958053999999997</v>
      </c>
      <c r="I147" s="274">
        <v>63.958053999999997</v>
      </c>
      <c r="J147" s="274"/>
      <c r="K147" s="274">
        <v>33970</v>
      </c>
      <c r="L147" s="274">
        <v>10.04873868</v>
      </c>
      <c r="M147" s="274">
        <v>10.04873868</v>
      </c>
      <c r="N147" s="274">
        <v>10.04873868</v>
      </c>
      <c r="O147" s="274">
        <v>10.04873868</v>
      </c>
      <c r="Q147" s="274">
        <v>33970</v>
      </c>
      <c r="R147" s="274">
        <v>38.669438999999997</v>
      </c>
      <c r="S147" s="274">
        <v>2.4740760000000002</v>
      </c>
      <c r="T147" s="274">
        <v>15.255153</v>
      </c>
      <c r="U147" s="274">
        <v>7.5593860000000008</v>
      </c>
      <c r="V147" s="274">
        <v>63.958053999999997</v>
      </c>
      <c r="X147" s="274">
        <v>33970</v>
      </c>
      <c r="Y147" s="274">
        <v>6.3749147199999996</v>
      </c>
      <c r="Z147" s="274">
        <v>0.57746438999999994</v>
      </c>
      <c r="AA147" s="274">
        <v>3.0442106499999997</v>
      </c>
      <c r="AB147" s="274">
        <v>5.2148920000000001E-2</v>
      </c>
      <c r="AC147" s="274">
        <v>10.04873868</v>
      </c>
      <c r="AE147" s="274">
        <v>33970</v>
      </c>
      <c r="AF147" s="274">
        <v>38.669438999999997</v>
      </c>
      <c r="AG147" s="274">
        <v>2.4740760000000002</v>
      </c>
      <c r="AH147" s="274">
        <v>15.255153</v>
      </c>
      <c r="AI147" s="274">
        <v>7.5593860000000008</v>
      </c>
      <c r="AJ147" s="274">
        <v>63.958053999999997</v>
      </c>
      <c r="AL147" s="274">
        <v>33970</v>
      </c>
      <c r="AM147" s="274">
        <v>6.3749147199999996</v>
      </c>
      <c r="AN147" s="274">
        <v>0.57746438999999994</v>
      </c>
      <c r="AO147" s="274">
        <v>3.0442106499999997</v>
      </c>
      <c r="AP147" s="274">
        <v>5.2148920000000001E-2</v>
      </c>
      <c r="AQ147" s="274">
        <v>10.04873868</v>
      </c>
      <c r="AS147" s="274">
        <v>33970</v>
      </c>
      <c r="AT147" s="274">
        <v>38.669438999999997</v>
      </c>
      <c r="AU147" s="274">
        <v>2.4740760000000002</v>
      </c>
      <c r="AV147" s="274">
        <v>15.255153</v>
      </c>
      <c r="AW147" s="274">
        <v>7.5593860000000008</v>
      </c>
      <c r="AX147" s="274">
        <v>63.958053999999997</v>
      </c>
      <c r="AZ147" s="274">
        <v>33970</v>
      </c>
      <c r="BA147" s="274">
        <v>6.3749147199999996</v>
      </c>
      <c r="BB147" s="274">
        <v>0.57746438999999994</v>
      </c>
      <c r="BC147" s="274">
        <v>3.0442106499999997</v>
      </c>
      <c r="BD147" s="274">
        <v>5.2148920000000001E-2</v>
      </c>
      <c r="BE147" s="274">
        <v>10.04873868</v>
      </c>
      <c r="BG147" s="274">
        <v>33970</v>
      </c>
      <c r="BH147" s="274">
        <v>38.669438999999997</v>
      </c>
      <c r="BI147" s="274">
        <v>2.4740760000000002</v>
      </c>
      <c r="BJ147" s="274">
        <v>15.255153</v>
      </c>
      <c r="BK147" s="274">
        <v>7.5593860000000008</v>
      </c>
      <c r="BL147" s="274">
        <v>63.958053999999997</v>
      </c>
      <c r="BN147" s="274">
        <v>33970</v>
      </c>
      <c r="BO147" s="274">
        <v>6.3749147199999996</v>
      </c>
      <c r="BP147" s="274">
        <v>0.57746438999999994</v>
      </c>
      <c r="BQ147" s="274">
        <v>3.0442106499999997</v>
      </c>
      <c r="BR147" s="274">
        <v>5.2148920000000001E-2</v>
      </c>
      <c r="BS147" s="274">
        <v>10.04873868</v>
      </c>
    </row>
    <row r="148" spans="1:71">
      <c r="A148" s="274"/>
      <c r="B148" s="274"/>
      <c r="C148" s="274"/>
      <c r="D148" s="274"/>
      <c r="E148" s="274">
        <v>34335</v>
      </c>
      <c r="F148" s="274">
        <v>66.444595000000007</v>
      </c>
      <c r="G148" s="274">
        <v>66.444595000000007</v>
      </c>
      <c r="H148" s="274">
        <v>66.444595000000007</v>
      </c>
      <c r="I148" s="274">
        <v>66.444595000000007</v>
      </c>
      <c r="J148" s="274"/>
      <c r="K148" s="274">
        <v>34335</v>
      </c>
      <c r="L148" s="274">
        <v>10.197404969999999</v>
      </c>
      <c r="M148" s="274">
        <v>10.197404969999999</v>
      </c>
      <c r="N148" s="274">
        <v>10.197404969999999</v>
      </c>
      <c r="O148" s="274">
        <v>10.197404969999999</v>
      </c>
      <c r="Q148" s="274">
        <v>34335</v>
      </c>
      <c r="R148" s="274">
        <v>39.495561000000002</v>
      </c>
      <c r="S148" s="274">
        <v>2.8719980000000001</v>
      </c>
      <c r="T148" s="274">
        <v>15.947287000000001</v>
      </c>
      <c r="U148" s="274">
        <v>8.1297490000000003</v>
      </c>
      <c r="V148" s="274">
        <v>66.444595000000007</v>
      </c>
      <c r="X148" s="274">
        <v>34335</v>
      </c>
      <c r="Y148" s="274">
        <v>6.4350767099999997</v>
      </c>
      <c r="Z148" s="274">
        <v>0.65448987999999997</v>
      </c>
      <c r="AA148" s="274">
        <v>3.0517003699999998</v>
      </c>
      <c r="AB148" s="274">
        <v>5.6138009999999995E-2</v>
      </c>
      <c r="AC148" s="274">
        <v>10.197404969999999</v>
      </c>
      <c r="AE148" s="274">
        <v>34335</v>
      </c>
      <c r="AF148" s="274">
        <v>39.495561000000002</v>
      </c>
      <c r="AG148" s="274">
        <v>2.8719980000000001</v>
      </c>
      <c r="AH148" s="274">
        <v>15.947287000000001</v>
      </c>
      <c r="AI148" s="274">
        <v>8.1297490000000003</v>
      </c>
      <c r="AJ148" s="274">
        <v>66.444595000000007</v>
      </c>
      <c r="AL148" s="274">
        <v>34335</v>
      </c>
      <c r="AM148" s="274">
        <v>6.4350767099999997</v>
      </c>
      <c r="AN148" s="274">
        <v>0.65448987999999997</v>
      </c>
      <c r="AO148" s="274">
        <v>3.0517003699999998</v>
      </c>
      <c r="AP148" s="274">
        <v>5.6138009999999995E-2</v>
      </c>
      <c r="AQ148" s="274">
        <v>10.197404969999999</v>
      </c>
      <c r="AS148" s="274">
        <v>34335</v>
      </c>
      <c r="AT148" s="274">
        <v>39.495561000000002</v>
      </c>
      <c r="AU148" s="274">
        <v>2.8719980000000001</v>
      </c>
      <c r="AV148" s="274">
        <v>15.947287000000001</v>
      </c>
      <c r="AW148" s="274">
        <v>8.1297490000000003</v>
      </c>
      <c r="AX148" s="274">
        <v>66.444595000000007</v>
      </c>
      <c r="AZ148" s="274">
        <v>34335</v>
      </c>
      <c r="BA148" s="274">
        <v>6.4350767099999997</v>
      </c>
      <c r="BB148" s="274">
        <v>0.65448987999999997</v>
      </c>
      <c r="BC148" s="274">
        <v>3.0517003699999998</v>
      </c>
      <c r="BD148" s="274">
        <v>5.6138009999999995E-2</v>
      </c>
      <c r="BE148" s="274">
        <v>10.197404969999999</v>
      </c>
      <c r="BG148" s="274">
        <v>34335</v>
      </c>
      <c r="BH148" s="274">
        <v>39.495561000000002</v>
      </c>
      <c r="BI148" s="274">
        <v>2.8719980000000001</v>
      </c>
      <c r="BJ148" s="274">
        <v>15.947287000000001</v>
      </c>
      <c r="BK148" s="274">
        <v>8.1297490000000003</v>
      </c>
      <c r="BL148" s="274">
        <v>66.444595000000007</v>
      </c>
      <c r="BN148" s="274">
        <v>34335</v>
      </c>
      <c r="BO148" s="274">
        <v>6.4350767099999997</v>
      </c>
      <c r="BP148" s="274">
        <v>0.65448987999999997</v>
      </c>
      <c r="BQ148" s="274">
        <v>3.0517003699999998</v>
      </c>
      <c r="BR148" s="274">
        <v>5.6138009999999995E-2</v>
      </c>
      <c r="BS148" s="274">
        <v>10.197404969999999</v>
      </c>
    </row>
    <row r="149" spans="1:71">
      <c r="A149" s="274"/>
      <c r="B149" s="274"/>
      <c r="C149" s="274"/>
      <c r="D149" s="274"/>
      <c r="E149" s="274">
        <v>34700</v>
      </c>
      <c r="F149" s="274">
        <v>68.97781599999999</v>
      </c>
      <c r="G149" s="274">
        <v>68.97781599999999</v>
      </c>
      <c r="H149" s="274">
        <v>68.97781599999999</v>
      </c>
      <c r="I149" s="274">
        <v>68.97781599999999</v>
      </c>
      <c r="J149" s="274"/>
      <c r="K149" s="274">
        <v>34700</v>
      </c>
      <c r="L149" s="274">
        <v>10.3391863</v>
      </c>
      <c r="M149" s="274">
        <v>10.3391863</v>
      </c>
      <c r="N149" s="274">
        <v>10.3391863</v>
      </c>
      <c r="O149" s="274">
        <v>10.3391863</v>
      </c>
      <c r="Q149" s="274">
        <v>34700</v>
      </c>
      <c r="R149" s="274">
        <v>40.490339999999996</v>
      </c>
      <c r="S149" s="274">
        <v>3.3492710000000003</v>
      </c>
      <c r="T149" s="274">
        <v>16.641441</v>
      </c>
      <c r="U149" s="274">
        <v>8.4967639999999989</v>
      </c>
      <c r="V149" s="274">
        <v>68.97781599999999</v>
      </c>
      <c r="X149" s="274">
        <v>34700</v>
      </c>
      <c r="Y149" s="274">
        <v>6.4995069099999991</v>
      </c>
      <c r="Z149" s="274">
        <v>0.74245919999999999</v>
      </c>
      <c r="AA149" s="274">
        <v>3.0385235800000001</v>
      </c>
      <c r="AB149" s="274">
        <v>5.8696609999999996E-2</v>
      </c>
      <c r="AC149" s="274">
        <v>10.3391863</v>
      </c>
      <c r="AE149" s="274">
        <v>34700</v>
      </c>
      <c r="AF149" s="274">
        <v>40.490339999999996</v>
      </c>
      <c r="AG149" s="274">
        <v>3.3492710000000003</v>
      </c>
      <c r="AH149" s="274">
        <v>16.641441</v>
      </c>
      <c r="AI149" s="274">
        <v>8.4967639999999989</v>
      </c>
      <c r="AJ149" s="274">
        <v>68.97781599999999</v>
      </c>
      <c r="AL149" s="274">
        <v>34700</v>
      </c>
      <c r="AM149" s="274">
        <v>6.4995069099999991</v>
      </c>
      <c r="AN149" s="274">
        <v>0.74245919999999999</v>
      </c>
      <c r="AO149" s="274">
        <v>3.0385235800000001</v>
      </c>
      <c r="AP149" s="274">
        <v>5.8696609999999996E-2</v>
      </c>
      <c r="AQ149" s="274">
        <v>10.3391863</v>
      </c>
      <c r="AS149" s="274">
        <v>34700</v>
      </c>
      <c r="AT149" s="274">
        <v>40.490339999999996</v>
      </c>
      <c r="AU149" s="274">
        <v>3.3492710000000003</v>
      </c>
      <c r="AV149" s="274">
        <v>16.641441</v>
      </c>
      <c r="AW149" s="274">
        <v>8.4967639999999989</v>
      </c>
      <c r="AX149" s="274">
        <v>68.97781599999999</v>
      </c>
      <c r="AZ149" s="274">
        <v>34700</v>
      </c>
      <c r="BA149" s="274">
        <v>6.4995069099999991</v>
      </c>
      <c r="BB149" s="274">
        <v>0.74245919999999999</v>
      </c>
      <c r="BC149" s="274">
        <v>3.0385235800000001</v>
      </c>
      <c r="BD149" s="274">
        <v>5.8696609999999996E-2</v>
      </c>
      <c r="BE149" s="274">
        <v>10.3391863</v>
      </c>
      <c r="BG149" s="274">
        <v>34700</v>
      </c>
      <c r="BH149" s="274">
        <v>40.490339999999996</v>
      </c>
      <c r="BI149" s="274">
        <v>3.3492710000000003</v>
      </c>
      <c r="BJ149" s="274">
        <v>16.641441</v>
      </c>
      <c r="BK149" s="274">
        <v>8.4967639999999989</v>
      </c>
      <c r="BL149" s="274">
        <v>68.97781599999999</v>
      </c>
      <c r="BN149" s="274">
        <v>34700</v>
      </c>
      <c r="BO149" s="274">
        <v>6.4995069099999991</v>
      </c>
      <c r="BP149" s="274">
        <v>0.74245919999999999</v>
      </c>
      <c r="BQ149" s="274">
        <v>3.0385235800000001</v>
      </c>
      <c r="BR149" s="274">
        <v>5.8696609999999996E-2</v>
      </c>
      <c r="BS149" s="274">
        <v>10.3391863</v>
      </c>
    </row>
    <row r="150" spans="1:71">
      <c r="A150" s="274"/>
      <c r="B150" s="274"/>
      <c r="C150" s="274"/>
      <c r="D150" s="274"/>
      <c r="E150" s="274">
        <v>35065</v>
      </c>
      <c r="F150" s="274">
        <v>72.012980999999996</v>
      </c>
      <c r="G150" s="274">
        <v>72.012980999999996</v>
      </c>
      <c r="H150" s="274">
        <v>72.012980999999996</v>
      </c>
      <c r="I150" s="274">
        <v>72.012980999999996</v>
      </c>
      <c r="J150" s="274"/>
      <c r="K150" s="274">
        <v>35065</v>
      </c>
      <c r="L150" s="274">
        <v>10.48843409</v>
      </c>
      <c r="M150" s="274">
        <v>10.48843409</v>
      </c>
      <c r="N150" s="274">
        <v>10.48843409</v>
      </c>
      <c r="O150" s="274">
        <v>10.48843409</v>
      </c>
      <c r="Q150" s="274">
        <v>35065</v>
      </c>
      <c r="R150" s="274">
        <v>41.698813999999999</v>
      </c>
      <c r="S150" s="274">
        <v>4.1362779999999999</v>
      </c>
      <c r="T150" s="274">
        <v>17.527211999999999</v>
      </c>
      <c r="U150" s="274">
        <v>8.6506769999999999</v>
      </c>
      <c r="V150" s="274">
        <v>72.012980999999996</v>
      </c>
      <c r="X150" s="274">
        <v>35065</v>
      </c>
      <c r="Y150" s="274">
        <v>6.6212148600000003</v>
      </c>
      <c r="Z150" s="274">
        <v>0.89109060000000007</v>
      </c>
      <c r="AA150" s="274">
        <v>2.9159782700000001</v>
      </c>
      <c r="AB150" s="274">
        <v>6.0150359999999993E-2</v>
      </c>
      <c r="AC150" s="274">
        <v>10.48843409</v>
      </c>
      <c r="AE150" s="274">
        <v>35065</v>
      </c>
      <c r="AF150" s="274">
        <v>41.698813999999999</v>
      </c>
      <c r="AG150" s="274">
        <v>4.1362779999999999</v>
      </c>
      <c r="AH150" s="274">
        <v>17.527211999999999</v>
      </c>
      <c r="AI150" s="274">
        <v>8.6506769999999999</v>
      </c>
      <c r="AJ150" s="274">
        <v>72.012980999999996</v>
      </c>
      <c r="AL150" s="274">
        <v>35065</v>
      </c>
      <c r="AM150" s="274">
        <v>6.6212148600000003</v>
      </c>
      <c r="AN150" s="274">
        <v>0.89109060000000007</v>
      </c>
      <c r="AO150" s="274">
        <v>2.9159782700000001</v>
      </c>
      <c r="AP150" s="274">
        <v>6.0150359999999993E-2</v>
      </c>
      <c r="AQ150" s="274">
        <v>10.48843409</v>
      </c>
      <c r="AS150" s="274">
        <v>35065</v>
      </c>
      <c r="AT150" s="274">
        <v>41.698813999999999</v>
      </c>
      <c r="AU150" s="274">
        <v>4.1362779999999999</v>
      </c>
      <c r="AV150" s="274">
        <v>17.527211999999999</v>
      </c>
      <c r="AW150" s="274">
        <v>8.6506769999999999</v>
      </c>
      <c r="AX150" s="274">
        <v>72.012980999999996</v>
      </c>
      <c r="AZ150" s="274">
        <v>35065</v>
      </c>
      <c r="BA150" s="274">
        <v>6.6212148600000003</v>
      </c>
      <c r="BB150" s="274">
        <v>0.89109060000000007</v>
      </c>
      <c r="BC150" s="274">
        <v>2.9159782700000001</v>
      </c>
      <c r="BD150" s="274">
        <v>6.0150359999999993E-2</v>
      </c>
      <c r="BE150" s="274">
        <v>10.48843409</v>
      </c>
      <c r="BG150" s="274">
        <v>35065</v>
      </c>
      <c r="BH150" s="274">
        <v>41.698813999999999</v>
      </c>
      <c r="BI150" s="274">
        <v>4.1362779999999999</v>
      </c>
      <c r="BJ150" s="274">
        <v>17.527211999999999</v>
      </c>
      <c r="BK150" s="274">
        <v>8.6506769999999999</v>
      </c>
      <c r="BL150" s="274">
        <v>72.012980999999996</v>
      </c>
      <c r="BN150" s="274">
        <v>35065</v>
      </c>
      <c r="BO150" s="274">
        <v>6.6212148600000003</v>
      </c>
      <c r="BP150" s="274">
        <v>0.89109060000000007</v>
      </c>
      <c r="BQ150" s="274">
        <v>2.9159782700000001</v>
      </c>
      <c r="BR150" s="274">
        <v>6.0150359999999993E-2</v>
      </c>
      <c r="BS150" s="274">
        <v>10.48843409</v>
      </c>
    </row>
    <row r="151" spans="1:71">
      <c r="A151" s="274"/>
      <c r="B151" s="274"/>
      <c r="C151" s="274"/>
      <c r="D151" s="274"/>
      <c r="E151" s="274">
        <v>35431</v>
      </c>
      <c r="F151" s="274">
        <v>76.044181000000009</v>
      </c>
      <c r="G151" s="274">
        <v>76.044181000000009</v>
      </c>
      <c r="H151" s="274">
        <v>76.044181000000009</v>
      </c>
      <c r="I151" s="274">
        <v>76.044181000000009</v>
      </c>
      <c r="J151" s="274"/>
      <c r="K151" s="274">
        <v>35431</v>
      </c>
      <c r="L151" s="274">
        <v>10.7979898</v>
      </c>
      <c r="M151" s="274">
        <v>10.7979898</v>
      </c>
      <c r="N151" s="274">
        <v>10.7979898</v>
      </c>
      <c r="O151" s="274">
        <v>10.7979898</v>
      </c>
      <c r="Q151" s="274">
        <v>35431</v>
      </c>
      <c r="R151" s="274">
        <v>43.038786999999999</v>
      </c>
      <c r="S151" s="274">
        <v>5.1411020000000001</v>
      </c>
      <c r="T151" s="274">
        <v>19.271815</v>
      </c>
      <c r="U151" s="274">
        <v>8.5924770000000006</v>
      </c>
      <c r="V151" s="274">
        <v>76.044181000000009</v>
      </c>
      <c r="X151" s="274">
        <v>35431</v>
      </c>
      <c r="Y151" s="274">
        <v>6.7598909799999998</v>
      </c>
      <c r="Z151" s="274">
        <v>1.0759959700000001</v>
      </c>
      <c r="AA151" s="274">
        <v>2.9020338999999997</v>
      </c>
      <c r="AB151" s="274">
        <v>6.0068949999999996E-2</v>
      </c>
      <c r="AC151" s="274">
        <v>10.7979898</v>
      </c>
      <c r="AE151" s="274">
        <v>35431</v>
      </c>
      <c r="AF151" s="274">
        <v>43.038786999999999</v>
      </c>
      <c r="AG151" s="274">
        <v>5.1411020000000001</v>
      </c>
      <c r="AH151" s="274">
        <v>19.271815</v>
      </c>
      <c r="AI151" s="274">
        <v>8.5924770000000006</v>
      </c>
      <c r="AJ151" s="274">
        <v>76.044181000000009</v>
      </c>
      <c r="AL151" s="274">
        <v>35431</v>
      </c>
      <c r="AM151" s="274">
        <v>6.7598909799999998</v>
      </c>
      <c r="AN151" s="274">
        <v>1.0759959700000001</v>
      </c>
      <c r="AO151" s="274">
        <v>2.9020338999999997</v>
      </c>
      <c r="AP151" s="274">
        <v>6.0068949999999996E-2</v>
      </c>
      <c r="AQ151" s="274">
        <v>10.7979898</v>
      </c>
      <c r="AS151" s="274">
        <v>35431</v>
      </c>
      <c r="AT151" s="274">
        <v>43.038786999999999</v>
      </c>
      <c r="AU151" s="274">
        <v>5.1411020000000001</v>
      </c>
      <c r="AV151" s="274">
        <v>19.271815</v>
      </c>
      <c r="AW151" s="274">
        <v>8.5924770000000006</v>
      </c>
      <c r="AX151" s="274">
        <v>76.044181000000009</v>
      </c>
      <c r="AZ151" s="274">
        <v>35431</v>
      </c>
      <c r="BA151" s="274">
        <v>6.7598909799999998</v>
      </c>
      <c r="BB151" s="274">
        <v>1.0759959700000001</v>
      </c>
      <c r="BC151" s="274">
        <v>2.9020338999999997</v>
      </c>
      <c r="BD151" s="274">
        <v>6.0068949999999996E-2</v>
      </c>
      <c r="BE151" s="274">
        <v>10.7979898</v>
      </c>
      <c r="BG151" s="274">
        <v>35431</v>
      </c>
      <c r="BH151" s="274">
        <v>43.038786999999999</v>
      </c>
      <c r="BI151" s="274">
        <v>5.1411020000000001</v>
      </c>
      <c r="BJ151" s="274">
        <v>19.271815</v>
      </c>
      <c r="BK151" s="274">
        <v>8.5924770000000006</v>
      </c>
      <c r="BL151" s="274">
        <v>76.044181000000009</v>
      </c>
      <c r="BN151" s="274">
        <v>35431</v>
      </c>
      <c r="BO151" s="274">
        <v>6.7598909799999998</v>
      </c>
      <c r="BP151" s="274">
        <v>1.0759959700000001</v>
      </c>
      <c r="BQ151" s="274">
        <v>2.9020338999999997</v>
      </c>
      <c r="BR151" s="274">
        <v>6.0068949999999996E-2</v>
      </c>
      <c r="BS151" s="274">
        <v>10.7979898</v>
      </c>
    </row>
    <row r="152" spans="1:71">
      <c r="A152" s="274"/>
      <c r="B152" s="274"/>
      <c r="C152" s="274"/>
      <c r="D152" s="274"/>
      <c r="E152" s="274">
        <v>35796</v>
      </c>
      <c r="F152" s="274">
        <v>80.908494000000005</v>
      </c>
      <c r="G152" s="274">
        <v>80.908494000000005</v>
      </c>
      <c r="H152" s="274">
        <v>80.908494000000005</v>
      </c>
      <c r="I152" s="274">
        <v>80.908494000000005</v>
      </c>
      <c r="J152" s="274"/>
      <c r="K152" s="274">
        <v>35796</v>
      </c>
      <c r="L152" s="274">
        <v>11.232184220000001</v>
      </c>
      <c r="M152" s="274">
        <v>11.232184220000001</v>
      </c>
      <c r="N152" s="274">
        <v>11.232184220000001</v>
      </c>
      <c r="O152" s="274">
        <v>11.232184220000001</v>
      </c>
      <c r="Q152" s="274">
        <v>35796</v>
      </c>
      <c r="R152" s="274">
        <v>44.511339</v>
      </c>
      <c r="S152" s="274">
        <v>6.2759620000000007</v>
      </c>
      <c r="T152" s="274">
        <v>21.790087</v>
      </c>
      <c r="U152" s="274">
        <v>8.3311060000000001</v>
      </c>
      <c r="V152" s="274">
        <v>80.908494000000005</v>
      </c>
      <c r="X152" s="274">
        <v>35796</v>
      </c>
      <c r="Y152" s="274">
        <v>6.9110460900000001</v>
      </c>
      <c r="Z152" s="274">
        <v>1.27636924</v>
      </c>
      <c r="AA152" s="274">
        <v>2.9863397699999998</v>
      </c>
      <c r="AB152" s="274">
        <v>5.8429120000000001E-2</v>
      </c>
      <c r="AC152" s="274">
        <v>11.232184220000001</v>
      </c>
      <c r="AE152" s="274">
        <v>35796</v>
      </c>
      <c r="AF152" s="274">
        <v>44.511339</v>
      </c>
      <c r="AG152" s="274">
        <v>6.2759620000000007</v>
      </c>
      <c r="AH152" s="274">
        <v>21.790087</v>
      </c>
      <c r="AI152" s="274">
        <v>8.3311060000000001</v>
      </c>
      <c r="AJ152" s="274">
        <v>80.908494000000005</v>
      </c>
      <c r="AL152" s="274">
        <v>35796</v>
      </c>
      <c r="AM152" s="274">
        <v>6.9110460900000001</v>
      </c>
      <c r="AN152" s="274">
        <v>1.27636924</v>
      </c>
      <c r="AO152" s="274">
        <v>2.9863397699999998</v>
      </c>
      <c r="AP152" s="274">
        <v>5.8429120000000001E-2</v>
      </c>
      <c r="AQ152" s="274">
        <v>11.232184220000001</v>
      </c>
      <c r="AS152" s="274">
        <v>35796</v>
      </c>
      <c r="AT152" s="274">
        <v>44.511339</v>
      </c>
      <c r="AU152" s="274">
        <v>6.2759620000000007</v>
      </c>
      <c r="AV152" s="274">
        <v>21.790087</v>
      </c>
      <c r="AW152" s="274">
        <v>8.3311060000000001</v>
      </c>
      <c r="AX152" s="274">
        <v>80.908494000000005</v>
      </c>
      <c r="AZ152" s="274">
        <v>35796</v>
      </c>
      <c r="BA152" s="274">
        <v>6.9110460900000001</v>
      </c>
      <c r="BB152" s="274">
        <v>1.27636924</v>
      </c>
      <c r="BC152" s="274">
        <v>2.9863397699999998</v>
      </c>
      <c r="BD152" s="274">
        <v>5.8429120000000001E-2</v>
      </c>
      <c r="BE152" s="274">
        <v>11.232184220000001</v>
      </c>
      <c r="BG152" s="274">
        <v>35796</v>
      </c>
      <c r="BH152" s="274">
        <v>44.511339</v>
      </c>
      <c r="BI152" s="274">
        <v>6.2759620000000007</v>
      </c>
      <c r="BJ152" s="274">
        <v>21.790087</v>
      </c>
      <c r="BK152" s="274">
        <v>8.3311060000000001</v>
      </c>
      <c r="BL152" s="274">
        <v>80.908494000000005</v>
      </c>
      <c r="BN152" s="274">
        <v>35796</v>
      </c>
      <c r="BO152" s="274">
        <v>6.9110460900000001</v>
      </c>
      <c r="BP152" s="274">
        <v>1.27636924</v>
      </c>
      <c r="BQ152" s="274">
        <v>2.9863397699999998</v>
      </c>
      <c r="BR152" s="274">
        <v>5.8429120000000001E-2</v>
      </c>
      <c r="BS152" s="274">
        <v>11.232184220000001</v>
      </c>
    </row>
    <row r="153" spans="1:71">
      <c r="A153" s="274"/>
      <c r="B153" s="274"/>
      <c r="C153" s="274"/>
      <c r="D153" s="274"/>
      <c r="E153" s="274">
        <v>36161</v>
      </c>
      <c r="F153" s="274">
        <v>86.659233999999998</v>
      </c>
      <c r="G153" s="274">
        <v>86.659233999999998</v>
      </c>
      <c r="H153" s="274">
        <v>86.659233999999998</v>
      </c>
      <c r="I153" s="274">
        <v>86.659233999999998</v>
      </c>
      <c r="J153" s="274"/>
      <c r="K153" s="274">
        <v>36161</v>
      </c>
      <c r="L153" s="274">
        <v>11.755010870000001</v>
      </c>
      <c r="M153" s="274">
        <v>11.755010870000001</v>
      </c>
      <c r="N153" s="274">
        <v>11.755010870000001</v>
      </c>
      <c r="O153" s="274">
        <v>11.755010870000001</v>
      </c>
      <c r="Q153" s="274">
        <v>36161</v>
      </c>
      <c r="R153" s="274">
        <v>46.068459000000004</v>
      </c>
      <c r="S153" s="274">
        <v>7.7625770000000003</v>
      </c>
      <c r="T153" s="274">
        <v>24.947381</v>
      </c>
      <c r="U153" s="274">
        <v>7.8808170000000004</v>
      </c>
      <c r="V153" s="274">
        <v>86.659233999999998</v>
      </c>
      <c r="X153" s="274">
        <v>36161</v>
      </c>
      <c r="Y153" s="274">
        <v>7.0455470399999998</v>
      </c>
      <c r="Z153" s="274">
        <v>1.5057593600000001</v>
      </c>
      <c r="AA153" s="274">
        <v>3.1484736000000004</v>
      </c>
      <c r="AB153" s="274">
        <v>5.5230869999999994E-2</v>
      </c>
      <c r="AC153" s="274">
        <v>11.755010870000001</v>
      </c>
      <c r="AE153" s="274">
        <v>36161</v>
      </c>
      <c r="AF153" s="274">
        <v>46.068459000000004</v>
      </c>
      <c r="AG153" s="274">
        <v>7.7625770000000003</v>
      </c>
      <c r="AH153" s="274">
        <v>24.947381</v>
      </c>
      <c r="AI153" s="274">
        <v>7.8808170000000004</v>
      </c>
      <c r="AJ153" s="274">
        <v>86.659233999999998</v>
      </c>
      <c r="AL153" s="274">
        <v>36161</v>
      </c>
      <c r="AM153" s="274">
        <v>7.0455470399999998</v>
      </c>
      <c r="AN153" s="274">
        <v>1.5057593600000001</v>
      </c>
      <c r="AO153" s="274">
        <v>3.1484736000000004</v>
      </c>
      <c r="AP153" s="274">
        <v>5.5230869999999994E-2</v>
      </c>
      <c r="AQ153" s="274">
        <v>11.755010870000001</v>
      </c>
      <c r="AS153" s="274">
        <v>36161</v>
      </c>
      <c r="AT153" s="274">
        <v>46.068459000000004</v>
      </c>
      <c r="AU153" s="274">
        <v>7.7625770000000003</v>
      </c>
      <c r="AV153" s="274">
        <v>24.947381</v>
      </c>
      <c r="AW153" s="274">
        <v>7.8808170000000004</v>
      </c>
      <c r="AX153" s="274">
        <v>86.659233999999998</v>
      </c>
      <c r="AZ153" s="274">
        <v>36161</v>
      </c>
      <c r="BA153" s="274">
        <v>7.0455470399999998</v>
      </c>
      <c r="BB153" s="274">
        <v>1.5057593600000001</v>
      </c>
      <c r="BC153" s="274">
        <v>3.1484736000000004</v>
      </c>
      <c r="BD153" s="274">
        <v>5.5230869999999994E-2</v>
      </c>
      <c r="BE153" s="274">
        <v>11.755010870000001</v>
      </c>
      <c r="BG153" s="274">
        <v>36161</v>
      </c>
      <c r="BH153" s="274">
        <v>46.068459000000004</v>
      </c>
      <c r="BI153" s="274">
        <v>7.7625770000000003</v>
      </c>
      <c r="BJ153" s="274">
        <v>24.947381</v>
      </c>
      <c r="BK153" s="274">
        <v>7.8808170000000004</v>
      </c>
      <c r="BL153" s="274">
        <v>86.659233999999998</v>
      </c>
      <c r="BN153" s="274">
        <v>36161</v>
      </c>
      <c r="BO153" s="274">
        <v>7.0455470399999998</v>
      </c>
      <c r="BP153" s="274">
        <v>1.5057593600000001</v>
      </c>
      <c r="BQ153" s="274">
        <v>3.1484736000000004</v>
      </c>
      <c r="BR153" s="274">
        <v>5.5230869999999994E-2</v>
      </c>
      <c r="BS153" s="274">
        <v>11.755010870000001</v>
      </c>
    </row>
    <row r="154" spans="1:71">
      <c r="A154" s="274"/>
      <c r="B154" s="274"/>
      <c r="C154" s="274"/>
      <c r="D154" s="274"/>
      <c r="E154" s="274">
        <v>36526</v>
      </c>
      <c r="F154" s="274">
        <v>92.820578999999995</v>
      </c>
      <c r="G154" s="274">
        <v>92.820578999999995</v>
      </c>
      <c r="H154" s="274">
        <v>92.820578999999995</v>
      </c>
      <c r="I154" s="274">
        <v>92.820578999999995</v>
      </c>
      <c r="J154" s="274"/>
      <c r="K154" s="274">
        <v>36526</v>
      </c>
      <c r="L154" s="274">
        <v>12.273999620000001</v>
      </c>
      <c r="M154" s="274">
        <v>12.273999620000001</v>
      </c>
      <c r="N154" s="274">
        <v>12.273999620000001</v>
      </c>
      <c r="O154" s="274">
        <v>12.273999620000001</v>
      </c>
      <c r="Q154" s="274">
        <v>36526</v>
      </c>
      <c r="R154" s="274">
        <v>47.656788999999996</v>
      </c>
      <c r="S154" s="274">
        <v>9.1798439999999992</v>
      </c>
      <c r="T154" s="274">
        <v>28.558366000000003</v>
      </c>
      <c r="U154" s="274">
        <v>7.4255800000000001</v>
      </c>
      <c r="V154" s="274">
        <v>92.820578999999995</v>
      </c>
      <c r="X154" s="274">
        <v>36526</v>
      </c>
      <c r="Y154" s="274">
        <v>7.1523336999999998</v>
      </c>
      <c r="Z154" s="274">
        <v>1.7012015099999998</v>
      </c>
      <c r="AA154" s="274">
        <v>3.3679084400000003</v>
      </c>
      <c r="AB154" s="274">
        <v>5.255597E-2</v>
      </c>
      <c r="AC154" s="274">
        <v>12.273999620000001</v>
      </c>
      <c r="AE154" s="274">
        <v>36526</v>
      </c>
      <c r="AF154" s="274">
        <v>47.656788999999996</v>
      </c>
      <c r="AG154" s="274">
        <v>9.1798439999999992</v>
      </c>
      <c r="AH154" s="274">
        <v>28.558366000000003</v>
      </c>
      <c r="AI154" s="274">
        <v>7.4255800000000001</v>
      </c>
      <c r="AJ154" s="274">
        <v>92.820578999999995</v>
      </c>
      <c r="AL154" s="274">
        <v>36526</v>
      </c>
      <c r="AM154" s="274">
        <v>7.1523336999999998</v>
      </c>
      <c r="AN154" s="274">
        <v>1.7012015099999998</v>
      </c>
      <c r="AO154" s="274">
        <v>3.3679084400000003</v>
      </c>
      <c r="AP154" s="274">
        <v>5.255597E-2</v>
      </c>
      <c r="AQ154" s="274">
        <v>12.273999620000001</v>
      </c>
      <c r="AS154" s="274">
        <v>36526</v>
      </c>
      <c r="AT154" s="274">
        <v>47.656788999999996</v>
      </c>
      <c r="AU154" s="274">
        <v>9.1798439999999992</v>
      </c>
      <c r="AV154" s="274">
        <v>28.558366000000003</v>
      </c>
      <c r="AW154" s="274">
        <v>7.4255800000000001</v>
      </c>
      <c r="AX154" s="274">
        <v>92.820578999999995</v>
      </c>
      <c r="AZ154" s="274">
        <v>36526</v>
      </c>
      <c r="BA154" s="274">
        <v>7.1523336999999998</v>
      </c>
      <c r="BB154" s="274">
        <v>1.7012015099999998</v>
      </c>
      <c r="BC154" s="274">
        <v>3.3679084400000003</v>
      </c>
      <c r="BD154" s="274">
        <v>5.255597E-2</v>
      </c>
      <c r="BE154" s="274">
        <v>12.273999620000001</v>
      </c>
      <c r="BG154" s="274">
        <v>36526</v>
      </c>
      <c r="BH154" s="274">
        <v>47.656788999999996</v>
      </c>
      <c r="BI154" s="274">
        <v>9.1798439999999992</v>
      </c>
      <c r="BJ154" s="274">
        <v>28.558366000000003</v>
      </c>
      <c r="BK154" s="274">
        <v>7.4255800000000001</v>
      </c>
      <c r="BL154" s="274">
        <v>92.820578999999995</v>
      </c>
      <c r="BN154" s="274">
        <v>36526</v>
      </c>
      <c r="BO154" s="274">
        <v>7.1523336999999998</v>
      </c>
      <c r="BP154" s="274">
        <v>1.7012015099999998</v>
      </c>
      <c r="BQ154" s="274">
        <v>3.3679084400000003</v>
      </c>
      <c r="BR154" s="274">
        <v>5.255597E-2</v>
      </c>
      <c r="BS154" s="274">
        <v>12.273999620000001</v>
      </c>
    </row>
    <row r="155" spans="1:71">
      <c r="A155" s="274"/>
      <c r="B155" s="274"/>
      <c r="C155" s="274"/>
      <c r="D155" s="274"/>
      <c r="E155" s="274">
        <v>36892</v>
      </c>
      <c r="F155" s="274">
        <v>100.656058</v>
      </c>
      <c r="G155" s="274">
        <v>100.656058</v>
      </c>
      <c r="H155" s="274">
        <v>100.656058</v>
      </c>
      <c r="I155" s="274">
        <v>100.656058</v>
      </c>
      <c r="J155" s="274"/>
      <c r="K155" s="274">
        <v>36892</v>
      </c>
      <c r="L155" s="274">
        <v>12.781428149999998</v>
      </c>
      <c r="M155" s="274">
        <v>12.781428149999998</v>
      </c>
      <c r="N155" s="274">
        <v>12.781428149999998</v>
      </c>
      <c r="O155" s="274">
        <v>12.781428149999998</v>
      </c>
      <c r="Q155" s="274">
        <v>36892</v>
      </c>
      <c r="R155" s="274">
        <v>49.366199000000002</v>
      </c>
      <c r="S155" s="274">
        <v>10.592681000000001</v>
      </c>
      <c r="T155" s="274">
        <v>32.380434999999999</v>
      </c>
      <c r="U155" s="274">
        <v>8.3167430000000007</v>
      </c>
      <c r="V155" s="274">
        <v>100.656058</v>
      </c>
      <c r="X155" s="274">
        <v>36892</v>
      </c>
      <c r="Y155" s="274">
        <v>7.2355347199999995</v>
      </c>
      <c r="Z155" s="274">
        <v>1.8596602599999998</v>
      </c>
      <c r="AA155" s="274">
        <v>3.6206632300000003</v>
      </c>
      <c r="AB155" s="274">
        <v>6.5569939999999993E-2</v>
      </c>
      <c r="AC155" s="274">
        <v>12.781428149999998</v>
      </c>
      <c r="AE155" s="274">
        <v>36892</v>
      </c>
      <c r="AF155" s="274">
        <v>49.366199000000002</v>
      </c>
      <c r="AG155" s="274">
        <v>10.592681000000001</v>
      </c>
      <c r="AH155" s="274">
        <v>32.380434999999999</v>
      </c>
      <c r="AI155" s="274">
        <v>8.3167430000000007</v>
      </c>
      <c r="AJ155" s="274">
        <v>100.656058</v>
      </c>
      <c r="AL155" s="274">
        <v>36892</v>
      </c>
      <c r="AM155" s="274">
        <v>7.2355347199999995</v>
      </c>
      <c r="AN155" s="274">
        <v>1.8596602599999998</v>
      </c>
      <c r="AO155" s="274">
        <v>3.6206632300000003</v>
      </c>
      <c r="AP155" s="274">
        <v>6.5569939999999993E-2</v>
      </c>
      <c r="AQ155" s="274">
        <v>12.781428149999998</v>
      </c>
      <c r="AS155" s="274">
        <v>36892</v>
      </c>
      <c r="AT155" s="274">
        <v>49.366199000000002</v>
      </c>
      <c r="AU155" s="274">
        <v>10.592681000000001</v>
      </c>
      <c r="AV155" s="274">
        <v>32.380434999999999</v>
      </c>
      <c r="AW155" s="274">
        <v>8.3167430000000007</v>
      </c>
      <c r="AX155" s="274">
        <v>100.656058</v>
      </c>
      <c r="AZ155" s="274">
        <v>36892</v>
      </c>
      <c r="BA155" s="274">
        <v>7.2355347199999995</v>
      </c>
      <c r="BB155" s="274">
        <v>1.8596602599999998</v>
      </c>
      <c r="BC155" s="274">
        <v>3.6206632300000003</v>
      </c>
      <c r="BD155" s="274">
        <v>6.5569939999999993E-2</v>
      </c>
      <c r="BE155" s="274">
        <v>12.781428149999998</v>
      </c>
      <c r="BG155" s="274">
        <v>36892</v>
      </c>
      <c r="BH155" s="274">
        <v>49.366199000000002</v>
      </c>
      <c r="BI155" s="274">
        <v>10.592681000000001</v>
      </c>
      <c r="BJ155" s="274">
        <v>32.380434999999999</v>
      </c>
      <c r="BK155" s="274">
        <v>8.3167430000000007</v>
      </c>
      <c r="BL155" s="274">
        <v>100.656058</v>
      </c>
      <c r="BN155" s="274">
        <v>36892</v>
      </c>
      <c r="BO155" s="274">
        <v>7.2355347199999995</v>
      </c>
      <c r="BP155" s="274">
        <v>1.8596602599999998</v>
      </c>
      <c r="BQ155" s="274">
        <v>3.6206632300000003</v>
      </c>
      <c r="BR155" s="274">
        <v>6.5569939999999993E-2</v>
      </c>
      <c r="BS155" s="274">
        <v>12.781428149999998</v>
      </c>
    </row>
    <row r="156" spans="1:71">
      <c r="A156" s="274"/>
      <c r="B156" s="274"/>
      <c r="C156" s="274"/>
      <c r="D156" s="274"/>
      <c r="E156" s="274">
        <v>37257</v>
      </c>
      <c r="F156" s="274">
        <v>108.73340099999999</v>
      </c>
      <c r="G156" s="274">
        <v>108.73340099999999</v>
      </c>
      <c r="H156" s="274">
        <v>108.73340099999999</v>
      </c>
      <c r="I156" s="274">
        <v>108.73340099999999</v>
      </c>
      <c r="J156" s="274"/>
      <c r="K156" s="274">
        <v>37257</v>
      </c>
      <c r="L156" s="274">
        <v>13.42350882</v>
      </c>
      <c r="M156" s="274">
        <v>13.42350882</v>
      </c>
      <c r="N156" s="274">
        <v>13.42350882</v>
      </c>
      <c r="O156" s="274">
        <v>13.42350882</v>
      </c>
      <c r="Q156" s="274">
        <v>37257</v>
      </c>
      <c r="R156" s="274">
        <v>50.764686999999995</v>
      </c>
      <c r="S156" s="274">
        <v>12.049631</v>
      </c>
      <c r="T156" s="274">
        <v>36.102575999999999</v>
      </c>
      <c r="U156" s="274">
        <v>9.8165069999999996</v>
      </c>
      <c r="V156" s="274">
        <v>108.73340099999999</v>
      </c>
      <c r="X156" s="274">
        <v>37257</v>
      </c>
      <c r="Y156" s="274">
        <v>7.3579753600000002</v>
      </c>
      <c r="Z156" s="274">
        <v>2.0284464499999997</v>
      </c>
      <c r="AA156" s="274">
        <v>3.95087382</v>
      </c>
      <c r="AB156" s="274">
        <v>8.6213189999999995E-2</v>
      </c>
      <c r="AC156" s="274">
        <v>13.42350882</v>
      </c>
      <c r="AE156" s="274">
        <v>37257</v>
      </c>
      <c r="AF156" s="274">
        <v>50.764686999999995</v>
      </c>
      <c r="AG156" s="274">
        <v>12.049631</v>
      </c>
      <c r="AH156" s="274">
        <v>36.102575999999999</v>
      </c>
      <c r="AI156" s="274">
        <v>9.8165069999999996</v>
      </c>
      <c r="AJ156" s="274">
        <v>108.73340099999999</v>
      </c>
      <c r="AL156" s="274">
        <v>37257</v>
      </c>
      <c r="AM156" s="274">
        <v>7.3579753600000002</v>
      </c>
      <c r="AN156" s="274">
        <v>2.0284464499999997</v>
      </c>
      <c r="AO156" s="274">
        <v>3.95087382</v>
      </c>
      <c r="AP156" s="274">
        <v>8.6213189999999995E-2</v>
      </c>
      <c r="AQ156" s="274">
        <v>13.42350882</v>
      </c>
      <c r="AS156" s="274">
        <v>37257</v>
      </c>
      <c r="AT156" s="274">
        <v>50.764686999999995</v>
      </c>
      <c r="AU156" s="274">
        <v>12.049631</v>
      </c>
      <c r="AV156" s="274">
        <v>36.102575999999999</v>
      </c>
      <c r="AW156" s="274">
        <v>9.8165069999999996</v>
      </c>
      <c r="AX156" s="274">
        <v>108.73340099999999</v>
      </c>
      <c r="AZ156" s="274">
        <v>37257</v>
      </c>
      <c r="BA156" s="274">
        <v>7.3579753600000002</v>
      </c>
      <c r="BB156" s="274">
        <v>2.0284464499999997</v>
      </c>
      <c r="BC156" s="274">
        <v>3.95087382</v>
      </c>
      <c r="BD156" s="274">
        <v>8.6213189999999995E-2</v>
      </c>
      <c r="BE156" s="274">
        <v>13.42350882</v>
      </c>
      <c r="BG156" s="274">
        <v>37257</v>
      </c>
      <c r="BH156" s="274">
        <v>50.764686999999995</v>
      </c>
      <c r="BI156" s="274">
        <v>12.049631</v>
      </c>
      <c r="BJ156" s="274">
        <v>36.102575999999999</v>
      </c>
      <c r="BK156" s="274">
        <v>9.8165069999999996</v>
      </c>
      <c r="BL156" s="274">
        <v>108.73340099999999</v>
      </c>
      <c r="BN156" s="274">
        <v>37257</v>
      </c>
      <c r="BO156" s="274">
        <v>7.3579753600000002</v>
      </c>
      <c r="BP156" s="274">
        <v>2.0284464499999997</v>
      </c>
      <c r="BQ156" s="274">
        <v>3.95087382</v>
      </c>
      <c r="BR156" s="274">
        <v>8.6213189999999995E-2</v>
      </c>
      <c r="BS156" s="274">
        <v>13.42350882</v>
      </c>
    </row>
    <row r="157" spans="1:71">
      <c r="A157" s="274"/>
      <c r="B157" s="274"/>
      <c r="C157" s="274"/>
      <c r="D157" s="274"/>
      <c r="E157" s="274">
        <v>37622</v>
      </c>
      <c r="F157" s="274">
        <v>117.87209600000001</v>
      </c>
      <c r="G157" s="274">
        <v>117.87209600000001</v>
      </c>
      <c r="H157" s="274">
        <v>117.87209600000001</v>
      </c>
      <c r="I157" s="274">
        <v>117.87209600000001</v>
      </c>
      <c r="J157" s="274"/>
      <c r="K157" s="274">
        <v>37622</v>
      </c>
      <c r="L157" s="274">
        <v>14.0997468</v>
      </c>
      <c r="M157" s="274">
        <v>14.0997468</v>
      </c>
      <c r="N157" s="274">
        <v>14.0997468</v>
      </c>
      <c r="O157" s="274">
        <v>14.0997468</v>
      </c>
      <c r="Q157" s="274">
        <v>37622</v>
      </c>
      <c r="R157" s="274">
        <v>52.045875000000002</v>
      </c>
      <c r="S157" s="274">
        <v>15.246827</v>
      </c>
      <c r="T157" s="274">
        <v>39.614510000000003</v>
      </c>
      <c r="U157" s="274">
        <v>10.964884</v>
      </c>
      <c r="V157" s="274">
        <v>117.87209600000001</v>
      </c>
      <c r="X157" s="274">
        <v>37622</v>
      </c>
      <c r="Y157" s="274">
        <v>7.4002387800000005</v>
      </c>
      <c r="Z157" s="274">
        <v>2.2930289500000001</v>
      </c>
      <c r="AA157" s="274">
        <v>4.3036117199999993</v>
      </c>
      <c r="AB157" s="274">
        <v>0.10286735000000001</v>
      </c>
      <c r="AC157" s="274">
        <v>14.0997468</v>
      </c>
      <c r="AE157" s="274">
        <v>37622</v>
      </c>
      <c r="AF157" s="274">
        <v>52.045875000000002</v>
      </c>
      <c r="AG157" s="274">
        <v>15.246827</v>
      </c>
      <c r="AH157" s="274">
        <v>39.614510000000003</v>
      </c>
      <c r="AI157" s="274">
        <v>10.964884</v>
      </c>
      <c r="AJ157" s="274">
        <v>117.87209600000001</v>
      </c>
      <c r="AL157" s="274">
        <v>37622</v>
      </c>
      <c r="AM157" s="274">
        <v>7.4002387800000005</v>
      </c>
      <c r="AN157" s="274">
        <v>2.2930289500000001</v>
      </c>
      <c r="AO157" s="274">
        <v>4.3036117199999993</v>
      </c>
      <c r="AP157" s="274">
        <v>0.10286735000000001</v>
      </c>
      <c r="AQ157" s="274">
        <v>14.0997468</v>
      </c>
      <c r="AS157" s="274">
        <v>37622</v>
      </c>
      <c r="AT157" s="274">
        <v>52.045875000000002</v>
      </c>
      <c r="AU157" s="274">
        <v>15.246827</v>
      </c>
      <c r="AV157" s="274">
        <v>39.614510000000003</v>
      </c>
      <c r="AW157" s="274">
        <v>10.964884</v>
      </c>
      <c r="AX157" s="274">
        <v>117.87209600000001</v>
      </c>
      <c r="AZ157" s="274">
        <v>37622</v>
      </c>
      <c r="BA157" s="274">
        <v>7.4002387800000005</v>
      </c>
      <c r="BB157" s="274">
        <v>2.2930289500000001</v>
      </c>
      <c r="BC157" s="274">
        <v>4.3036117199999993</v>
      </c>
      <c r="BD157" s="274">
        <v>0.10286735000000001</v>
      </c>
      <c r="BE157" s="274">
        <v>14.0997468</v>
      </c>
      <c r="BG157" s="274">
        <v>37622</v>
      </c>
      <c r="BH157" s="274">
        <v>52.045875000000002</v>
      </c>
      <c r="BI157" s="274">
        <v>15.246827</v>
      </c>
      <c r="BJ157" s="274">
        <v>39.614510000000003</v>
      </c>
      <c r="BK157" s="274">
        <v>10.964884</v>
      </c>
      <c r="BL157" s="274">
        <v>117.87209600000001</v>
      </c>
      <c r="BN157" s="274">
        <v>37622</v>
      </c>
      <c r="BO157" s="274">
        <v>7.4002387800000005</v>
      </c>
      <c r="BP157" s="274">
        <v>2.2930289500000001</v>
      </c>
      <c r="BQ157" s="274">
        <v>4.3036117199999993</v>
      </c>
      <c r="BR157" s="274">
        <v>0.10286735000000001</v>
      </c>
      <c r="BS157" s="274">
        <v>14.0997468</v>
      </c>
    </row>
    <row r="158" spans="1:71">
      <c r="A158" s="274"/>
      <c r="B158" s="274"/>
      <c r="C158" s="274"/>
      <c r="D158" s="274"/>
      <c r="E158" s="274">
        <v>37987</v>
      </c>
      <c r="F158" s="274">
        <v>127.02608699999998</v>
      </c>
      <c r="G158" s="274">
        <v>127.02608699999998</v>
      </c>
      <c r="H158" s="274">
        <v>127.02608699999998</v>
      </c>
      <c r="I158" s="274">
        <v>127.02608699999998</v>
      </c>
      <c r="J158" s="274"/>
      <c r="K158" s="274">
        <v>37987</v>
      </c>
      <c r="L158" s="274">
        <v>14.730662669999997</v>
      </c>
      <c r="M158" s="274">
        <v>14.730662669999997</v>
      </c>
      <c r="N158" s="274">
        <v>14.730662669999997</v>
      </c>
      <c r="O158" s="274">
        <v>14.730662669999997</v>
      </c>
      <c r="Q158" s="274">
        <v>37987</v>
      </c>
      <c r="R158" s="274">
        <v>53.217777999999988</v>
      </c>
      <c r="S158" s="274">
        <v>19.553708</v>
      </c>
      <c r="T158" s="274">
        <v>42.754370999999999</v>
      </c>
      <c r="U158" s="274">
        <v>11.50023</v>
      </c>
      <c r="V158" s="274">
        <v>127.02608699999998</v>
      </c>
      <c r="X158" s="274">
        <v>37987</v>
      </c>
      <c r="Y158" s="274">
        <v>7.3924350499999996</v>
      </c>
      <c r="Z158" s="274">
        <v>2.6178432199999997</v>
      </c>
      <c r="AA158" s="274">
        <v>4.6075385100000004</v>
      </c>
      <c r="AB158" s="274">
        <v>0.11284588999999998</v>
      </c>
      <c r="AC158" s="274">
        <v>14.730662669999997</v>
      </c>
      <c r="AE158" s="274">
        <v>37987</v>
      </c>
      <c r="AF158" s="274">
        <v>53.217777999999988</v>
      </c>
      <c r="AG158" s="274">
        <v>19.553708</v>
      </c>
      <c r="AH158" s="274">
        <v>42.754370999999999</v>
      </c>
      <c r="AI158" s="274">
        <v>11.50023</v>
      </c>
      <c r="AJ158" s="274">
        <v>127.02608699999998</v>
      </c>
      <c r="AL158" s="274">
        <v>37987</v>
      </c>
      <c r="AM158" s="274">
        <v>7.3924350499999996</v>
      </c>
      <c r="AN158" s="274">
        <v>2.6178432199999997</v>
      </c>
      <c r="AO158" s="274">
        <v>4.6075385100000004</v>
      </c>
      <c r="AP158" s="274">
        <v>0.11284588999999998</v>
      </c>
      <c r="AQ158" s="274">
        <v>14.730662669999997</v>
      </c>
      <c r="AS158" s="274">
        <v>37987</v>
      </c>
      <c r="AT158" s="274">
        <v>53.217777999999988</v>
      </c>
      <c r="AU158" s="274">
        <v>19.553708</v>
      </c>
      <c r="AV158" s="274">
        <v>42.754370999999999</v>
      </c>
      <c r="AW158" s="274">
        <v>11.50023</v>
      </c>
      <c r="AX158" s="274">
        <v>127.02608699999998</v>
      </c>
      <c r="AZ158" s="274">
        <v>37987</v>
      </c>
      <c r="BA158" s="274">
        <v>7.3924350499999996</v>
      </c>
      <c r="BB158" s="274">
        <v>2.6178432199999997</v>
      </c>
      <c r="BC158" s="274">
        <v>4.6075385100000004</v>
      </c>
      <c r="BD158" s="274">
        <v>0.11284588999999998</v>
      </c>
      <c r="BE158" s="274">
        <v>14.730662669999997</v>
      </c>
      <c r="BG158" s="274">
        <v>37987</v>
      </c>
      <c r="BH158" s="274">
        <v>53.217777999999988</v>
      </c>
      <c r="BI158" s="274">
        <v>19.553708</v>
      </c>
      <c r="BJ158" s="274">
        <v>42.754370999999999</v>
      </c>
      <c r="BK158" s="274">
        <v>11.50023</v>
      </c>
      <c r="BL158" s="274">
        <v>127.02608699999998</v>
      </c>
      <c r="BN158" s="274">
        <v>37987</v>
      </c>
      <c r="BO158" s="274">
        <v>7.3924350499999996</v>
      </c>
      <c r="BP158" s="274">
        <v>2.6178432199999997</v>
      </c>
      <c r="BQ158" s="274">
        <v>4.6075385100000004</v>
      </c>
      <c r="BR158" s="274">
        <v>0.11284588999999998</v>
      </c>
      <c r="BS158" s="274">
        <v>14.730662669999997</v>
      </c>
    </row>
    <row r="159" spans="1:71">
      <c r="A159" s="274"/>
      <c r="B159" s="274"/>
      <c r="C159" s="274"/>
      <c r="D159" s="274"/>
      <c r="E159" s="274">
        <v>38353</v>
      </c>
      <c r="F159" s="274">
        <v>133.05834300000001</v>
      </c>
      <c r="G159" s="274">
        <v>133.05834300000001</v>
      </c>
      <c r="H159" s="274">
        <v>133.05834300000001</v>
      </c>
      <c r="I159" s="274">
        <v>133.05834300000001</v>
      </c>
      <c r="J159" s="274"/>
      <c r="K159" s="274">
        <v>38353</v>
      </c>
      <c r="L159" s="274">
        <v>14.9779281</v>
      </c>
      <c r="M159" s="274">
        <v>14.9779281</v>
      </c>
      <c r="N159" s="274">
        <v>14.9779281</v>
      </c>
      <c r="O159" s="274">
        <v>14.9779281</v>
      </c>
      <c r="Q159" s="274">
        <v>38353</v>
      </c>
      <c r="R159" s="274">
        <v>54.513699000000003</v>
      </c>
      <c r="S159" s="274">
        <v>21.809600999999997</v>
      </c>
      <c r="T159" s="274">
        <v>44.929679999999998</v>
      </c>
      <c r="U159" s="274">
        <v>11.805363000000002</v>
      </c>
      <c r="V159" s="274">
        <v>133.05834300000001</v>
      </c>
      <c r="X159" s="274">
        <v>38353</v>
      </c>
      <c r="Y159" s="274">
        <v>7.4440141000000013</v>
      </c>
      <c r="Z159" s="274">
        <v>2.7826752099999998</v>
      </c>
      <c r="AA159" s="274">
        <v>4.6272397299999994</v>
      </c>
      <c r="AB159" s="274">
        <v>0.12399906000000002</v>
      </c>
      <c r="AC159" s="274">
        <v>14.9779281</v>
      </c>
      <c r="AE159" s="274">
        <v>38353</v>
      </c>
      <c r="AF159" s="274">
        <v>54.513699000000003</v>
      </c>
      <c r="AG159" s="274">
        <v>21.809600999999997</v>
      </c>
      <c r="AH159" s="274">
        <v>44.929679999999998</v>
      </c>
      <c r="AI159" s="274">
        <v>11.805363000000002</v>
      </c>
      <c r="AJ159" s="274">
        <v>133.05834300000001</v>
      </c>
      <c r="AL159" s="274">
        <v>38353</v>
      </c>
      <c r="AM159" s="274">
        <v>7.4440141000000013</v>
      </c>
      <c r="AN159" s="274">
        <v>2.7826752099999998</v>
      </c>
      <c r="AO159" s="274">
        <v>4.6272397299999994</v>
      </c>
      <c r="AP159" s="274">
        <v>0.12399906000000002</v>
      </c>
      <c r="AQ159" s="274">
        <v>14.9779281</v>
      </c>
      <c r="AS159" s="274">
        <v>38353</v>
      </c>
      <c r="AT159" s="274">
        <v>54.513699000000003</v>
      </c>
      <c r="AU159" s="274">
        <v>21.809600999999997</v>
      </c>
      <c r="AV159" s="274">
        <v>44.929679999999998</v>
      </c>
      <c r="AW159" s="274">
        <v>11.805363000000002</v>
      </c>
      <c r="AX159" s="274">
        <v>133.05834300000001</v>
      </c>
      <c r="AZ159" s="274">
        <v>38353</v>
      </c>
      <c r="BA159" s="274">
        <v>7.4440141000000013</v>
      </c>
      <c r="BB159" s="274">
        <v>2.7826752099999998</v>
      </c>
      <c r="BC159" s="274">
        <v>4.6272397299999994</v>
      </c>
      <c r="BD159" s="274">
        <v>0.12399906000000002</v>
      </c>
      <c r="BE159" s="274">
        <v>14.9779281</v>
      </c>
      <c r="BG159" s="274">
        <v>38353</v>
      </c>
      <c r="BH159" s="274">
        <v>54.513699000000003</v>
      </c>
      <c r="BI159" s="274">
        <v>21.809600999999997</v>
      </c>
      <c r="BJ159" s="274">
        <v>44.929679999999998</v>
      </c>
      <c r="BK159" s="274">
        <v>11.805363000000002</v>
      </c>
      <c r="BL159" s="274">
        <v>133.05834300000001</v>
      </c>
      <c r="BN159" s="274">
        <v>38353</v>
      </c>
      <c r="BO159" s="274">
        <v>7.4440141000000013</v>
      </c>
      <c r="BP159" s="274">
        <v>2.7826752099999998</v>
      </c>
      <c r="BQ159" s="274">
        <v>4.6272397299999994</v>
      </c>
      <c r="BR159" s="274">
        <v>0.12399906000000002</v>
      </c>
      <c r="BS159" s="274">
        <v>14.9779281</v>
      </c>
    </row>
    <row r="160" spans="1:71">
      <c r="A160" s="274"/>
      <c r="B160" s="274"/>
      <c r="C160" s="274"/>
      <c r="D160" s="274"/>
      <c r="E160" s="274">
        <v>38718</v>
      </c>
      <c r="F160" s="274">
        <v>137.96385700000002</v>
      </c>
      <c r="G160" s="274">
        <v>137.96385700000002</v>
      </c>
      <c r="H160" s="274">
        <v>137.96385700000002</v>
      </c>
      <c r="I160" s="274">
        <v>137.96385700000002</v>
      </c>
      <c r="J160" s="274"/>
      <c r="K160" s="274">
        <v>38718</v>
      </c>
      <c r="L160" s="274">
        <v>15.423915340000001</v>
      </c>
      <c r="M160" s="274">
        <v>15.423915340000001</v>
      </c>
      <c r="N160" s="274">
        <v>15.423915340000001</v>
      </c>
      <c r="O160" s="274">
        <v>15.423915340000001</v>
      </c>
      <c r="Q160" s="274">
        <v>38718</v>
      </c>
      <c r="R160" s="274">
        <v>55.786769000000007</v>
      </c>
      <c r="S160" s="274">
        <v>24.136545999999999</v>
      </c>
      <c r="T160" s="274">
        <v>46.328088999999999</v>
      </c>
      <c r="U160" s="274">
        <v>11.712453</v>
      </c>
      <c r="V160" s="274">
        <v>137.96385700000002</v>
      </c>
      <c r="X160" s="274">
        <v>38718</v>
      </c>
      <c r="Y160" s="274">
        <v>7.6637513200000003</v>
      </c>
      <c r="Z160" s="274">
        <v>3.0308361500000003</v>
      </c>
      <c r="AA160" s="274">
        <v>4.537049080000001</v>
      </c>
      <c r="AB160" s="274">
        <v>0.19227879</v>
      </c>
      <c r="AC160" s="274">
        <v>15.423915340000001</v>
      </c>
      <c r="AE160" s="274">
        <v>38718</v>
      </c>
      <c r="AF160" s="274">
        <v>55.786769000000007</v>
      </c>
      <c r="AG160" s="274">
        <v>24.136545999999999</v>
      </c>
      <c r="AH160" s="274">
        <v>46.328088999999999</v>
      </c>
      <c r="AI160" s="274">
        <v>11.712453</v>
      </c>
      <c r="AJ160" s="274">
        <v>137.96385700000002</v>
      </c>
      <c r="AL160" s="274">
        <v>38718</v>
      </c>
      <c r="AM160" s="274">
        <v>7.6637513200000003</v>
      </c>
      <c r="AN160" s="274">
        <v>3.0308361500000003</v>
      </c>
      <c r="AO160" s="274">
        <v>4.537049080000001</v>
      </c>
      <c r="AP160" s="274">
        <v>0.19227879</v>
      </c>
      <c r="AQ160" s="274">
        <v>15.423915340000001</v>
      </c>
      <c r="AS160" s="274">
        <v>38718</v>
      </c>
      <c r="AT160" s="274">
        <v>55.786769000000007</v>
      </c>
      <c r="AU160" s="274">
        <v>24.136545999999999</v>
      </c>
      <c r="AV160" s="274">
        <v>46.328088999999999</v>
      </c>
      <c r="AW160" s="274">
        <v>11.712453</v>
      </c>
      <c r="AX160" s="274">
        <v>137.96385700000002</v>
      </c>
      <c r="AZ160" s="274">
        <v>38718</v>
      </c>
      <c r="BA160" s="274">
        <v>7.6637513200000003</v>
      </c>
      <c r="BB160" s="274">
        <v>3.0308361500000003</v>
      </c>
      <c r="BC160" s="274">
        <v>4.537049080000001</v>
      </c>
      <c r="BD160" s="274">
        <v>0.19227879</v>
      </c>
      <c r="BE160" s="274">
        <v>15.423915340000001</v>
      </c>
      <c r="BG160" s="274">
        <v>38718</v>
      </c>
      <c r="BH160" s="274">
        <v>55.786769000000007</v>
      </c>
      <c r="BI160" s="274">
        <v>24.136545999999999</v>
      </c>
      <c r="BJ160" s="274">
        <v>46.328088999999999</v>
      </c>
      <c r="BK160" s="274">
        <v>11.712453</v>
      </c>
      <c r="BL160" s="274">
        <v>137.96385700000002</v>
      </c>
      <c r="BN160" s="274">
        <v>38718</v>
      </c>
      <c r="BO160" s="274">
        <v>7.6637513200000003</v>
      </c>
      <c r="BP160" s="274">
        <v>3.0308361500000003</v>
      </c>
      <c r="BQ160" s="274">
        <v>4.537049080000001</v>
      </c>
      <c r="BR160" s="274">
        <v>0.19227879</v>
      </c>
      <c r="BS160" s="274">
        <v>15.423915340000001</v>
      </c>
    </row>
    <row r="161" spans="1:71">
      <c r="A161" s="274"/>
      <c r="B161" s="274"/>
      <c r="C161" s="274"/>
      <c r="D161" s="274"/>
      <c r="E161" s="274">
        <v>39083</v>
      </c>
      <c r="F161" s="274">
        <v>144.21920499999999</v>
      </c>
      <c r="G161" s="274">
        <v>144.21920499999999</v>
      </c>
      <c r="H161" s="274">
        <v>144.21920499999999</v>
      </c>
      <c r="I161" s="274">
        <v>144.21920499999999</v>
      </c>
      <c r="J161" s="274"/>
      <c r="K161" s="274">
        <v>39083</v>
      </c>
      <c r="L161" s="274">
        <v>15.691056440000001</v>
      </c>
      <c r="M161" s="274">
        <v>15.691056440000001</v>
      </c>
      <c r="N161" s="274">
        <v>15.691056440000001</v>
      </c>
      <c r="O161" s="274">
        <v>15.691056440000001</v>
      </c>
      <c r="Q161" s="274">
        <v>39083</v>
      </c>
      <c r="R161" s="274">
        <v>57.021190000000004</v>
      </c>
      <c r="S161" s="274">
        <v>26.935419000000003</v>
      </c>
      <c r="T161" s="274">
        <v>46.390392999999996</v>
      </c>
      <c r="U161" s="274">
        <v>13.872202999999997</v>
      </c>
      <c r="V161" s="274">
        <v>144.21920499999999</v>
      </c>
      <c r="X161" s="274">
        <v>39083</v>
      </c>
      <c r="Y161" s="274">
        <v>7.840294720000001</v>
      </c>
      <c r="Z161" s="274">
        <v>3.3231329399999994</v>
      </c>
      <c r="AA161" s="274">
        <v>4.1704249600000001</v>
      </c>
      <c r="AB161" s="274">
        <v>0.35720381999999989</v>
      </c>
      <c r="AC161" s="274">
        <v>15.691056440000001</v>
      </c>
      <c r="AE161" s="274">
        <v>39083</v>
      </c>
      <c r="AF161" s="274">
        <v>57.021190000000004</v>
      </c>
      <c r="AG161" s="274">
        <v>26.935419000000003</v>
      </c>
      <c r="AH161" s="274">
        <v>46.390392999999996</v>
      </c>
      <c r="AI161" s="274">
        <v>13.872202999999997</v>
      </c>
      <c r="AJ161" s="274">
        <v>144.21920499999999</v>
      </c>
      <c r="AL161" s="274">
        <v>39083</v>
      </c>
      <c r="AM161" s="274">
        <v>7.840294720000001</v>
      </c>
      <c r="AN161" s="274">
        <v>3.3231329399999994</v>
      </c>
      <c r="AO161" s="274">
        <v>4.1704249600000001</v>
      </c>
      <c r="AP161" s="274">
        <v>0.35720381999999989</v>
      </c>
      <c r="AQ161" s="274">
        <v>15.691056440000001</v>
      </c>
      <c r="AS161" s="274">
        <v>39083</v>
      </c>
      <c r="AT161" s="274">
        <v>57.021190000000004</v>
      </c>
      <c r="AU161" s="274">
        <v>26.935419000000003</v>
      </c>
      <c r="AV161" s="274">
        <v>46.390392999999996</v>
      </c>
      <c r="AW161" s="274">
        <v>13.872202999999997</v>
      </c>
      <c r="AX161" s="274">
        <v>144.21920499999999</v>
      </c>
      <c r="AZ161" s="274">
        <v>39083</v>
      </c>
      <c r="BA161" s="274">
        <v>7.840294720000001</v>
      </c>
      <c r="BB161" s="274">
        <v>3.3231329399999994</v>
      </c>
      <c r="BC161" s="274">
        <v>4.1704249600000001</v>
      </c>
      <c r="BD161" s="274">
        <v>0.35720381999999989</v>
      </c>
      <c r="BE161" s="274">
        <v>15.691056440000001</v>
      </c>
      <c r="BG161" s="274">
        <v>39083</v>
      </c>
      <c r="BH161" s="274">
        <v>57.021190000000004</v>
      </c>
      <c r="BI161" s="274">
        <v>26.935419000000003</v>
      </c>
      <c r="BJ161" s="274">
        <v>46.390392999999996</v>
      </c>
      <c r="BK161" s="274">
        <v>13.872202999999997</v>
      </c>
      <c r="BL161" s="274">
        <v>144.21920499999999</v>
      </c>
      <c r="BN161" s="274">
        <v>39083</v>
      </c>
      <c r="BO161" s="274">
        <v>7.840294720000001</v>
      </c>
      <c r="BP161" s="274">
        <v>3.3231329399999994</v>
      </c>
      <c r="BQ161" s="274">
        <v>4.1704249600000001</v>
      </c>
      <c r="BR161" s="274">
        <v>0.35720381999999989</v>
      </c>
      <c r="BS161" s="274">
        <v>15.691056440000001</v>
      </c>
    </row>
    <row r="162" spans="1:71">
      <c r="A162" s="274"/>
      <c r="B162" s="274"/>
      <c r="C162" s="274"/>
      <c r="D162" s="274"/>
      <c r="E162" s="274">
        <v>39448</v>
      </c>
      <c r="F162" s="274">
        <v>149.16362899999999</v>
      </c>
      <c r="G162" s="274">
        <v>149.16362899999999</v>
      </c>
      <c r="H162" s="274">
        <v>149.16362899999999</v>
      </c>
      <c r="I162" s="274">
        <v>149.16362899999999</v>
      </c>
      <c r="J162" s="274"/>
      <c r="K162" s="274">
        <v>39448</v>
      </c>
      <c r="L162" s="274">
        <v>15.496044600000001</v>
      </c>
      <c r="M162" s="274">
        <v>15.496044600000001</v>
      </c>
      <c r="N162" s="274">
        <v>15.496044600000001</v>
      </c>
      <c r="O162" s="274">
        <v>15.496044600000001</v>
      </c>
      <c r="Q162" s="274">
        <v>39448</v>
      </c>
      <c r="R162" s="274">
        <v>58.243309000000011</v>
      </c>
      <c r="S162" s="274">
        <v>29.527507</v>
      </c>
      <c r="T162" s="274">
        <v>45.573972999999995</v>
      </c>
      <c r="U162" s="274">
        <v>15.818839999999998</v>
      </c>
      <c r="V162" s="274">
        <v>149.16362899999999</v>
      </c>
      <c r="X162" s="274">
        <v>39448</v>
      </c>
      <c r="Y162" s="274">
        <v>7.9787847600000017</v>
      </c>
      <c r="Z162" s="274">
        <v>3.4542379299999997</v>
      </c>
      <c r="AA162" s="274">
        <v>3.5931582799999995</v>
      </c>
      <c r="AB162" s="274">
        <v>0.46986362999999992</v>
      </c>
      <c r="AC162" s="274">
        <v>15.496044600000001</v>
      </c>
      <c r="AE162" s="274">
        <v>39448</v>
      </c>
      <c r="AF162" s="274">
        <v>58.243309000000011</v>
      </c>
      <c r="AG162" s="274">
        <v>29.527507</v>
      </c>
      <c r="AH162" s="274">
        <v>45.573972999999995</v>
      </c>
      <c r="AI162" s="274">
        <v>15.818839999999998</v>
      </c>
      <c r="AJ162" s="274">
        <v>149.16362899999999</v>
      </c>
      <c r="AL162" s="274">
        <v>39448</v>
      </c>
      <c r="AM162" s="274">
        <v>7.9787847600000017</v>
      </c>
      <c r="AN162" s="274">
        <v>3.4542379299999997</v>
      </c>
      <c r="AO162" s="274">
        <v>3.5931582799999995</v>
      </c>
      <c r="AP162" s="274">
        <v>0.46986362999999992</v>
      </c>
      <c r="AQ162" s="274">
        <v>15.496044600000001</v>
      </c>
      <c r="AS162" s="274">
        <v>39448</v>
      </c>
      <c r="AT162" s="274">
        <v>58.243309000000011</v>
      </c>
      <c r="AU162" s="274">
        <v>29.527507</v>
      </c>
      <c r="AV162" s="274">
        <v>45.573972999999995</v>
      </c>
      <c r="AW162" s="274">
        <v>15.818839999999998</v>
      </c>
      <c r="AX162" s="274">
        <v>149.16362899999999</v>
      </c>
      <c r="AZ162" s="274">
        <v>39448</v>
      </c>
      <c r="BA162" s="274">
        <v>7.9787847600000017</v>
      </c>
      <c r="BB162" s="274">
        <v>3.4542379299999997</v>
      </c>
      <c r="BC162" s="274">
        <v>3.5931582799999995</v>
      </c>
      <c r="BD162" s="274">
        <v>0.46986362999999992</v>
      </c>
      <c r="BE162" s="274">
        <v>15.496044600000001</v>
      </c>
      <c r="BG162" s="274">
        <v>39448</v>
      </c>
      <c r="BH162" s="274">
        <v>58.243309000000011</v>
      </c>
      <c r="BI162" s="274">
        <v>29.527507</v>
      </c>
      <c r="BJ162" s="274">
        <v>45.573972999999995</v>
      </c>
      <c r="BK162" s="274">
        <v>15.818839999999998</v>
      </c>
      <c r="BL162" s="274">
        <v>149.16362899999999</v>
      </c>
      <c r="BN162" s="274">
        <v>39448</v>
      </c>
      <c r="BO162" s="274">
        <v>7.9787847600000017</v>
      </c>
      <c r="BP162" s="274">
        <v>3.4542379299999997</v>
      </c>
      <c r="BQ162" s="274">
        <v>3.5931582799999995</v>
      </c>
      <c r="BR162" s="274">
        <v>0.46986362999999992</v>
      </c>
      <c r="BS162" s="274">
        <v>15.496044600000001</v>
      </c>
    </row>
    <row r="163" spans="1:71">
      <c r="A163" s="274"/>
      <c r="B163" s="274"/>
      <c r="C163" s="274"/>
      <c r="D163" s="274"/>
      <c r="E163" s="274">
        <v>39814</v>
      </c>
      <c r="F163" s="274">
        <v>152.70135099999999</v>
      </c>
      <c r="G163" s="274">
        <v>152.70135099999999</v>
      </c>
      <c r="H163" s="274">
        <v>152.70135099999999</v>
      </c>
      <c r="I163" s="274">
        <v>152.70135099999999</v>
      </c>
      <c r="J163" s="274"/>
      <c r="K163" s="274">
        <v>39814</v>
      </c>
      <c r="L163" s="274">
        <v>15.697406419999998</v>
      </c>
      <c r="M163" s="274">
        <v>15.697406419999998</v>
      </c>
      <c r="N163" s="274">
        <v>15.697406419999998</v>
      </c>
      <c r="O163" s="274">
        <v>15.697406419999998</v>
      </c>
      <c r="Q163" s="274">
        <v>39814</v>
      </c>
      <c r="R163" s="274">
        <v>59.452846999999998</v>
      </c>
      <c r="S163" s="274">
        <v>31.226946999999996</v>
      </c>
      <c r="T163" s="274">
        <v>43.935639000000002</v>
      </c>
      <c r="U163" s="274">
        <v>18.085918000000003</v>
      </c>
      <c r="V163" s="274">
        <v>152.70135099999999</v>
      </c>
      <c r="X163" s="274">
        <v>39814</v>
      </c>
      <c r="Y163" s="274">
        <v>8.3106119199999995</v>
      </c>
      <c r="Z163" s="274">
        <v>3.6730796399999992</v>
      </c>
      <c r="AA163" s="274">
        <v>3.0833804900000001</v>
      </c>
      <c r="AB163" s="274">
        <v>0.63033436999999992</v>
      </c>
      <c r="AC163" s="274">
        <v>15.697406419999998</v>
      </c>
      <c r="AE163" s="274">
        <v>39814</v>
      </c>
      <c r="AF163" s="274">
        <v>59.452846999999998</v>
      </c>
      <c r="AG163" s="274">
        <v>31.226946999999996</v>
      </c>
      <c r="AH163" s="274">
        <v>43.935639000000002</v>
      </c>
      <c r="AI163" s="274">
        <v>18.085918000000003</v>
      </c>
      <c r="AJ163" s="274">
        <v>152.70135099999999</v>
      </c>
      <c r="AL163" s="274">
        <v>39814</v>
      </c>
      <c r="AM163" s="274">
        <v>8.3106119199999995</v>
      </c>
      <c r="AN163" s="274">
        <v>3.6730796399999992</v>
      </c>
      <c r="AO163" s="274">
        <v>3.0833804900000001</v>
      </c>
      <c r="AP163" s="274">
        <v>0.63033436999999992</v>
      </c>
      <c r="AQ163" s="274">
        <v>15.697406419999998</v>
      </c>
      <c r="AS163" s="274">
        <v>39814</v>
      </c>
      <c r="AT163" s="274">
        <v>59.452846999999998</v>
      </c>
      <c r="AU163" s="274">
        <v>31.226946999999996</v>
      </c>
      <c r="AV163" s="274">
        <v>43.935639000000002</v>
      </c>
      <c r="AW163" s="274">
        <v>18.085918000000003</v>
      </c>
      <c r="AX163" s="274">
        <v>152.70135099999999</v>
      </c>
      <c r="AZ163" s="274">
        <v>39814</v>
      </c>
      <c r="BA163" s="274">
        <v>8.3106119199999995</v>
      </c>
      <c r="BB163" s="274">
        <v>3.6730796399999992</v>
      </c>
      <c r="BC163" s="274">
        <v>3.0833804900000001</v>
      </c>
      <c r="BD163" s="274">
        <v>0.63033436999999992</v>
      </c>
      <c r="BE163" s="274">
        <v>15.697406419999998</v>
      </c>
      <c r="BG163" s="274">
        <v>39814</v>
      </c>
      <c r="BH163" s="274">
        <v>59.452846999999998</v>
      </c>
      <c r="BI163" s="274">
        <v>31.226946999999996</v>
      </c>
      <c r="BJ163" s="274">
        <v>43.935639000000002</v>
      </c>
      <c r="BK163" s="274">
        <v>18.085918000000003</v>
      </c>
      <c r="BL163" s="274">
        <v>152.70135099999999</v>
      </c>
      <c r="BN163" s="274">
        <v>39814</v>
      </c>
      <c r="BO163" s="274">
        <v>8.3106119199999995</v>
      </c>
      <c r="BP163" s="274">
        <v>3.6730796399999992</v>
      </c>
      <c r="BQ163" s="274">
        <v>3.0833804900000001</v>
      </c>
      <c r="BR163" s="274">
        <v>0.63033436999999992</v>
      </c>
      <c r="BS163" s="274">
        <v>15.697406419999998</v>
      </c>
    </row>
    <row r="164" spans="1:71">
      <c r="A164" s="274"/>
      <c r="B164" s="274"/>
      <c r="C164" s="274"/>
      <c r="D164" s="274"/>
      <c r="E164" s="274">
        <v>40179</v>
      </c>
      <c r="F164" s="274">
        <v>155.33000000000001</v>
      </c>
      <c r="G164" s="274">
        <v>155.33000000000001</v>
      </c>
      <c r="H164" s="274">
        <v>155.33000000000001</v>
      </c>
      <c r="I164" s="274">
        <v>155.33000000000001</v>
      </c>
      <c r="J164" s="274"/>
      <c r="K164" s="274">
        <v>40179</v>
      </c>
      <c r="L164" s="274">
        <v>15.890557460000002</v>
      </c>
      <c r="M164" s="274">
        <v>15.890557460000002</v>
      </c>
      <c r="N164" s="274">
        <v>15.890557460000002</v>
      </c>
      <c r="O164" s="274">
        <v>15.890557460000002</v>
      </c>
      <c r="Q164" s="274">
        <v>40179</v>
      </c>
      <c r="R164" s="274">
        <v>60.651000000000003</v>
      </c>
      <c r="S164" s="274">
        <v>32.886999999999993</v>
      </c>
      <c r="T164" s="274">
        <v>41.88000000000001</v>
      </c>
      <c r="U164" s="274">
        <v>19.911999999999999</v>
      </c>
      <c r="V164" s="274">
        <v>155.33000000000001</v>
      </c>
      <c r="X164" s="274">
        <v>40179</v>
      </c>
      <c r="Y164" s="274">
        <v>8.6115498000000024</v>
      </c>
      <c r="Z164" s="274">
        <v>3.9249738099999996</v>
      </c>
      <c r="AA164" s="274">
        <v>2.5682296400000006</v>
      </c>
      <c r="AB164" s="274">
        <v>0.78580420999999989</v>
      </c>
      <c r="AC164" s="274">
        <v>15.890557460000002</v>
      </c>
      <c r="AE164" s="274">
        <v>40179</v>
      </c>
      <c r="AF164" s="274">
        <v>60.651000000000003</v>
      </c>
      <c r="AG164" s="274">
        <v>32.886999999999993</v>
      </c>
      <c r="AH164" s="274">
        <v>41.88000000000001</v>
      </c>
      <c r="AI164" s="274">
        <v>19.911999999999999</v>
      </c>
      <c r="AJ164" s="274">
        <v>155.33000000000001</v>
      </c>
      <c r="AL164" s="274">
        <v>40179</v>
      </c>
      <c r="AM164" s="274">
        <v>8.6115498000000024</v>
      </c>
      <c r="AN164" s="274">
        <v>3.9249738099999996</v>
      </c>
      <c r="AO164" s="274">
        <v>2.5682296400000006</v>
      </c>
      <c r="AP164" s="274">
        <v>0.78580420999999989</v>
      </c>
      <c r="AQ164" s="274">
        <v>15.890557460000002</v>
      </c>
      <c r="AS164" s="274">
        <v>40179</v>
      </c>
      <c r="AT164" s="274">
        <v>60.651000000000003</v>
      </c>
      <c r="AU164" s="274">
        <v>32.886999999999993</v>
      </c>
      <c r="AV164" s="274">
        <v>41.88000000000001</v>
      </c>
      <c r="AW164" s="274">
        <v>19.911999999999999</v>
      </c>
      <c r="AX164" s="274">
        <v>155.33000000000001</v>
      </c>
      <c r="AZ164" s="274">
        <v>40179</v>
      </c>
      <c r="BA164" s="274">
        <v>8.6115498000000024</v>
      </c>
      <c r="BB164" s="274">
        <v>3.9249738099999996</v>
      </c>
      <c r="BC164" s="274">
        <v>2.5682296400000006</v>
      </c>
      <c r="BD164" s="274">
        <v>0.78580420999999989</v>
      </c>
      <c r="BE164" s="274">
        <v>15.890557460000002</v>
      </c>
      <c r="BG164" s="274">
        <v>40179</v>
      </c>
      <c r="BH164" s="274">
        <v>60.651000000000003</v>
      </c>
      <c r="BI164" s="274">
        <v>32.886999999999993</v>
      </c>
      <c r="BJ164" s="274">
        <v>41.88000000000001</v>
      </c>
      <c r="BK164" s="274">
        <v>19.911999999999999</v>
      </c>
      <c r="BL164" s="274">
        <v>155.33000000000001</v>
      </c>
      <c r="BN164" s="274">
        <v>40179</v>
      </c>
      <c r="BO164" s="274">
        <v>8.6115498000000024</v>
      </c>
      <c r="BP164" s="274">
        <v>3.9249738099999996</v>
      </c>
      <c r="BQ164" s="274">
        <v>2.5682296400000006</v>
      </c>
      <c r="BR164" s="274">
        <v>0.78580420999999989</v>
      </c>
      <c r="BS164" s="274">
        <v>15.890557460000002</v>
      </c>
    </row>
    <row r="165" spans="1:71">
      <c r="A165" s="274"/>
      <c r="B165" s="274"/>
      <c r="C165" s="274"/>
      <c r="D165" s="274"/>
      <c r="E165" s="274">
        <v>40544</v>
      </c>
      <c r="F165" s="274">
        <v>156.52400000000003</v>
      </c>
      <c r="G165" s="274">
        <v>156.52400000000003</v>
      </c>
      <c r="H165" s="274">
        <v>156.52400000000003</v>
      </c>
      <c r="I165" s="274">
        <v>156.52400000000003</v>
      </c>
      <c r="J165" s="274"/>
      <c r="K165" s="274">
        <v>40544</v>
      </c>
      <c r="L165" s="274">
        <v>15.723992600000001</v>
      </c>
      <c r="M165" s="274">
        <v>15.723992600000001</v>
      </c>
      <c r="N165" s="274">
        <v>15.723992600000001</v>
      </c>
      <c r="O165" s="274">
        <v>15.723992600000001</v>
      </c>
      <c r="Q165" s="274">
        <v>40544</v>
      </c>
      <c r="R165" s="274">
        <v>61.83700000000001</v>
      </c>
      <c r="S165" s="274">
        <v>33.951999999999998</v>
      </c>
      <c r="T165" s="274">
        <v>39.798000000000002</v>
      </c>
      <c r="U165" s="274">
        <v>20.937000000000005</v>
      </c>
      <c r="V165" s="274">
        <v>156.52400000000003</v>
      </c>
      <c r="X165" s="274">
        <v>40544</v>
      </c>
      <c r="Y165" s="274">
        <v>8.6437881599999997</v>
      </c>
      <c r="Z165" s="274">
        <v>4.0880612999999997</v>
      </c>
      <c r="AA165" s="274">
        <v>2.1159156800000001</v>
      </c>
      <c r="AB165" s="274">
        <v>0.87622746000000018</v>
      </c>
      <c r="AC165" s="274">
        <v>15.723992600000001</v>
      </c>
      <c r="AE165" s="274">
        <v>40544</v>
      </c>
      <c r="AF165" s="274">
        <v>61.83700000000001</v>
      </c>
      <c r="AG165" s="274">
        <v>33.951999999999998</v>
      </c>
      <c r="AH165" s="274">
        <v>39.798000000000002</v>
      </c>
      <c r="AI165" s="274">
        <v>20.937000000000005</v>
      </c>
      <c r="AJ165" s="274">
        <v>156.52400000000003</v>
      </c>
      <c r="AL165" s="274">
        <v>40544</v>
      </c>
      <c r="AM165" s="274">
        <v>8.6437881599999997</v>
      </c>
      <c r="AN165" s="274">
        <v>4.0880612999999997</v>
      </c>
      <c r="AO165" s="274">
        <v>2.1159156800000001</v>
      </c>
      <c r="AP165" s="274">
        <v>0.87622746000000018</v>
      </c>
      <c r="AQ165" s="274">
        <v>15.723992600000001</v>
      </c>
      <c r="AS165" s="274">
        <v>40544</v>
      </c>
      <c r="AT165" s="274">
        <v>61.83700000000001</v>
      </c>
      <c r="AU165" s="274">
        <v>33.951999999999998</v>
      </c>
      <c r="AV165" s="274">
        <v>39.798000000000002</v>
      </c>
      <c r="AW165" s="274">
        <v>20.937000000000005</v>
      </c>
      <c r="AX165" s="274">
        <v>156.52400000000003</v>
      </c>
      <c r="AZ165" s="274">
        <v>40544</v>
      </c>
      <c r="BA165" s="274">
        <v>8.6437881599999997</v>
      </c>
      <c r="BB165" s="274">
        <v>4.0880612999999997</v>
      </c>
      <c r="BC165" s="274">
        <v>2.1159156800000001</v>
      </c>
      <c r="BD165" s="274">
        <v>0.87622746000000018</v>
      </c>
      <c r="BE165" s="274">
        <v>15.723992600000001</v>
      </c>
      <c r="BG165" s="274">
        <v>40544</v>
      </c>
      <c r="BH165" s="274">
        <v>61.83700000000001</v>
      </c>
      <c r="BI165" s="274">
        <v>33.951999999999998</v>
      </c>
      <c r="BJ165" s="274">
        <v>39.798000000000002</v>
      </c>
      <c r="BK165" s="274">
        <v>20.937000000000005</v>
      </c>
      <c r="BL165" s="274">
        <v>156.52400000000003</v>
      </c>
      <c r="BN165" s="274">
        <v>40544</v>
      </c>
      <c r="BO165" s="274">
        <v>8.6437881599999997</v>
      </c>
      <c r="BP165" s="274">
        <v>4.0880612999999997</v>
      </c>
      <c r="BQ165" s="274">
        <v>2.1159156800000001</v>
      </c>
      <c r="BR165" s="274">
        <v>0.87622746000000018</v>
      </c>
      <c r="BS165" s="274">
        <v>15.723992600000001</v>
      </c>
    </row>
    <row r="166" spans="1:71">
      <c r="A166" s="274"/>
      <c r="B166" s="274"/>
      <c r="C166" s="274"/>
      <c r="D166" s="274"/>
      <c r="E166" s="274">
        <v>40909</v>
      </c>
      <c r="F166" s="274">
        <v>156.69449799999998</v>
      </c>
      <c r="G166" s="274">
        <v>156.69449799999998</v>
      </c>
      <c r="H166" s="274">
        <v>156.69449799999998</v>
      </c>
      <c r="I166" s="274">
        <v>156.69449799999998</v>
      </c>
      <c r="J166" s="274"/>
      <c r="K166" s="274">
        <v>40909</v>
      </c>
      <c r="L166" s="274">
        <v>15.653549689999997</v>
      </c>
      <c r="M166" s="274">
        <v>15.653549689999997</v>
      </c>
      <c r="N166" s="274">
        <v>15.653549689999997</v>
      </c>
      <c r="O166" s="274">
        <v>15.653549689999997</v>
      </c>
      <c r="Q166" s="274">
        <v>40909</v>
      </c>
      <c r="R166" s="274">
        <v>63.041983000000002</v>
      </c>
      <c r="S166" s="274">
        <v>34.619775999999987</v>
      </c>
      <c r="T166" s="274">
        <v>38.069919999999996</v>
      </c>
      <c r="U166" s="274">
        <v>20.962819</v>
      </c>
      <c r="V166" s="274">
        <v>156.69449799999998</v>
      </c>
      <c r="X166" s="274">
        <v>40909</v>
      </c>
      <c r="Y166" s="274">
        <v>8.6732585799999971</v>
      </c>
      <c r="Z166" s="274">
        <v>4.2371695299999992</v>
      </c>
      <c r="AA166" s="274">
        <v>1.8052318600000001</v>
      </c>
      <c r="AB166" s="274">
        <v>0.93788972000000004</v>
      </c>
      <c r="AC166" s="274">
        <v>15.653549689999997</v>
      </c>
      <c r="AE166" s="274">
        <v>40909</v>
      </c>
      <c r="AF166" s="274">
        <v>63.041983000000002</v>
      </c>
      <c r="AG166" s="274">
        <v>34.619775999999987</v>
      </c>
      <c r="AH166" s="274">
        <v>38.069919999999996</v>
      </c>
      <c r="AI166" s="274">
        <v>20.962819</v>
      </c>
      <c r="AJ166" s="274">
        <v>156.69449799999998</v>
      </c>
      <c r="AL166" s="274">
        <v>40909</v>
      </c>
      <c r="AM166" s="274">
        <v>8.6732585799999971</v>
      </c>
      <c r="AN166" s="274">
        <v>4.2371695299999992</v>
      </c>
      <c r="AO166" s="274">
        <v>1.8052318600000001</v>
      </c>
      <c r="AP166" s="274">
        <v>0.93788972000000004</v>
      </c>
      <c r="AQ166" s="274">
        <v>15.653549689999997</v>
      </c>
      <c r="AS166" s="274">
        <v>40909</v>
      </c>
      <c r="AT166" s="274">
        <v>63.041983000000002</v>
      </c>
      <c r="AU166" s="274">
        <v>34.619775999999987</v>
      </c>
      <c r="AV166" s="274">
        <v>38.069919999999996</v>
      </c>
      <c r="AW166" s="274">
        <v>20.962819</v>
      </c>
      <c r="AX166" s="274">
        <v>156.69449799999998</v>
      </c>
      <c r="AZ166" s="274">
        <v>40909</v>
      </c>
      <c r="BA166" s="274">
        <v>8.6732585799999971</v>
      </c>
      <c r="BB166" s="274">
        <v>4.2371695299999992</v>
      </c>
      <c r="BC166" s="274">
        <v>1.8052318600000001</v>
      </c>
      <c r="BD166" s="274">
        <v>0.93788972000000004</v>
      </c>
      <c r="BE166" s="274">
        <v>15.653549689999997</v>
      </c>
      <c r="BG166" s="274">
        <v>40909</v>
      </c>
      <c r="BH166" s="274">
        <v>63.041983000000002</v>
      </c>
      <c r="BI166" s="274">
        <v>34.619775999999987</v>
      </c>
      <c r="BJ166" s="274">
        <v>38.069919999999996</v>
      </c>
      <c r="BK166" s="274">
        <v>20.962819</v>
      </c>
      <c r="BL166" s="274">
        <v>156.69449799999998</v>
      </c>
      <c r="BN166" s="274">
        <v>40909</v>
      </c>
      <c r="BO166" s="274">
        <v>8.6732585799999971</v>
      </c>
      <c r="BP166" s="274">
        <v>4.2371695299999992</v>
      </c>
      <c r="BQ166" s="274">
        <v>1.8052318600000001</v>
      </c>
      <c r="BR166" s="274">
        <v>0.93788972000000004</v>
      </c>
      <c r="BS166" s="274">
        <v>15.653549689999997</v>
      </c>
    </row>
    <row r="167" spans="1:71">
      <c r="A167" s="274"/>
      <c r="B167" s="274"/>
      <c r="C167" s="274"/>
      <c r="D167" s="274"/>
      <c r="E167" s="274">
        <v>41275</v>
      </c>
      <c r="F167" s="274">
        <v>155.85155500000002</v>
      </c>
      <c r="G167" s="274">
        <v>155.85155500000002</v>
      </c>
      <c r="H167" s="274">
        <v>155.85155500000002</v>
      </c>
      <c r="I167" s="274">
        <v>155.85155500000002</v>
      </c>
      <c r="J167" s="274"/>
      <c r="K167" s="274">
        <v>41275</v>
      </c>
      <c r="L167" s="274">
        <v>15.471962250647005</v>
      </c>
      <c r="M167" s="274">
        <v>15.471962250647005</v>
      </c>
      <c r="N167" s="274">
        <v>15.471962250647005</v>
      </c>
      <c r="O167" s="274">
        <v>15.471962250647005</v>
      </c>
      <c r="Q167" s="274">
        <v>41275</v>
      </c>
      <c r="R167" s="274">
        <v>64.236826000000022</v>
      </c>
      <c r="S167" s="274">
        <v>34.892495000000004</v>
      </c>
      <c r="T167" s="274">
        <v>36.520142999999997</v>
      </c>
      <c r="U167" s="274">
        <v>20.202090999999999</v>
      </c>
      <c r="V167" s="274">
        <v>155.85155500000002</v>
      </c>
      <c r="X167" s="274">
        <v>41275</v>
      </c>
      <c r="Y167" s="274">
        <v>8.5923437594859866</v>
      </c>
      <c r="Z167" s="274">
        <v>4.3176921097508147</v>
      </c>
      <c r="AA167" s="274">
        <v>1.5995366443683054</v>
      </c>
      <c r="AB167" s="274">
        <v>0.96238973704190012</v>
      </c>
      <c r="AC167" s="274">
        <v>15.471962250647005</v>
      </c>
      <c r="AE167" s="274">
        <v>41275</v>
      </c>
      <c r="AF167" s="274">
        <v>64.236826000000022</v>
      </c>
      <c r="AG167" s="274">
        <v>34.892495000000004</v>
      </c>
      <c r="AH167" s="274">
        <v>36.520142999999997</v>
      </c>
      <c r="AI167" s="274">
        <v>20.202090999999999</v>
      </c>
      <c r="AJ167" s="274">
        <v>155.85155500000002</v>
      </c>
      <c r="AL167" s="274">
        <v>41275</v>
      </c>
      <c r="AM167" s="274">
        <v>8.5923437594859866</v>
      </c>
      <c r="AN167" s="274">
        <v>4.3176921097508147</v>
      </c>
      <c r="AO167" s="274">
        <v>1.5995366443683054</v>
      </c>
      <c r="AP167" s="274">
        <v>0.96238973704190012</v>
      </c>
      <c r="AQ167" s="274">
        <v>15.471962250647005</v>
      </c>
      <c r="AS167" s="274">
        <v>41275</v>
      </c>
      <c r="AT167" s="274">
        <v>64.236826000000022</v>
      </c>
      <c r="AU167" s="274">
        <v>34.892495000000004</v>
      </c>
      <c r="AV167" s="274">
        <v>36.520142999999997</v>
      </c>
      <c r="AW167" s="274">
        <v>20.202090999999999</v>
      </c>
      <c r="AX167" s="274">
        <v>155.85155500000002</v>
      </c>
      <c r="AZ167" s="274">
        <v>41275</v>
      </c>
      <c r="BA167" s="274">
        <v>8.5923437594859866</v>
      </c>
      <c r="BB167" s="274">
        <v>4.3176921097508147</v>
      </c>
      <c r="BC167" s="274">
        <v>1.5995366443683054</v>
      </c>
      <c r="BD167" s="274">
        <v>0.96238973704190012</v>
      </c>
      <c r="BE167" s="274">
        <v>15.471962250647005</v>
      </c>
      <c r="BG167" s="274">
        <v>41275</v>
      </c>
      <c r="BH167" s="274">
        <v>64.236826000000022</v>
      </c>
      <c r="BI167" s="274">
        <v>34.892495000000004</v>
      </c>
      <c r="BJ167" s="274">
        <v>36.520142999999997</v>
      </c>
      <c r="BK167" s="274">
        <v>20.202090999999999</v>
      </c>
      <c r="BL167" s="274">
        <v>155.85155500000002</v>
      </c>
      <c r="BN167" s="274">
        <v>41275</v>
      </c>
      <c r="BO167" s="274">
        <v>8.5923437594859866</v>
      </c>
      <c r="BP167" s="274">
        <v>4.3176921097508147</v>
      </c>
      <c r="BQ167" s="274">
        <v>1.5995366443683054</v>
      </c>
      <c r="BR167" s="274">
        <v>0.96238973704190012</v>
      </c>
      <c r="BS167" s="274">
        <v>15.471962250647005</v>
      </c>
    </row>
    <row r="168" spans="1:71">
      <c r="A168" s="274"/>
      <c r="B168" s="274"/>
      <c r="C168" s="274"/>
      <c r="D168" s="274"/>
      <c r="E168" s="274">
        <v>41640</v>
      </c>
      <c r="F168" s="274">
        <v>155.70512936534152</v>
      </c>
      <c r="G168" s="274">
        <v>155.25272423478879</v>
      </c>
      <c r="H168" s="274">
        <v>155.25272423478879</v>
      </c>
      <c r="I168" s="274">
        <v>155.70512936534152</v>
      </c>
      <c r="J168" s="274"/>
      <c r="K168" s="274">
        <v>41640</v>
      </c>
      <c r="L168" s="274">
        <v>15.29275539254445</v>
      </c>
      <c r="M168" s="274">
        <v>15.272646347265038</v>
      </c>
      <c r="N168" s="274">
        <v>15.318230773268056</v>
      </c>
      <c r="O168" s="274">
        <v>15.338552889660829</v>
      </c>
      <c r="Q168" s="274">
        <v>41640</v>
      </c>
      <c r="R168" s="274">
        <v>65.539325523157615</v>
      </c>
      <c r="S168" s="274">
        <v>34.818204035268749</v>
      </c>
      <c r="T168" s="274">
        <v>34.577640712759283</v>
      </c>
      <c r="U168" s="274">
        <v>20.769959094155869</v>
      </c>
      <c r="V168" s="274">
        <v>155.70512936534152</v>
      </c>
      <c r="X168" s="274">
        <v>41640</v>
      </c>
      <c r="Y168" s="274">
        <v>8.7229853350403221</v>
      </c>
      <c r="Z168" s="274">
        <v>4.2620233229239064</v>
      </c>
      <c r="AA168" s="274">
        <v>1.2454174631921648</v>
      </c>
      <c r="AB168" s="274">
        <v>1.0623292713880546</v>
      </c>
      <c r="AC168" s="274">
        <v>15.29275539254445</v>
      </c>
      <c r="AE168" s="274">
        <v>41640</v>
      </c>
      <c r="AF168" s="274">
        <v>65.290547442547592</v>
      </c>
      <c r="AG168" s="274">
        <v>34.818204035268749</v>
      </c>
      <c r="AH168" s="274">
        <v>34.577640712759283</v>
      </c>
      <c r="AI168" s="274">
        <v>20.566332044213162</v>
      </c>
      <c r="AJ168" s="274">
        <v>155.25272423478879</v>
      </c>
      <c r="AL168" s="274">
        <v>41640</v>
      </c>
      <c r="AM168" s="274">
        <v>8.6898741070635577</v>
      </c>
      <c r="AN168" s="274">
        <v>4.2854404984780059</v>
      </c>
      <c r="AO168" s="274">
        <v>1.2454174631921648</v>
      </c>
      <c r="AP168" s="274">
        <v>1.0519142785313091</v>
      </c>
      <c r="AQ168" s="274">
        <v>15.272646347265038</v>
      </c>
      <c r="AS168" s="274">
        <v>41640</v>
      </c>
      <c r="AT168" s="274">
        <v>65.290547442547592</v>
      </c>
      <c r="AU168" s="274">
        <v>34.818204035268749</v>
      </c>
      <c r="AV168" s="274">
        <v>34.577640712759283</v>
      </c>
      <c r="AW168" s="274">
        <v>20.566332044213162</v>
      </c>
      <c r="AX168" s="274">
        <v>155.25272423478879</v>
      </c>
      <c r="AZ168" s="274">
        <v>41640</v>
      </c>
      <c r="BA168" s="274">
        <v>8.7289929485451481</v>
      </c>
      <c r="BB168" s="274">
        <v>4.2854404984780059</v>
      </c>
      <c r="BC168" s="274">
        <v>1.2454174631921648</v>
      </c>
      <c r="BD168" s="274">
        <v>1.0583798630527348</v>
      </c>
      <c r="BE168" s="274">
        <v>15.318230773268056</v>
      </c>
      <c r="BG168" s="274">
        <v>41640</v>
      </c>
      <c r="BH168" s="274">
        <v>65.539325523157615</v>
      </c>
      <c r="BI168" s="274">
        <v>34.818204035268749</v>
      </c>
      <c r="BJ168" s="274">
        <v>34.577640712759283</v>
      </c>
      <c r="BK168" s="274">
        <v>20.769959094155869</v>
      </c>
      <c r="BL168" s="274">
        <v>155.70512936534152</v>
      </c>
      <c r="BN168" s="274">
        <v>41640</v>
      </c>
      <c r="BO168" s="274">
        <v>8.7622532319469446</v>
      </c>
      <c r="BP168" s="274">
        <v>4.2620233229239064</v>
      </c>
      <c r="BQ168" s="274">
        <v>1.2454174631921648</v>
      </c>
      <c r="BR168" s="274">
        <v>1.0688588715978116</v>
      </c>
      <c r="BS168" s="274">
        <v>15.338552889660829</v>
      </c>
    </row>
    <row r="169" spans="1:71">
      <c r="A169" s="274"/>
      <c r="B169" s="274"/>
      <c r="C169" s="274"/>
      <c r="D169" s="274"/>
      <c r="E169" s="274">
        <v>42005</v>
      </c>
      <c r="F169" s="274">
        <v>155.55909534488879</v>
      </c>
      <c r="G169" s="274">
        <v>154.64085612552867</v>
      </c>
      <c r="H169" s="274">
        <v>154.64085612552867</v>
      </c>
      <c r="I169" s="274">
        <v>155.55909534488879</v>
      </c>
      <c r="J169" s="274"/>
      <c r="K169" s="274">
        <v>42005</v>
      </c>
      <c r="L169" s="274">
        <v>15.149528363539032</v>
      </c>
      <c r="M169" s="274">
        <v>15.107071269783635</v>
      </c>
      <c r="N169" s="274">
        <v>15.199759029947767</v>
      </c>
      <c r="O169" s="274">
        <v>15.243079128922604</v>
      </c>
      <c r="Q169" s="274">
        <v>42005</v>
      </c>
      <c r="R169" s="274">
        <v>66.864155792844485</v>
      </c>
      <c r="S169" s="274">
        <v>34.747023132874133</v>
      </c>
      <c r="T169" s="274">
        <v>32.592312578699065</v>
      </c>
      <c r="U169" s="274">
        <v>21.355603840471112</v>
      </c>
      <c r="V169" s="274">
        <v>155.55909534488879</v>
      </c>
      <c r="X169" s="274">
        <v>42005</v>
      </c>
      <c r="Y169" s="274">
        <v>8.8548519516286373</v>
      </c>
      <c r="Z169" s="274">
        <v>4.2069294101674499</v>
      </c>
      <c r="AA169" s="274">
        <v>0.92052098031648832</v>
      </c>
      <c r="AB169" s="274">
        <v>1.1672260214264571</v>
      </c>
      <c r="AC169" s="274">
        <v>15.149528363539032</v>
      </c>
      <c r="AE169" s="274">
        <v>42005</v>
      </c>
      <c r="AF169" s="274">
        <v>66.362601269718084</v>
      </c>
      <c r="AG169" s="274">
        <v>34.747023132874133</v>
      </c>
      <c r="AH169" s="274">
        <v>32.592312578699065</v>
      </c>
      <c r="AI169" s="274">
        <v>20.938919144237389</v>
      </c>
      <c r="AJ169" s="274">
        <v>154.64085612552867</v>
      </c>
      <c r="AL169" s="274">
        <v>42005</v>
      </c>
      <c r="AM169" s="274">
        <v>8.7884308475962545</v>
      </c>
      <c r="AN169" s="274">
        <v>4.2536680150570438</v>
      </c>
      <c r="AO169" s="274">
        <v>0.92052098031648832</v>
      </c>
      <c r="AP169" s="274">
        <v>1.1444514268138493</v>
      </c>
      <c r="AQ169" s="274">
        <v>15.107071269783635</v>
      </c>
      <c r="AS169" s="274">
        <v>42005</v>
      </c>
      <c r="AT169" s="274">
        <v>66.362601269718084</v>
      </c>
      <c r="AU169" s="274">
        <v>34.747023132874133</v>
      </c>
      <c r="AV169" s="274">
        <v>32.592312578699065</v>
      </c>
      <c r="AW169" s="274">
        <v>20.938919144237389</v>
      </c>
      <c r="AX169" s="274">
        <v>154.64085612552867</v>
      </c>
      <c r="AZ169" s="274">
        <v>42005</v>
      </c>
      <c r="BA169" s="274">
        <v>8.8679531729883188</v>
      </c>
      <c r="BB169" s="274">
        <v>4.2536680150570438</v>
      </c>
      <c r="BC169" s="274">
        <v>0.92052098031648832</v>
      </c>
      <c r="BD169" s="274">
        <v>1.1576168615859153</v>
      </c>
      <c r="BE169" s="274">
        <v>15.199759029947767</v>
      </c>
      <c r="BG169" s="274">
        <v>42005</v>
      </c>
      <c r="BH169" s="274">
        <v>66.864155792844485</v>
      </c>
      <c r="BI169" s="274">
        <v>34.747023132874133</v>
      </c>
      <c r="BJ169" s="274">
        <v>32.592312578699065</v>
      </c>
      <c r="BK169" s="274">
        <v>21.355603840471112</v>
      </c>
      <c r="BL169" s="274">
        <v>155.55909534488879</v>
      </c>
      <c r="BN169" s="274">
        <v>42005</v>
      </c>
      <c r="BO169" s="274">
        <v>8.9349752899591159</v>
      </c>
      <c r="BP169" s="274">
        <v>4.2069294101674499</v>
      </c>
      <c r="BQ169" s="274">
        <v>0.92052098031648832</v>
      </c>
      <c r="BR169" s="274">
        <v>1.1806534484795475</v>
      </c>
      <c r="BS169" s="274">
        <v>15.243079128922604</v>
      </c>
    </row>
    <row r="170" spans="1:71">
      <c r="A170" s="274"/>
      <c r="B170" s="274"/>
      <c r="C170" s="274"/>
      <c r="D170" s="274"/>
      <c r="E170" s="274">
        <v>42370</v>
      </c>
      <c r="F170" s="274">
        <v>155.43917246608254</v>
      </c>
      <c r="G170" s="274">
        <v>154.04105060386451</v>
      </c>
      <c r="H170" s="274">
        <v>154.04105060386451</v>
      </c>
      <c r="I170" s="274">
        <v>155.43917246608254</v>
      </c>
      <c r="J170" s="274"/>
      <c r="K170" s="274">
        <v>42370</v>
      </c>
      <c r="L170" s="274">
        <v>15.044804848915071</v>
      </c>
      <c r="M170" s="274">
        <v>14.977632518823352</v>
      </c>
      <c r="N170" s="274">
        <v>15.118996409510769</v>
      </c>
      <c r="O170" s="274">
        <v>15.188135359218501</v>
      </c>
      <c r="Q170" s="274">
        <v>42370</v>
      </c>
      <c r="R170" s="274">
        <v>68.217691013225561</v>
      </c>
      <c r="S170" s="274">
        <v>34.681907884992334</v>
      </c>
      <c r="T170" s="274">
        <v>30.578062931656902</v>
      </c>
      <c r="U170" s="274">
        <v>21.961510636207731</v>
      </c>
      <c r="V170" s="274">
        <v>155.43917246608254</v>
      </c>
      <c r="X170" s="274">
        <v>42370</v>
      </c>
      <c r="Y170" s="274">
        <v>8.9887389621027705</v>
      </c>
      <c r="Z170" s="274">
        <v>4.152751814926595</v>
      </c>
      <c r="AA170" s="274">
        <v>0.6259023701480867</v>
      </c>
      <c r="AB170" s="274">
        <v>1.2774117017376194</v>
      </c>
      <c r="AC170" s="274">
        <v>15.044804848915071</v>
      </c>
      <c r="AE170" s="274">
        <v>42370</v>
      </c>
      <c r="AF170" s="274">
        <v>67.459184013723672</v>
      </c>
      <c r="AG170" s="274">
        <v>34.681907884992334</v>
      </c>
      <c r="AH170" s="274">
        <v>30.578062931656902</v>
      </c>
      <c r="AI170" s="274">
        <v>21.321895773491587</v>
      </c>
      <c r="AJ170" s="274">
        <v>154.04105060386451</v>
      </c>
      <c r="AL170" s="274">
        <v>42370</v>
      </c>
      <c r="AM170" s="274">
        <v>8.888793899199241</v>
      </c>
      <c r="AN170" s="274">
        <v>4.2227283414014796</v>
      </c>
      <c r="AO170" s="274">
        <v>0.6259023701480867</v>
      </c>
      <c r="AP170" s="274">
        <v>1.2402079080745443</v>
      </c>
      <c r="AQ170" s="274">
        <v>14.977632518823352</v>
      </c>
      <c r="AS170" s="274">
        <v>42370</v>
      </c>
      <c r="AT170" s="274">
        <v>67.459184013723672</v>
      </c>
      <c r="AU170" s="274">
        <v>34.681907884992334</v>
      </c>
      <c r="AV170" s="274">
        <v>30.578062931656902</v>
      </c>
      <c r="AW170" s="274">
        <v>21.321895773491587</v>
      </c>
      <c r="AX170" s="274">
        <v>154.04105060386451</v>
      </c>
      <c r="AZ170" s="274">
        <v>42370</v>
      </c>
      <c r="BA170" s="274">
        <v>9.0100484404434749</v>
      </c>
      <c r="BB170" s="274">
        <v>4.2227283414014796</v>
      </c>
      <c r="BC170" s="274">
        <v>0.6259023701480867</v>
      </c>
      <c r="BD170" s="274">
        <v>1.2603172575177279</v>
      </c>
      <c r="BE170" s="274">
        <v>15.118996409510769</v>
      </c>
      <c r="BG170" s="274">
        <v>42370</v>
      </c>
      <c r="BH170" s="274">
        <v>68.217691013225561</v>
      </c>
      <c r="BI170" s="274">
        <v>34.681907884992334</v>
      </c>
      <c r="BJ170" s="274">
        <v>30.578062931656902</v>
      </c>
      <c r="BK170" s="274">
        <v>21.961510636207731</v>
      </c>
      <c r="BL170" s="274">
        <v>155.43917246608254</v>
      </c>
      <c r="BN170" s="274">
        <v>42370</v>
      </c>
      <c r="BO170" s="274">
        <v>9.1113568821011324</v>
      </c>
      <c r="BP170" s="274">
        <v>4.152751814926595</v>
      </c>
      <c r="BQ170" s="274">
        <v>0.6259023701480867</v>
      </c>
      <c r="BR170" s="274">
        <v>1.2981242920426879</v>
      </c>
      <c r="BS170" s="274">
        <v>15.188135359218501</v>
      </c>
    </row>
    <row r="171" spans="1:71">
      <c r="A171" s="274"/>
      <c r="B171" s="274"/>
      <c r="C171" s="274"/>
      <c r="D171" s="274"/>
      <c r="E171" s="274">
        <v>42736</v>
      </c>
      <c r="F171" s="274">
        <v>155.18079234610897</v>
      </c>
      <c r="G171" s="274">
        <v>153.38308078288938</v>
      </c>
      <c r="H171" s="274">
        <v>153.38308078288938</v>
      </c>
      <c r="I171" s="274">
        <v>155.18079234610897</v>
      </c>
      <c r="J171" s="274"/>
      <c r="K171" s="274">
        <v>42736</v>
      </c>
      <c r="L171" s="274">
        <v>14.96690580595601</v>
      </c>
      <c r="M171" s="274">
        <v>14.878373677100033</v>
      </c>
      <c r="N171" s="274">
        <v>15.070096206607108</v>
      </c>
      <c r="O171" s="274">
        <v>15.162053287335436</v>
      </c>
      <c r="Q171" s="274">
        <v>42736</v>
      </c>
      <c r="R171" s="274">
        <v>69.573573179265253</v>
      </c>
      <c r="S171" s="274">
        <v>34.608164373587563</v>
      </c>
      <c r="T171" s="274">
        <v>28.51503867092314</v>
      </c>
      <c r="U171" s="274">
        <v>22.484016122333028</v>
      </c>
      <c r="V171" s="274">
        <v>155.18079234610897</v>
      </c>
      <c r="X171" s="274">
        <v>42736</v>
      </c>
      <c r="Y171" s="274">
        <v>9.1210068038430894</v>
      </c>
      <c r="Z171" s="274">
        <v>4.0975998739964199</v>
      </c>
      <c r="AA171" s="274">
        <v>0.36137678808434498</v>
      </c>
      <c r="AB171" s="274">
        <v>1.3869223400321555</v>
      </c>
      <c r="AC171" s="274">
        <v>14.96690580595601</v>
      </c>
      <c r="AE171" s="274">
        <v>42736</v>
      </c>
      <c r="AF171" s="274">
        <v>68.553488841868116</v>
      </c>
      <c r="AG171" s="274">
        <v>34.608164373587563</v>
      </c>
      <c r="AH171" s="274">
        <v>28.51503867092314</v>
      </c>
      <c r="AI171" s="274">
        <v>21.706388896510564</v>
      </c>
      <c r="AJ171" s="274">
        <v>153.38308078288938</v>
      </c>
      <c r="AL171" s="274">
        <v>42736</v>
      </c>
      <c r="AM171" s="274">
        <v>8.9872750468450739</v>
      </c>
      <c r="AN171" s="274">
        <v>4.190767292494165</v>
      </c>
      <c r="AO171" s="274">
        <v>0.36137678808434498</v>
      </c>
      <c r="AP171" s="274">
        <v>1.3389545496764486</v>
      </c>
      <c r="AQ171" s="274">
        <v>14.878373677100033</v>
      </c>
      <c r="AS171" s="274">
        <v>42736</v>
      </c>
      <c r="AT171" s="274">
        <v>68.553488841868116</v>
      </c>
      <c r="AU171" s="274">
        <v>34.608164373587563</v>
      </c>
      <c r="AV171" s="274">
        <v>28.51503867092314</v>
      </c>
      <c r="AW171" s="274">
        <v>21.706388896510564</v>
      </c>
      <c r="AX171" s="274">
        <v>153.38308078288938</v>
      </c>
      <c r="AZ171" s="274">
        <v>42736</v>
      </c>
      <c r="BA171" s="274">
        <v>9.1516829111745501</v>
      </c>
      <c r="BB171" s="274">
        <v>4.190767292494165</v>
      </c>
      <c r="BC171" s="274">
        <v>0.36137678808434498</v>
      </c>
      <c r="BD171" s="274">
        <v>1.3662692148540478</v>
      </c>
      <c r="BE171" s="274">
        <v>15.070096206607108</v>
      </c>
      <c r="BG171" s="274">
        <v>42736</v>
      </c>
      <c r="BH171" s="274">
        <v>69.573573179265253</v>
      </c>
      <c r="BI171" s="274">
        <v>34.608164373587563</v>
      </c>
      <c r="BJ171" s="274">
        <v>28.51503867092314</v>
      </c>
      <c r="BK171" s="274">
        <v>22.484016122333028</v>
      </c>
      <c r="BL171" s="274">
        <v>155.18079234610897</v>
      </c>
      <c r="BN171" s="274">
        <v>42736</v>
      </c>
      <c r="BO171" s="274">
        <v>9.2878610773952115</v>
      </c>
      <c r="BP171" s="274">
        <v>4.0975998739964199</v>
      </c>
      <c r="BQ171" s="274">
        <v>0.36137678808434498</v>
      </c>
      <c r="BR171" s="274">
        <v>1.4152155478594597</v>
      </c>
      <c r="BS171" s="274">
        <v>15.162053287335436</v>
      </c>
    </row>
    <row r="172" spans="1:71">
      <c r="A172" s="274"/>
      <c r="B172" s="274"/>
      <c r="C172" s="274"/>
      <c r="D172" s="274"/>
      <c r="E172" s="274">
        <v>43101</v>
      </c>
      <c r="F172" s="274">
        <v>154.52833854379583</v>
      </c>
      <c r="G172" s="274">
        <v>152.67869098348899</v>
      </c>
      <c r="H172" s="274">
        <v>152.67869098348899</v>
      </c>
      <c r="I172" s="274">
        <v>154.52833854379583</v>
      </c>
      <c r="J172" s="274"/>
      <c r="K172" s="274">
        <v>43101</v>
      </c>
      <c r="L172" s="274">
        <v>15.034447447160009</v>
      </c>
      <c r="M172" s="274">
        <v>14.946211730222837</v>
      </c>
      <c r="N172" s="274">
        <v>15.189703987589814</v>
      </c>
      <c r="O172" s="274">
        <v>15.282679061935783</v>
      </c>
      <c r="Q172" s="274">
        <v>43101</v>
      </c>
      <c r="R172" s="274">
        <v>70.927411576674885</v>
      </c>
      <c r="S172" s="274">
        <v>34.526275004720105</v>
      </c>
      <c r="T172" s="274">
        <v>26.417263327533369</v>
      </c>
      <c r="U172" s="274">
        <v>22.657388634867473</v>
      </c>
      <c r="V172" s="274">
        <v>154.52833854379583</v>
      </c>
      <c r="X172" s="274">
        <v>43101</v>
      </c>
      <c r="Y172" s="274">
        <v>9.2513291240220585</v>
      </c>
      <c r="Z172" s="274">
        <v>4.0418180386430453</v>
      </c>
      <c r="AA172" s="274">
        <v>0.26417263327533369</v>
      </c>
      <c r="AB172" s="274">
        <v>1.4771276512195728</v>
      </c>
      <c r="AC172" s="274">
        <v>15.034447447160009</v>
      </c>
      <c r="AE172" s="274">
        <v>43101</v>
      </c>
      <c r="AF172" s="274">
        <v>69.642649813839967</v>
      </c>
      <c r="AG172" s="274">
        <v>34.526275004720105</v>
      </c>
      <c r="AH172" s="274">
        <v>26.417263327533369</v>
      </c>
      <c r="AI172" s="274">
        <v>22.092502837395568</v>
      </c>
      <c r="AJ172" s="274">
        <v>152.67869098348899</v>
      </c>
      <c r="AL172" s="274">
        <v>43101</v>
      </c>
      <c r="AM172" s="274">
        <v>9.0837528139646189</v>
      </c>
      <c r="AN172" s="274">
        <v>4.1579858427307279</v>
      </c>
      <c r="AO172" s="274">
        <v>0.26417263327533369</v>
      </c>
      <c r="AP172" s="274">
        <v>1.4403004402521578</v>
      </c>
      <c r="AQ172" s="274">
        <v>14.946211730222837</v>
      </c>
      <c r="AS172" s="274">
        <v>43101</v>
      </c>
      <c r="AT172" s="274">
        <v>69.642649813839967</v>
      </c>
      <c r="AU172" s="274">
        <v>34.526275004720105</v>
      </c>
      <c r="AV172" s="274">
        <v>26.417263327533369</v>
      </c>
      <c r="AW172" s="274">
        <v>22.092502837395568</v>
      </c>
      <c r="AX172" s="274">
        <v>152.67869098348899</v>
      </c>
      <c r="AZ172" s="274">
        <v>43101</v>
      </c>
      <c r="BA172" s="274">
        <v>9.2924991542938873</v>
      </c>
      <c r="BB172" s="274">
        <v>4.1579858427307279</v>
      </c>
      <c r="BC172" s="274">
        <v>0.26417263327533369</v>
      </c>
      <c r="BD172" s="274">
        <v>1.4750463572898664</v>
      </c>
      <c r="BE172" s="274">
        <v>15.189703987589814</v>
      </c>
      <c r="BG172" s="274">
        <v>43101</v>
      </c>
      <c r="BH172" s="274">
        <v>70.927411576674885</v>
      </c>
      <c r="BI172" s="274">
        <v>34.526275004720105</v>
      </c>
      <c r="BJ172" s="274">
        <v>26.417263327533369</v>
      </c>
      <c r="BK172" s="274">
        <v>22.657388634867473</v>
      </c>
      <c r="BL172" s="274">
        <v>154.52833854379583</v>
      </c>
      <c r="BN172" s="274">
        <v>43101</v>
      </c>
      <c r="BO172" s="274">
        <v>9.4639263993301608</v>
      </c>
      <c r="BP172" s="274">
        <v>4.0418180386430453</v>
      </c>
      <c r="BQ172" s="274">
        <v>0.26417263327533369</v>
      </c>
      <c r="BR172" s="274">
        <v>1.5127619906872434</v>
      </c>
      <c r="BS172" s="274">
        <v>15.282679061935783</v>
      </c>
    </row>
    <row r="173" spans="1:71">
      <c r="A173" s="274"/>
      <c r="B173" s="274"/>
      <c r="C173" s="274"/>
      <c r="D173" s="274"/>
      <c r="E173" s="274">
        <v>43466</v>
      </c>
      <c r="F173" s="274">
        <v>153.81442787725274</v>
      </c>
      <c r="G173" s="274">
        <v>151.91491865163934</v>
      </c>
      <c r="H173" s="274">
        <v>151.91491865163934</v>
      </c>
      <c r="I173" s="274">
        <v>153.81442787725274</v>
      </c>
      <c r="J173" s="274"/>
      <c r="K173" s="274">
        <v>43466</v>
      </c>
      <c r="L173" s="274">
        <v>15.175289787116018</v>
      </c>
      <c r="M173" s="274">
        <v>15.088970086812001</v>
      </c>
      <c r="N173" s="274">
        <v>15.385750553882861</v>
      </c>
      <c r="O173" s="274">
        <v>15.478309588971763</v>
      </c>
      <c r="Q173" s="274">
        <v>43466</v>
      </c>
      <c r="R173" s="274">
        <v>72.276526019806127</v>
      </c>
      <c r="S173" s="274">
        <v>34.434352501448274</v>
      </c>
      <c r="T173" s="274">
        <v>24.278230398141165</v>
      </c>
      <c r="U173" s="274">
        <v>22.825318957857192</v>
      </c>
      <c r="V173" s="274">
        <v>153.81442787725274</v>
      </c>
      <c r="X173" s="274">
        <v>43466</v>
      </c>
      <c r="Y173" s="274">
        <v>9.3792379149856586</v>
      </c>
      <c r="Z173" s="274">
        <v>3.9850936810054209</v>
      </c>
      <c r="AA173" s="274">
        <v>0.24278230398141165</v>
      </c>
      <c r="AB173" s="274">
        <v>1.5681758871435281</v>
      </c>
      <c r="AC173" s="274">
        <v>15.175289787116018</v>
      </c>
      <c r="AE173" s="274">
        <v>43466</v>
      </c>
      <c r="AF173" s="274">
        <v>70.723526905758192</v>
      </c>
      <c r="AG173" s="274">
        <v>34.434352501448274</v>
      </c>
      <c r="AH173" s="274">
        <v>24.278230398141165</v>
      </c>
      <c r="AI173" s="274">
        <v>22.478808846291702</v>
      </c>
      <c r="AJ173" s="274">
        <v>151.91491865163934</v>
      </c>
      <c r="AL173" s="274">
        <v>43466</v>
      </c>
      <c r="AM173" s="274">
        <v>9.1777070864504573</v>
      </c>
      <c r="AN173" s="274">
        <v>4.1241112148606245</v>
      </c>
      <c r="AO173" s="274">
        <v>0.24278230398141165</v>
      </c>
      <c r="AP173" s="274">
        <v>1.5443694815195068</v>
      </c>
      <c r="AQ173" s="274">
        <v>15.088970086812001</v>
      </c>
      <c r="AS173" s="274">
        <v>43466</v>
      </c>
      <c r="AT173" s="274">
        <v>70.723526905758192</v>
      </c>
      <c r="AU173" s="274">
        <v>34.434352501448274</v>
      </c>
      <c r="AV173" s="274">
        <v>24.278230398141165</v>
      </c>
      <c r="AW173" s="274">
        <v>22.478808846291702</v>
      </c>
      <c r="AX173" s="274">
        <v>151.91491865163934</v>
      </c>
      <c r="AZ173" s="274">
        <v>43466</v>
      </c>
      <c r="BA173" s="274">
        <v>9.432067251379193</v>
      </c>
      <c r="BB173" s="274">
        <v>4.1241112148606245</v>
      </c>
      <c r="BC173" s="274">
        <v>0.24278230398141165</v>
      </c>
      <c r="BD173" s="274">
        <v>1.5867897836616327</v>
      </c>
      <c r="BE173" s="274">
        <v>15.385750553882861</v>
      </c>
      <c r="BG173" s="274">
        <v>43466</v>
      </c>
      <c r="BH173" s="274">
        <v>72.276526019806127</v>
      </c>
      <c r="BI173" s="274">
        <v>34.434352501448274</v>
      </c>
      <c r="BJ173" s="274">
        <v>24.278230398141165</v>
      </c>
      <c r="BK173" s="274">
        <v>22.825318957857192</v>
      </c>
      <c r="BL173" s="274">
        <v>153.81442787725274</v>
      </c>
      <c r="BN173" s="274">
        <v>43466</v>
      </c>
      <c r="BO173" s="274">
        <v>9.6391835071133194</v>
      </c>
      <c r="BP173" s="274">
        <v>3.9850936810054209</v>
      </c>
      <c r="BQ173" s="274">
        <v>0.24278230398141165</v>
      </c>
      <c r="BR173" s="274">
        <v>1.6112500968716132</v>
      </c>
      <c r="BS173" s="274">
        <v>15.478309588971763</v>
      </c>
    </row>
    <row r="174" spans="1:71">
      <c r="A174" s="274"/>
      <c r="B174" s="274"/>
      <c r="C174" s="274"/>
      <c r="D174" s="274"/>
      <c r="E174" s="274">
        <v>43831</v>
      </c>
      <c r="F174" s="274">
        <v>153.04102525842879</v>
      </c>
      <c r="G174" s="274">
        <v>151.09381784470548</v>
      </c>
      <c r="H174" s="274">
        <v>151.09381784470548</v>
      </c>
      <c r="I174" s="274">
        <v>153.04102525842879</v>
      </c>
      <c r="J174" s="274"/>
      <c r="K174" s="274">
        <v>43831</v>
      </c>
      <c r="L174" s="274">
        <v>15.313231998550547</v>
      </c>
      <c r="M174" s="274">
        <v>15.230512654095744</v>
      </c>
      <c r="N174" s="274">
        <v>15.58208457668832</v>
      </c>
      <c r="O174" s="274">
        <v>15.672729338896712</v>
      </c>
      <c r="Q174" s="274">
        <v>43831</v>
      </c>
      <c r="R174" s="274">
        <v>73.620612732406059</v>
      </c>
      <c r="S174" s="274">
        <v>34.332820819953191</v>
      </c>
      <c r="T174" s="274">
        <v>22.099695560893121</v>
      </c>
      <c r="U174" s="274">
        <v>22.987896145176418</v>
      </c>
      <c r="V174" s="274">
        <v>153.04102525842879</v>
      </c>
      <c r="X174" s="274">
        <v>43831</v>
      </c>
      <c r="Y174" s="274">
        <v>9.5047033818321918</v>
      </c>
      <c r="Z174" s="274">
        <v>3.9275154768048419</v>
      </c>
      <c r="AA174" s="274">
        <v>0.22099695560893121</v>
      </c>
      <c r="AB174" s="274">
        <v>1.6600161843045818</v>
      </c>
      <c r="AC174" s="274">
        <v>15.313231998550547</v>
      </c>
      <c r="AE174" s="274">
        <v>43831</v>
      </c>
      <c r="AF174" s="274">
        <v>71.795994327442259</v>
      </c>
      <c r="AG174" s="274">
        <v>34.332820819953191</v>
      </c>
      <c r="AH174" s="274">
        <v>22.099695560893121</v>
      </c>
      <c r="AI174" s="274">
        <v>22.865307136416938</v>
      </c>
      <c r="AJ174" s="274">
        <v>151.09381784470548</v>
      </c>
      <c r="AL174" s="274">
        <v>43831</v>
      </c>
      <c r="AM174" s="274">
        <v>9.2691381497517629</v>
      </c>
      <c r="AN174" s="274">
        <v>4.0892138378048646</v>
      </c>
      <c r="AO174" s="274">
        <v>0.22099695560893121</v>
      </c>
      <c r="AP174" s="274">
        <v>1.651163710930184</v>
      </c>
      <c r="AQ174" s="274">
        <v>15.230512654095744</v>
      </c>
      <c r="AS174" s="274">
        <v>43831</v>
      </c>
      <c r="AT174" s="274">
        <v>71.795994327442259</v>
      </c>
      <c r="AU174" s="274">
        <v>34.332820819953191</v>
      </c>
      <c r="AV174" s="274">
        <v>22.099695560893121</v>
      </c>
      <c r="AW174" s="274">
        <v>22.865307136416938</v>
      </c>
      <c r="AX174" s="274">
        <v>151.09381784470548</v>
      </c>
      <c r="AZ174" s="274">
        <v>43831</v>
      </c>
      <c r="BA174" s="274">
        <v>9.5703720702387152</v>
      </c>
      <c r="BB174" s="274">
        <v>4.0892138378048646</v>
      </c>
      <c r="BC174" s="274">
        <v>0.22099695560893121</v>
      </c>
      <c r="BD174" s="274">
        <v>1.7015017130358077</v>
      </c>
      <c r="BE174" s="274">
        <v>15.58208457668832</v>
      </c>
      <c r="BG174" s="274">
        <v>43831</v>
      </c>
      <c r="BH174" s="274">
        <v>73.620612732406059</v>
      </c>
      <c r="BI174" s="274">
        <v>34.332820819953191</v>
      </c>
      <c r="BJ174" s="274">
        <v>22.099695560893121</v>
      </c>
      <c r="BK174" s="274">
        <v>22.987896145176418</v>
      </c>
      <c r="BL174" s="274">
        <v>153.04102525842879</v>
      </c>
      <c r="BN174" s="274">
        <v>43831</v>
      </c>
      <c r="BO174" s="274">
        <v>9.8135928402174457</v>
      </c>
      <c r="BP174" s="274">
        <v>3.9275154768048419</v>
      </c>
      <c r="BQ174" s="274">
        <v>0.22099695560893121</v>
      </c>
      <c r="BR174" s="274">
        <v>1.7106240662654919</v>
      </c>
      <c r="BS174" s="274">
        <v>15.672729338896712</v>
      </c>
    </row>
    <row r="175" spans="1:71">
      <c r="A175" s="274"/>
      <c r="B175" s="274"/>
      <c r="C175" s="274"/>
      <c r="D175" s="274"/>
      <c r="E175" s="274">
        <v>44197</v>
      </c>
      <c r="F175" s="274">
        <v>152.21628460698025</v>
      </c>
      <c r="G175" s="274">
        <v>150.11597636714441</v>
      </c>
      <c r="H175" s="274">
        <v>150.11597636714441</v>
      </c>
      <c r="I175" s="274">
        <v>152.21628460698025</v>
      </c>
      <c r="J175" s="274"/>
      <c r="K175" s="274">
        <v>44197</v>
      </c>
      <c r="L175" s="274">
        <v>15.449547104585941</v>
      </c>
      <c r="M175" s="274">
        <v>15.364058508960479</v>
      </c>
      <c r="N175" s="274">
        <v>15.771815950333135</v>
      </c>
      <c r="O175" s="274">
        <v>15.867378641324963</v>
      </c>
      <c r="Q175" s="274">
        <v>44197</v>
      </c>
      <c r="R175" s="274">
        <v>74.966801418860982</v>
      </c>
      <c r="S175" s="274">
        <v>34.224436348533906</v>
      </c>
      <c r="T175" s="274">
        <v>19.878252699585794</v>
      </c>
      <c r="U175" s="274">
        <v>23.146794139999567</v>
      </c>
      <c r="V175" s="274">
        <v>152.21628460698025</v>
      </c>
      <c r="X175" s="274">
        <v>44197</v>
      </c>
      <c r="Y175" s="274">
        <v>9.6285147095788943</v>
      </c>
      <c r="Z175" s="274">
        <v>3.8693083846130043</v>
      </c>
      <c r="AA175" s="274">
        <v>0.19878252699585794</v>
      </c>
      <c r="AB175" s="274">
        <v>1.7529414833981836</v>
      </c>
      <c r="AC175" s="274">
        <v>15.449547104585941</v>
      </c>
      <c r="AE175" s="274">
        <v>44197</v>
      </c>
      <c r="AF175" s="274">
        <v>72.866493179025127</v>
      </c>
      <c r="AG175" s="274">
        <v>34.224436348533906</v>
      </c>
      <c r="AH175" s="274">
        <v>19.878252699585794</v>
      </c>
      <c r="AI175" s="274">
        <v>23.146794139999567</v>
      </c>
      <c r="AJ175" s="274">
        <v>150.11597636714441</v>
      </c>
      <c r="AL175" s="274">
        <v>44197</v>
      </c>
      <c r="AM175" s="274">
        <v>9.3587573183182151</v>
      </c>
      <c r="AN175" s="274">
        <v>4.0535771802482223</v>
      </c>
      <c r="AO175" s="274">
        <v>0.19878252699585794</v>
      </c>
      <c r="AP175" s="274">
        <v>1.7529414833981836</v>
      </c>
      <c r="AQ175" s="274">
        <v>15.364058508960479</v>
      </c>
      <c r="AS175" s="274">
        <v>44197</v>
      </c>
      <c r="AT175" s="274">
        <v>72.866493179025127</v>
      </c>
      <c r="AU175" s="274">
        <v>34.224436348533906</v>
      </c>
      <c r="AV175" s="274">
        <v>19.878252699585794</v>
      </c>
      <c r="AW175" s="274">
        <v>23.146794139999567</v>
      </c>
      <c r="AX175" s="274">
        <v>150.11597636714441</v>
      </c>
      <c r="AZ175" s="274">
        <v>44197</v>
      </c>
      <c r="BA175" s="274">
        <v>9.7082603042968145</v>
      </c>
      <c r="BB175" s="274">
        <v>4.0535771802482223</v>
      </c>
      <c r="BC175" s="274">
        <v>0.19878252699585794</v>
      </c>
      <c r="BD175" s="274">
        <v>1.8111959387922396</v>
      </c>
      <c r="BE175" s="274">
        <v>15.771815950333135</v>
      </c>
      <c r="BG175" s="274">
        <v>44197</v>
      </c>
      <c r="BH175" s="274">
        <v>74.966801418860982</v>
      </c>
      <c r="BI175" s="274">
        <v>34.224436348533906</v>
      </c>
      <c r="BJ175" s="274">
        <v>19.878252699585794</v>
      </c>
      <c r="BK175" s="274">
        <v>23.146794139999567</v>
      </c>
      <c r="BL175" s="274">
        <v>152.21628460698025</v>
      </c>
      <c r="BN175" s="274">
        <v>44197</v>
      </c>
      <c r="BO175" s="274">
        <v>9.9880917909238605</v>
      </c>
      <c r="BP175" s="274">
        <v>3.8693083846130043</v>
      </c>
      <c r="BQ175" s="274">
        <v>0.19878252699585794</v>
      </c>
      <c r="BR175" s="274">
        <v>1.8111959387922396</v>
      </c>
      <c r="BS175" s="274">
        <v>15.867378641324963</v>
      </c>
    </row>
    <row r="176" spans="1:71">
      <c r="A176" s="274"/>
      <c r="B176" s="274"/>
      <c r="C176" s="274"/>
      <c r="D176" s="274"/>
      <c r="E176" s="274">
        <v>44562</v>
      </c>
      <c r="F176" s="274">
        <v>151.36106153503465</v>
      </c>
      <c r="G176" s="274">
        <v>148.9823692263391</v>
      </c>
      <c r="H176" s="274">
        <v>148.9823692263391</v>
      </c>
      <c r="I176" s="274">
        <v>151.36106153503465</v>
      </c>
      <c r="J176" s="274"/>
      <c r="K176" s="274">
        <v>44562</v>
      </c>
      <c r="L176" s="274">
        <v>15.585016609212186</v>
      </c>
      <c r="M176" s="274">
        <v>15.487691798689285</v>
      </c>
      <c r="N176" s="274">
        <v>15.952606012895627</v>
      </c>
      <c r="O176" s="274">
        <v>16.062765377443561</v>
      </c>
      <c r="Q176" s="274">
        <v>44562</v>
      </c>
      <c r="R176" s="274">
        <v>76.315958781130519</v>
      </c>
      <c r="S176" s="274">
        <v>34.112004366686477</v>
      </c>
      <c r="T176" s="274">
        <v>17.62930673386526</v>
      </c>
      <c r="U176" s="274">
        <v>23.303791653352398</v>
      </c>
      <c r="V176" s="274">
        <v>151.36106153503465</v>
      </c>
      <c r="X176" s="274">
        <v>44562</v>
      </c>
      <c r="Y176" s="274">
        <v>9.7510491408659323</v>
      </c>
      <c r="Z176" s="274">
        <v>3.8110639982931267</v>
      </c>
      <c r="AA176" s="274">
        <v>0.1762930673386526</v>
      </c>
      <c r="AB176" s="274">
        <v>1.8466104027144736</v>
      </c>
      <c r="AC176" s="274">
        <v>15.585016609212186</v>
      </c>
      <c r="AE176" s="274">
        <v>44562</v>
      </c>
      <c r="AF176" s="274">
        <v>73.937266472434956</v>
      </c>
      <c r="AG176" s="274">
        <v>34.112004366686477</v>
      </c>
      <c r="AH176" s="274">
        <v>17.62930673386526</v>
      </c>
      <c r="AI176" s="274">
        <v>23.303791653352398</v>
      </c>
      <c r="AJ176" s="274">
        <v>148.9823692263391</v>
      </c>
      <c r="AL176" s="274">
        <v>44562</v>
      </c>
      <c r="AM176" s="274">
        <v>9.4471186659883077</v>
      </c>
      <c r="AN176" s="274">
        <v>4.017669662647851</v>
      </c>
      <c r="AO176" s="274">
        <v>0.1762930673386526</v>
      </c>
      <c r="AP176" s="274">
        <v>1.8466104027144736</v>
      </c>
      <c r="AQ176" s="274">
        <v>15.487691798689285</v>
      </c>
      <c r="AS176" s="274">
        <v>44562</v>
      </c>
      <c r="AT176" s="274">
        <v>73.937266472434956</v>
      </c>
      <c r="AU176" s="274">
        <v>34.112004366686477</v>
      </c>
      <c r="AV176" s="274">
        <v>17.62930673386526</v>
      </c>
      <c r="AW176" s="274">
        <v>23.303791653352398</v>
      </c>
      <c r="AX176" s="274">
        <v>148.9823692263391</v>
      </c>
      <c r="AZ176" s="274">
        <v>44562</v>
      </c>
      <c r="BA176" s="274">
        <v>9.8460571237009642</v>
      </c>
      <c r="BB176" s="274">
        <v>4.017669662647851</v>
      </c>
      <c r="BC176" s="274">
        <v>0.1762930673386526</v>
      </c>
      <c r="BD176" s="274">
        <v>1.9125861592081586</v>
      </c>
      <c r="BE176" s="274">
        <v>15.952606012895627</v>
      </c>
      <c r="BG176" s="274">
        <v>44562</v>
      </c>
      <c r="BH176" s="274">
        <v>76.315958781130519</v>
      </c>
      <c r="BI176" s="274">
        <v>34.112004366686477</v>
      </c>
      <c r="BJ176" s="274">
        <v>17.62930673386526</v>
      </c>
      <c r="BK176" s="274">
        <v>23.303791653352398</v>
      </c>
      <c r="BL176" s="274">
        <v>151.36106153503465</v>
      </c>
      <c r="BN176" s="274">
        <v>44562</v>
      </c>
      <c r="BO176" s="274">
        <v>10.162822152603624</v>
      </c>
      <c r="BP176" s="274">
        <v>3.8110639982931267</v>
      </c>
      <c r="BQ176" s="274">
        <v>0.1762930673386526</v>
      </c>
      <c r="BR176" s="274">
        <v>1.9125861592081586</v>
      </c>
      <c r="BS176" s="274">
        <v>16.062765377443561</v>
      </c>
    </row>
    <row r="177" spans="1:71">
      <c r="A177" s="274"/>
      <c r="B177" s="274"/>
      <c r="C177" s="274"/>
      <c r="D177" s="274"/>
      <c r="E177" s="274">
        <v>44927</v>
      </c>
      <c r="F177" s="274">
        <v>150.45566730951916</v>
      </c>
      <c r="G177" s="274">
        <v>147.79553062746152</v>
      </c>
      <c r="H177" s="274">
        <v>147.79553062746152</v>
      </c>
      <c r="I177" s="274">
        <v>150.45566730951916</v>
      </c>
      <c r="J177" s="274"/>
      <c r="K177" s="274">
        <v>44927</v>
      </c>
      <c r="L177" s="274">
        <v>15.718136238695166</v>
      </c>
      <c r="M177" s="274">
        <v>15.608754443497334</v>
      </c>
      <c r="N177" s="274">
        <v>16.132155699448425</v>
      </c>
      <c r="O177" s="274">
        <v>16.257484440910922</v>
      </c>
      <c r="Q177" s="274">
        <v>44927</v>
      </c>
      <c r="R177" s="274">
        <v>77.661884294253312</v>
      </c>
      <c r="S177" s="274">
        <v>33.992026139526295</v>
      </c>
      <c r="T177" s="274">
        <v>15.345365048568112</v>
      </c>
      <c r="U177" s="274">
        <v>23.456391827171441</v>
      </c>
      <c r="V177" s="274">
        <v>150.45566730951916</v>
      </c>
      <c r="X177" s="274">
        <v>44927</v>
      </c>
      <c r="Y177" s="274">
        <v>9.871378499206088</v>
      </c>
      <c r="Z177" s="274">
        <v>3.7522867541353468</v>
      </c>
      <c r="AA177" s="274">
        <v>0.15345365048568113</v>
      </c>
      <c r="AB177" s="274">
        <v>1.9410173348680497</v>
      </c>
      <c r="AC177" s="274">
        <v>15.718136238695166</v>
      </c>
      <c r="AE177" s="274">
        <v>44927</v>
      </c>
      <c r="AF177" s="274">
        <v>75.001747612195658</v>
      </c>
      <c r="AG177" s="274">
        <v>33.992026139526295</v>
      </c>
      <c r="AH177" s="274">
        <v>15.345365048568112</v>
      </c>
      <c r="AI177" s="274">
        <v>23.456391827171441</v>
      </c>
      <c r="AJ177" s="274">
        <v>147.79553062746152</v>
      </c>
      <c r="AL177" s="274">
        <v>44927</v>
      </c>
      <c r="AM177" s="274">
        <v>9.5332561849351691</v>
      </c>
      <c r="AN177" s="274">
        <v>3.9810272732084342</v>
      </c>
      <c r="AO177" s="274">
        <v>0.15345365048568113</v>
      </c>
      <c r="AP177" s="274">
        <v>1.9410173348680497</v>
      </c>
      <c r="AQ177" s="274">
        <v>15.608754443497334</v>
      </c>
      <c r="AS177" s="274">
        <v>44927</v>
      </c>
      <c r="AT177" s="274">
        <v>75.001747612195658</v>
      </c>
      <c r="AU177" s="274">
        <v>33.992026139526295</v>
      </c>
      <c r="AV177" s="274">
        <v>15.345365048568112</v>
      </c>
      <c r="AW177" s="274">
        <v>23.456391827171441</v>
      </c>
      <c r="AX177" s="274">
        <v>147.79553062746152</v>
      </c>
      <c r="AZ177" s="274">
        <v>44927</v>
      </c>
      <c r="BA177" s="274">
        <v>9.982875502241324</v>
      </c>
      <c r="BB177" s="274">
        <v>3.9810272732084342</v>
      </c>
      <c r="BC177" s="274">
        <v>0.15345365048568113</v>
      </c>
      <c r="BD177" s="274">
        <v>2.0147992735129847</v>
      </c>
      <c r="BE177" s="274">
        <v>16.132155699448425</v>
      </c>
      <c r="BG177" s="274">
        <v>44927</v>
      </c>
      <c r="BH177" s="274">
        <v>77.661884294253312</v>
      </c>
      <c r="BI177" s="274">
        <v>33.992026139526295</v>
      </c>
      <c r="BJ177" s="274">
        <v>15.345365048568112</v>
      </c>
      <c r="BK177" s="274">
        <v>23.456391827171441</v>
      </c>
      <c r="BL177" s="274">
        <v>150.45566730951916</v>
      </c>
      <c r="BN177" s="274">
        <v>44927</v>
      </c>
      <c r="BO177" s="274">
        <v>10.336944762776911</v>
      </c>
      <c r="BP177" s="274">
        <v>3.7522867541353468</v>
      </c>
      <c r="BQ177" s="274">
        <v>0.15345365048568113</v>
      </c>
      <c r="BR177" s="274">
        <v>2.0147992735129847</v>
      </c>
      <c r="BS177" s="274">
        <v>16.257484440910922</v>
      </c>
    </row>
    <row r="178" spans="1:71">
      <c r="A178" s="274"/>
      <c r="B178" s="274"/>
      <c r="C178" s="274"/>
      <c r="D178" s="274"/>
      <c r="E178" s="274">
        <v>45292</v>
      </c>
      <c r="F178" s="274">
        <v>149.50599259342414</v>
      </c>
      <c r="G178" s="274">
        <v>146.56140639366214</v>
      </c>
      <c r="H178" s="274">
        <v>146.56140639366214</v>
      </c>
      <c r="I178" s="274">
        <v>149.50599259342414</v>
      </c>
      <c r="J178" s="274"/>
      <c r="K178" s="274">
        <v>45292</v>
      </c>
      <c r="L178" s="274">
        <v>15.849382246657184</v>
      </c>
      <c r="M178" s="274">
        <v>15.72773025594849</v>
      </c>
      <c r="N178" s="274">
        <v>16.310949903894475</v>
      </c>
      <c r="O178" s="274">
        <v>16.452018303711668</v>
      </c>
      <c r="Q178" s="274">
        <v>45292</v>
      </c>
      <c r="R178" s="274">
        <v>79.006633996378355</v>
      </c>
      <c r="S178" s="274">
        <v>33.865812862706832</v>
      </c>
      <c r="T178" s="274">
        <v>13.028194588408473</v>
      </c>
      <c r="U178" s="274">
        <v>23.60535114593047</v>
      </c>
      <c r="V178" s="274">
        <v>149.50599259342414</v>
      </c>
      <c r="X178" s="274">
        <v>45292</v>
      </c>
      <c r="Y178" s="274">
        <v>9.9897692016864479</v>
      </c>
      <c r="Z178" s="274">
        <v>3.6931498597362697</v>
      </c>
      <c r="AA178" s="274">
        <v>0.13028194588408473</v>
      </c>
      <c r="AB178" s="274">
        <v>2.0361812393503818</v>
      </c>
      <c r="AC178" s="274">
        <v>15.849382246657184</v>
      </c>
      <c r="AE178" s="274">
        <v>45292</v>
      </c>
      <c r="AF178" s="274">
        <v>76.062047796616383</v>
      </c>
      <c r="AG178" s="274">
        <v>33.865812862706832</v>
      </c>
      <c r="AH178" s="274">
        <v>13.028194588408473</v>
      </c>
      <c r="AI178" s="274">
        <v>23.60535114593047</v>
      </c>
      <c r="AJ178" s="274">
        <v>146.56140639366214</v>
      </c>
      <c r="AL178" s="274">
        <v>45292</v>
      </c>
      <c r="AM178" s="274">
        <v>9.6174493717916398</v>
      </c>
      <c r="AN178" s="274">
        <v>3.9438176989223837</v>
      </c>
      <c r="AO178" s="274">
        <v>0.13028194588408473</v>
      </c>
      <c r="AP178" s="274">
        <v>2.0361812393503818</v>
      </c>
      <c r="AQ178" s="274">
        <v>15.72773025594849</v>
      </c>
      <c r="AS178" s="274">
        <v>45292</v>
      </c>
      <c r="AT178" s="274">
        <v>76.062047796616383</v>
      </c>
      <c r="AU178" s="274">
        <v>33.865812862706832</v>
      </c>
      <c r="AV178" s="274">
        <v>13.028194588408473</v>
      </c>
      <c r="AW178" s="274">
        <v>23.60535114593047</v>
      </c>
      <c r="AX178" s="274">
        <v>146.56140639366214</v>
      </c>
      <c r="AZ178" s="274">
        <v>45292</v>
      </c>
      <c r="BA178" s="274">
        <v>10.11899754782006</v>
      </c>
      <c r="BB178" s="274">
        <v>3.9438176989223837</v>
      </c>
      <c r="BC178" s="274">
        <v>0.13028194588408473</v>
      </c>
      <c r="BD178" s="274">
        <v>2.1178527112679486</v>
      </c>
      <c r="BE178" s="274">
        <v>16.310949903894475</v>
      </c>
      <c r="BG178" s="274">
        <v>45292</v>
      </c>
      <c r="BH178" s="274">
        <v>79.006633996378355</v>
      </c>
      <c r="BI178" s="274">
        <v>33.865812862706832</v>
      </c>
      <c r="BJ178" s="274">
        <v>13.028194588408473</v>
      </c>
      <c r="BK178" s="274">
        <v>23.60535114593047</v>
      </c>
      <c r="BL178" s="274">
        <v>149.50599259342414</v>
      </c>
      <c r="BN178" s="274">
        <v>45292</v>
      </c>
      <c r="BO178" s="274">
        <v>10.510733786823366</v>
      </c>
      <c r="BP178" s="274">
        <v>3.6931498597362697</v>
      </c>
      <c r="BQ178" s="274">
        <v>0.13028194588408473</v>
      </c>
      <c r="BR178" s="274">
        <v>2.1178527112679486</v>
      </c>
      <c r="BS178" s="274">
        <v>16.452018303711668</v>
      </c>
    </row>
    <row r="179" spans="1:71">
      <c r="A179" s="274"/>
      <c r="B179" s="274"/>
      <c r="C179" s="274"/>
      <c r="D179" s="274"/>
      <c r="E179" s="274">
        <v>45658</v>
      </c>
      <c r="F179" s="274">
        <v>148.49540891751093</v>
      </c>
      <c r="G179" s="274">
        <v>145.26304233983726</v>
      </c>
      <c r="H179" s="274">
        <v>145.26304233983726</v>
      </c>
      <c r="I179" s="274">
        <v>148.49540891751093</v>
      </c>
      <c r="J179" s="274"/>
      <c r="K179" s="274">
        <v>45658</v>
      </c>
      <c r="L179" s="274">
        <v>15.97748916586945</v>
      </c>
      <c r="M179" s="274">
        <v>15.843351514272856</v>
      </c>
      <c r="N179" s="274">
        <v>16.487809215049843</v>
      </c>
      <c r="O179" s="274">
        <v>16.645202859656123</v>
      </c>
      <c r="Q179" s="274">
        <v>45658</v>
      </c>
      <c r="R179" s="274">
        <v>80.345001983910251</v>
      </c>
      <c r="S179" s="274">
        <v>33.730547852155986</v>
      </c>
      <c r="T179" s="274">
        <v>10.671305626492293</v>
      </c>
      <c r="U179" s="274">
        <v>23.748553454952379</v>
      </c>
      <c r="V179" s="274">
        <v>148.49540891751093</v>
      </c>
      <c r="X179" s="274">
        <v>45658</v>
      </c>
      <c r="Y179" s="274">
        <v>10.105422435936628</v>
      </c>
      <c r="Z179" s="274">
        <v>3.6332515230066371</v>
      </c>
      <c r="AA179" s="274">
        <v>0.10671305626492293</v>
      </c>
      <c r="AB179" s="274">
        <v>2.1321021506612627</v>
      </c>
      <c r="AC179" s="274">
        <v>15.97748916586945</v>
      </c>
      <c r="AE179" s="274">
        <v>45658</v>
      </c>
      <c r="AF179" s="274">
        <v>77.112635406236578</v>
      </c>
      <c r="AG179" s="274">
        <v>33.730547852155986</v>
      </c>
      <c r="AH179" s="274">
        <v>10.671305626492293</v>
      </c>
      <c r="AI179" s="274">
        <v>23.748553454952379</v>
      </c>
      <c r="AJ179" s="274">
        <v>145.26304233983726</v>
      </c>
      <c r="AL179" s="274">
        <v>45658</v>
      </c>
      <c r="AM179" s="274">
        <v>9.6988703302843504</v>
      </c>
      <c r="AN179" s="274">
        <v>3.9056659770623194</v>
      </c>
      <c r="AO179" s="274">
        <v>0.10671305626492293</v>
      </c>
      <c r="AP179" s="274">
        <v>2.1321021506612627</v>
      </c>
      <c r="AQ179" s="274">
        <v>15.843351514272856</v>
      </c>
      <c r="AS179" s="274">
        <v>45658</v>
      </c>
      <c r="AT179" s="274">
        <v>77.112635406236578</v>
      </c>
      <c r="AU179" s="274">
        <v>33.730547852155986</v>
      </c>
      <c r="AV179" s="274">
        <v>10.671305626492293</v>
      </c>
      <c r="AW179" s="274">
        <v>23.748553454952379</v>
      </c>
      <c r="AX179" s="274">
        <v>145.26304233983726</v>
      </c>
      <c r="AZ179" s="274">
        <v>45658</v>
      </c>
      <c r="BA179" s="274">
        <v>10.253674640647059</v>
      </c>
      <c r="BB179" s="274">
        <v>3.9056659770623194</v>
      </c>
      <c r="BC179" s="274">
        <v>0.10671305626492293</v>
      </c>
      <c r="BD179" s="274">
        <v>2.2217555410755412</v>
      </c>
      <c r="BE179" s="274">
        <v>16.487809215049843</v>
      </c>
      <c r="BG179" s="274">
        <v>45658</v>
      </c>
      <c r="BH179" s="274">
        <v>80.345001983910251</v>
      </c>
      <c r="BI179" s="274">
        <v>33.730547852155986</v>
      </c>
      <c r="BJ179" s="274">
        <v>10.671305626492293</v>
      </c>
      <c r="BK179" s="274">
        <v>23.748553454952379</v>
      </c>
      <c r="BL179" s="274">
        <v>148.49540891751093</v>
      </c>
      <c r="BN179" s="274">
        <v>45658</v>
      </c>
      <c r="BO179" s="274">
        <v>10.683482739309023</v>
      </c>
      <c r="BP179" s="274">
        <v>3.6332515230066371</v>
      </c>
      <c r="BQ179" s="274">
        <v>0.10671305626492293</v>
      </c>
      <c r="BR179" s="274">
        <v>2.2217555410755412</v>
      </c>
      <c r="BS179" s="274">
        <v>16.645202859656123</v>
      </c>
    </row>
    <row r="180" spans="1:71">
      <c r="A180" s="274"/>
      <c r="B180" s="274"/>
      <c r="C180" s="274"/>
      <c r="D180" s="274"/>
      <c r="E180" s="274">
        <v>46023</v>
      </c>
      <c r="F180" s="274">
        <v>147.44994909235348</v>
      </c>
      <c r="G180" s="274">
        <v>143.92775500005303</v>
      </c>
      <c r="H180" s="274">
        <v>143.92775500005303</v>
      </c>
      <c r="I180" s="274">
        <v>147.44994909235348</v>
      </c>
      <c r="J180" s="274"/>
      <c r="K180" s="274">
        <v>46023</v>
      </c>
      <c r="L180" s="274">
        <v>16.103793559720984</v>
      </c>
      <c r="M180" s="274">
        <v>15.957002294135673</v>
      </c>
      <c r="N180" s="274">
        <v>16.663851033789516</v>
      </c>
      <c r="O180" s="274">
        <v>16.838093845171649</v>
      </c>
      <c r="Q180" s="274">
        <v>46023</v>
      </c>
      <c r="R180" s="274">
        <v>81.680559873651362</v>
      </c>
      <c r="S180" s="274">
        <v>33.59015646257339</v>
      </c>
      <c r="T180" s="274">
        <v>8.290638249909879</v>
      </c>
      <c r="U180" s="274">
        <v>23.888594506218862</v>
      </c>
      <c r="V180" s="274">
        <v>147.44994909235348</v>
      </c>
      <c r="X180" s="274">
        <v>46023</v>
      </c>
      <c r="Y180" s="274">
        <v>10.219088100671703</v>
      </c>
      <c r="Z180" s="274">
        <v>3.5732928016739458</v>
      </c>
      <c r="AA180" s="274">
        <v>8.2906382499098777E-2</v>
      </c>
      <c r="AB180" s="274">
        <v>2.2285062748762368</v>
      </c>
      <c r="AC180" s="274">
        <v>16.103793559720984</v>
      </c>
      <c r="AE180" s="274">
        <v>46023</v>
      </c>
      <c r="AF180" s="274">
        <v>78.158365781350895</v>
      </c>
      <c r="AG180" s="274">
        <v>33.59015646257339</v>
      </c>
      <c r="AH180" s="274">
        <v>8.290638249909879</v>
      </c>
      <c r="AI180" s="274">
        <v>23.888594506218862</v>
      </c>
      <c r="AJ180" s="274">
        <v>143.92775500005303</v>
      </c>
      <c r="AL180" s="274">
        <v>46023</v>
      </c>
      <c r="AM180" s="274">
        <v>9.7784249637813438</v>
      </c>
      <c r="AN180" s="274">
        <v>3.8671646729789932</v>
      </c>
      <c r="AO180" s="274">
        <v>8.2906382499098777E-2</v>
      </c>
      <c r="AP180" s="274">
        <v>2.2285062748762368</v>
      </c>
      <c r="AQ180" s="274">
        <v>15.957002294135673</v>
      </c>
      <c r="AS180" s="274">
        <v>46023</v>
      </c>
      <c r="AT180" s="274">
        <v>78.158365781350895</v>
      </c>
      <c r="AU180" s="274">
        <v>33.59015646257339</v>
      </c>
      <c r="AV180" s="274">
        <v>8.290638249909879</v>
      </c>
      <c r="AW180" s="274">
        <v>23.888594506218862</v>
      </c>
      <c r="AX180" s="274">
        <v>143.92775500005303</v>
      </c>
      <c r="AZ180" s="274">
        <v>46023</v>
      </c>
      <c r="BA180" s="274">
        <v>10.387581614841965</v>
      </c>
      <c r="BB180" s="274">
        <v>3.8671646729789932</v>
      </c>
      <c r="BC180" s="274">
        <v>8.2906382499098777E-2</v>
      </c>
      <c r="BD180" s="274">
        <v>2.3261983634694618</v>
      </c>
      <c r="BE180" s="274">
        <v>16.663851033789516</v>
      </c>
      <c r="BG180" s="274">
        <v>46023</v>
      </c>
      <c r="BH180" s="274">
        <v>81.680559873651362</v>
      </c>
      <c r="BI180" s="274">
        <v>33.59015646257339</v>
      </c>
      <c r="BJ180" s="274">
        <v>8.290638249909879</v>
      </c>
      <c r="BK180" s="274">
        <v>23.888594506218862</v>
      </c>
      <c r="BL180" s="274">
        <v>147.44994909235348</v>
      </c>
      <c r="BN180" s="274">
        <v>46023</v>
      </c>
      <c r="BO180" s="274">
        <v>10.855696297529143</v>
      </c>
      <c r="BP180" s="274">
        <v>3.5732928016739458</v>
      </c>
      <c r="BQ180" s="274">
        <v>8.2906382499098777E-2</v>
      </c>
      <c r="BR180" s="274">
        <v>2.3261983634694618</v>
      </c>
      <c r="BS180" s="274">
        <v>16.838093845171649</v>
      </c>
    </row>
    <row r="181" spans="1:71">
      <c r="A181" s="274"/>
      <c r="B181" s="274"/>
      <c r="C181" s="274"/>
      <c r="E181" s="4">
        <v>46388</v>
      </c>
      <c r="F181" s="4">
        <v>146.38089290669933</v>
      </c>
      <c r="G181" s="4">
        <v>142.56581358500418</v>
      </c>
      <c r="H181" s="4">
        <v>142.56581358500418</v>
      </c>
      <c r="I181" s="4">
        <v>146.38089290669933</v>
      </c>
      <c r="K181" s="4">
        <v>46388</v>
      </c>
      <c r="L181" s="274">
        <v>16.230093657977374</v>
      </c>
      <c r="M181" s="274">
        <v>16.070449886788502</v>
      </c>
      <c r="N181" s="274">
        <v>16.841065362022633</v>
      </c>
      <c r="O181" s="274">
        <v>17.032729195676424</v>
      </c>
      <c r="Q181" s="274">
        <v>46388</v>
      </c>
      <c r="R181" s="274">
        <v>83.023677841174404</v>
      </c>
      <c r="S181" s="274">
        <v>33.448174995053158</v>
      </c>
      <c r="T181" s="274">
        <v>5.8811407270049729</v>
      </c>
      <c r="U181" s="274">
        <v>24.0278993434668</v>
      </c>
      <c r="V181" s="274">
        <v>146.38089290669933</v>
      </c>
      <c r="X181" s="274">
        <v>46388</v>
      </c>
      <c r="Y181" s="274">
        <v>10.331918387046617</v>
      </c>
      <c r="Z181" s="274">
        <v>3.5135418443788713</v>
      </c>
      <c r="AA181" s="274">
        <v>5.8811407270049729E-2</v>
      </c>
      <c r="AB181" s="274">
        <v>2.3258220192818366</v>
      </c>
      <c r="AC181" s="274">
        <v>16.230093657977374</v>
      </c>
      <c r="AE181" s="274">
        <v>46388</v>
      </c>
      <c r="AF181" s="274">
        <v>79.208598519479239</v>
      </c>
      <c r="AG181" s="274">
        <v>33.448174995053158</v>
      </c>
      <c r="AH181" s="274">
        <v>5.8811407270049729</v>
      </c>
      <c r="AI181" s="274">
        <v>24.0278993434668</v>
      </c>
      <c r="AJ181" s="274">
        <v>142.56581358500418</v>
      </c>
      <c r="AL181" s="274">
        <v>46388</v>
      </c>
      <c r="AM181" s="274">
        <v>9.8571491499228525</v>
      </c>
      <c r="AN181" s="274">
        <v>3.8286673103137656</v>
      </c>
      <c r="AO181" s="274">
        <v>5.8811407270049729E-2</v>
      </c>
      <c r="AP181" s="274">
        <v>2.3258220192818366</v>
      </c>
      <c r="AQ181" s="274">
        <v>16.070449886788502</v>
      </c>
      <c r="AS181" s="274">
        <v>46388</v>
      </c>
      <c r="AT181" s="274">
        <v>79.208598519479239</v>
      </c>
      <c r="AU181" s="274">
        <v>33.448174995053158</v>
      </c>
      <c r="AV181" s="274">
        <v>5.8811407270049729</v>
      </c>
      <c r="AW181" s="274">
        <v>24.0278993434668</v>
      </c>
      <c r="AX181" s="274">
        <v>142.56581358500418</v>
      </c>
      <c r="AZ181" s="274">
        <v>46388</v>
      </c>
      <c r="BA181" s="274">
        <v>10.521949029162441</v>
      </c>
      <c r="BB181" s="274">
        <v>3.8286673103137656</v>
      </c>
      <c r="BC181" s="274">
        <v>5.8811407270049729E-2</v>
      </c>
      <c r="BD181" s="274">
        <v>2.4316376152763781</v>
      </c>
      <c r="BE181" s="274">
        <v>16.841065362022633</v>
      </c>
      <c r="BG181" s="274">
        <v>46388</v>
      </c>
      <c r="BH181" s="274">
        <v>83.023677841174404</v>
      </c>
      <c r="BI181" s="274">
        <v>33.448174995053158</v>
      </c>
      <c r="BJ181" s="274">
        <v>5.8811407270049729</v>
      </c>
      <c r="BK181" s="274">
        <v>24.0278993434668</v>
      </c>
      <c r="BL181" s="274">
        <v>146.38089290669933</v>
      </c>
      <c r="BN181" s="274">
        <v>46388</v>
      </c>
      <c r="BO181" s="274">
        <v>11.028738328751126</v>
      </c>
      <c r="BP181" s="274">
        <v>3.5135418443788713</v>
      </c>
      <c r="BQ181" s="274">
        <v>5.8811407270049729E-2</v>
      </c>
      <c r="BR181" s="274">
        <v>2.4316376152763781</v>
      </c>
      <c r="BS181" s="274">
        <v>17.032729195676424</v>
      </c>
    </row>
    <row r="182" spans="1:71">
      <c r="A182" s="274"/>
      <c r="B182" s="274"/>
      <c r="C182" s="274"/>
      <c r="E182" s="4">
        <v>46753</v>
      </c>
      <c r="F182" s="4">
        <v>145.28212671161361</v>
      </c>
      <c r="G182" s="4">
        <v>141.17130819322944</v>
      </c>
      <c r="H182" s="4">
        <v>141.17130819322944</v>
      </c>
      <c r="I182" s="4">
        <v>145.28212671161361</v>
      </c>
      <c r="K182" s="4">
        <v>46753</v>
      </c>
      <c r="L182" s="274">
        <v>16.355660164615077</v>
      </c>
      <c r="M182" s="274">
        <v>16.182979059775231</v>
      </c>
      <c r="N182" s="274">
        <v>17.018707541956587</v>
      </c>
      <c r="O182" s="274">
        <v>17.228353853767921</v>
      </c>
      <c r="Q182" s="274">
        <v>46753</v>
      </c>
      <c r="R182" s="274">
        <v>84.370608287279438</v>
      </c>
      <c r="S182" s="274">
        <v>33.303211716973742</v>
      </c>
      <c r="T182" s="274">
        <v>3.4428893065709261</v>
      </c>
      <c r="U182" s="274">
        <v>24.165417400789512</v>
      </c>
      <c r="V182" s="274">
        <v>145.28212671161361</v>
      </c>
      <c r="X182" s="274">
        <v>46753</v>
      </c>
      <c r="Y182" s="274">
        <v>10.4434343338995</v>
      </c>
      <c r="Z182" s="274">
        <v>3.45386068254916</v>
      </c>
      <c r="AA182" s="274">
        <v>3.442889306570926E-2</v>
      </c>
      <c r="AB182" s="274">
        <v>2.4239362551007111</v>
      </c>
      <c r="AC182" s="274">
        <v>16.355660164615077</v>
      </c>
      <c r="AE182" s="274">
        <v>46753</v>
      </c>
      <c r="AF182" s="274">
        <v>80.25978976889526</v>
      </c>
      <c r="AG182" s="274">
        <v>33.303211716973742</v>
      </c>
      <c r="AH182" s="274">
        <v>3.4428893065709261</v>
      </c>
      <c r="AI182" s="274">
        <v>24.165417400789512</v>
      </c>
      <c r="AJ182" s="274">
        <v>141.17130819322944</v>
      </c>
      <c r="AL182" s="274">
        <v>46753</v>
      </c>
      <c r="AM182" s="274">
        <v>9.9345952473168335</v>
      </c>
      <c r="AN182" s="274">
        <v>3.7900186642919773</v>
      </c>
      <c r="AO182" s="274">
        <v>3.442889306570926E-2</v>
      </c>
      <c r="AP182" s="274">
        <v>2.4239362551007111</v>
      </c>
      <c r="AQ182" s="274">
        <v>16.182979059775231</v>
      </c>
      <c r="AS182" s="274">
        <v>46753</v>
      </c>
      <c r="AT182" s="274">
        <v>80.25978976889526</v>
      </c>
      <c r="AU182" s="274">
        <v>33.303211716973742</v>
      </c>
      <c r="AV182" s="274">
        <v>3.4428893065709261</v>
      </c>
      <c r="AW182" s="274">
        <v>24.165417400789512</v>
      </c>
      <c r="AX182" s="274">
        <v>141.17130819322944</v>
      </c>
      <c r="AZ182" s="274">
        <v>46753</v>
      </c>
      <c r="BA182" s="274">
        <v>10.656305468049579</v>
      </c>
      <c r="BB182" s="274">
        <v>3.7900186642919773</v>
      </c>
      <c r="BC182" s="274">
        <v>3.442889306570926E-2</v>
      </c>
      <c r="BD182" s="274">
        <v>2.5379545165493202</v>
      </c>
      <c r="BE182" s="274">
        <v>17.018707541956587</v>
      </c>
      <c r="BG182" s="274">
        <v>46753</v>
      </c>
      <c r="BH182" s="274">
        <v>84.370608287279438</v>
      </c>
      <c r="BI182" s="274">
        <v>33.303211716973742</v>
      </c>
      <c r="BJ182" s="274">
        <v>3.4428893065709261</v>
      </c>
      <c r="BK182" s="274">
        <v>24.165417400789512</v>
      </c>
      <c r="BL182" s="274">
        <v>145.28212671161361</v>
      </c>
      <c r="BN182" s="274">
        <v>46753</v>
      </c>
      <c r="BO182" s="274">
        <v>11.202109761603733</v>
      </c>
      <c r="BP182" s="274">
        <v>3.45386068254916</v>
      </c>
      <c r="BQ182" s="274">
        <v>3.442889306570926E-2</v>
      </c>
      <c r="BR182" s="274">
        <v>2.5379545165493202</v>
      </c>
      <c r="BS182" s="274">
        <v>17.228353853767921</v>
      </c>
    </row>
    <row r="183" spans="1:71">
      <c r="A183" s="274"/>
      <c r="B183" s="274"/>
      <c r="C183" s="274"/>
      <c r="E183" s="4">
        <v>47119</v>
      </c>
      <c r="F183" s="4">
        <v>144.12846713146484</v>
      </c>
      <c r="G183" s="4">
        <v>139.71901102173382</v>
      </c>
      <c r="H183" s="4">
        <v>139.71901102173382</v>
      </c>
      <c r="I183" s="4">
        <v>144.12846713146484</v>
      </c>
      <c r="K183" s="4">
        <v>47119</v>
      </c>
      <c r="L183" s="274">
        <v>16.478227152638905</v>
      </c>
      <c r="M183" s="274">
        <v>16.292335702075871</v>
      </c>
      <c r="N183" s="274">
        <v>17.194559548785016</v>
      </c>
      <c r="O183" s="274">
        <v>17.42275077280102</v>
      </c>
      <c r="Q183" s="274">
        <v>47119</v>
      </c>
      <c r="R183" s="274">
        <v>85.710935577177196</v>
      </c>
      <c r="S183" s="274">
        <v>33.150482465777934</v>
      </c>
      <c r="T183" s="274">
        <v>0.96947911628424766</v>
      </c>
      <c r="U183" s="274">
        <v>24.297569972225446</v>
      </c>
      <c r="V183" s="274">
        <v>144.12846713146484</v>
      </c>
      <c r="X183" s="274">
        <v>47119</v>
      </c>
      <c r="Y183" s="274">
        <v>10.552189859698128</v>
      </c>
      <c r="Z183" s="274">
        <v>3.3936502472331576</v>
      </c>
      <c r="AA183" s="274">
        <v>9.6947911628424751E-3</v>
      </c>
      <c r="AB183" s="274">
        <v>2.5226922545447743</v>
      </c>
      <c r="AC183" s="274">
        <v>16.478227152638905</v>
      </c>
      <c r="AE183" s="274">
        <v>47119</v>
      </c>
      <c r="AF183" s="274">
        <v>81.301479467446214</v>
      </c>
      <c r="AG183" s="274">
        <v>33.150482465777934</v>
      </c>
      <c r="AH183" s="274">
        <v>0.96947911628424766</v>
      </c>
      <c r="AI183" s="274">
        <v>24.297569972225446</v>
      </c>
      <c r="AJ183" s="274">
        <v>139.71901102173382</v>
      </c>
      <c r="AL183" s="274">
        <v>47119</v>
      </c>
      <c r="AM183" s="274">
        <v>10.00932543131967</v>
      </c>
      <c r="AN183" s="274">
        <v>3.7506232250485829</v>
      </c>
      <c r="AO183" s="274">
        <v>9.6947911628424751E-3</v>
      </c>
      <c r="AP183" s="274">
        <v>2.5226922545447743</v>
      </c>
      <c r="AQ183" s="274">
        <v>16.292335702075871</v>
      </c>
      <c r="AS183" s="274">
        <v>47119</v>
      </c>
      <c r="AT183" s="274">
        <v>81.301479467446214</v>
      </c>
      <c r="AU183" s="274">
        <v>33.150482465777934</v>
      </c>
      <c r="AV183" s="274">
        <v>0.96947911628424766</v>
      </c>
      <c r="AW183" s="274">
        <v>24.297569972225446</v>
      </c>
      <c r="AX183" s="274">
        <v>139.71901102173382</v>
      </c>
      <c r="AZ183" s="274">
        <v>47119</v>
      </c>
      <c r="BA183" s="274">
        <v>10.78924796082956</v>
      </c>
      <c r="BB183" s="274">
        <v>3.7506232250485829</v>
      </c>
      <c r="BC183" s="274">
        <v>9.6947911628424751E-3</v>
      </c>
      <c r="BD183" s="274">
        <v>2.6449935717440307</v>
      </c>
      <c r="BE183" s="274">
        <v>17.194559548785016</v>
      </c>
      <c r="BG183" s="274">
        <v>47119</v>
      </c>
      <c r="BH183" s="274">
        <v>85.710935577177196</v>
      </c>
      <c r="BI183" s="274">
        <v>33.150482465777934</v>
      </c>
      <c r="BJ183" s="274">
        <v>0.96947911628424766</v>
      </c>
      <c r="BK183" s="274">
        <v>24.297569972225446</v>
      </c>
      <c r="BL183" s="274">
        <v>144.12846713146484</v>
      </c>
      <c r="BN183" s="274">
        <v>47119</v>
      </c>
      <c r="BO183" s="274">
        <v>11.374412162660988</v>
      </c>
      <c r="BP183" s="274">
        <v>3.3936502472331576</v>
      </c>
      <c r="BQ183" s="274">
        <v>9.6947911628424751E-3</v>
      </c>
      <c r="BR183" s="274">
        <v>2.6449935717440307</v>
      </c>
      <c r="BS183" s="274">
        <v>17.42275077280102</v>
      </c>
    </row>
    <row r="184" spans="1:71">
      <c r="A184" s="274"/>
      <c r="B184" s="274"/>
      <c r="C184" s="274"/>
      <c r="E184" s="4">
        <v>47484</v>
      </c>
      <c r="F184" s="4">
        <v>144.44801681311677</v>
      </c>
      <c r="G184" s="4">
        <v>139.73890329362976</v>
      </c>
      <c r="H184" s="4">
        <v>139.73890329362976</v>
      </c>
      <c r="I184" s="4">
        <v>144.44801681311677</v>
      </c>
      <c r="K184" s="4">
        <v>47484</v>
      </c>
      <c r="L184" s="274">
        <v>16.611953283675629</v>
      </c>
      <c r="M184" s="274">
        <v>16.412748108529538</v>
      </c>
      <c r="N184" s="274">
        <v>17.382443696887055</v>
      </c>
      <c r="O184" s="274">
        <v>17.629644715656344</v>
      </c>
      <c r="Q184" s="274">
        <v>47484</v>
      </c>
      <c r="R184" s="274">
        <v>87.035758273475182</v>
      </c>
      <c r="S184" s="274">
        <v>32.988892152481036</v>
      </c>
      <c r="T184" s="274">
        <v>0</v>
      </c>
      <c r="U184" s="274">
        <v>24.423366387160531</v>
      </c>
      <c r="V184" s="274">
        <v>144.44801681311677</v>
      </c>
      <c r="X184" s="274">
        <v>47484</v>
      </c>
      <c r="Y184" s="274">
        <v>10.657418037129057</v>
      </c>
      <c r="Z184" s="274">
        <v>3.3330740443005857</v>
      </c>
      <c r="AA184" s="274">
        <v>0</v>
      </c>
      <c r="AB184" s="274">
        <v>2.6214612022459849</v>
      </c>
      <c r="AC184" s="274">
        <v>16.611953283675629</v>
      </c>
      <c r="AE184" s="274">
        <v>47484</v>
      </c>
      <c r="AF184" s="274">
        <v>82.326644753988177</v>
      </c>
      <c r="AG184" s="274">
        <v>32.988892152481036</v>
      </c>
      <c r="AH184" s="274">
        <v>0</v>
      </c>
      <c r="AI184" s="274">
        <v>24.423366387160531</v>
      </c>
      <c r="AJ184" s="274">
        <v>139.73890329362976</v>
      </c>
      <c r="AL184" s="274">
        <v>47484</v>
      </c>
      <c r="AM184" s="274">
        <v>10.08079306875943</v>
      </c>
      <c r="AN184" s="274">
        <v>3.7104938375241239</v>
      </c>
      <c r="AO184" s="274">
        <v>0</v>
      </c>
      <c r="AP184" s="274">
        <v>2.6214612022459849</v>
      </c>
      <c r="AQ184" s="274">
        <v>16.412748108529538</v>
      </c>
      <c r="AS184" s="274">
        <v>47484</v>
      </c>
      <c r="AT184" s="274">
        <v>82.326644753988177</v>
      </c>
      <c r="AU184" s="274">
        <v>32.988892152481036</v>
      </c>
      <c r="AV184" s="274">
        <v>0</v>
      </c>
      <c r="AW184" s="274">
        <v>24.423366387160531</v>
      </c>
      <c r="AX184" s="274">
        <v>139.73890329362976</v>
      </c>
      <c r="AZ184" s="274">
        <v>47484</v>
      </c>
      <c r="BA184" s="274">
        <v>10.919875998335039</v>
      </c>
      <c r="BB184" s="274">
        <v>3.7104938375241239</v>
      </c>
      <c r="BC184" s="274">
        <v>0</v>
      </c>
      <c r="BD184" s="274">
        <v>2.752073861027891</v>
      </c>
      <c r="BE184" s="274">
        <v>17.382443696887055</v>
      </c>
      <c r="BG184" s="274">
        <v>47484</v>
      </c>
      <c r="BH184" s="274">
        <v>87.035758273475182</v>
      </c>
      <c r="BI184" s="274">
        <v>32.988892152481036</v>
      </c>
      <c r="BJ184" s="274">
        <v>0</v>
      </c>
      <c r="BK184" s="274">
        <v>24.423366387160531</v>
      </c>
      <c r="BL184" s="274">
        <v>144.44801681311677</v>
      </c>
      <c r="BN184" s="274">
        <v>47484</v>
      </c>
      <c r="BO184" s="274">
        <v>11.544496810327866</v>
      </c>
      <c r="BP184" s="274">
        <v>3.3330740443005857</v>
      </c>
      <c r="BQ184" s="274">
        <v>0</v>
      </c>
      <c r="BR184" s="274">
        <v>2.752073861027891</v>
      </c>
      <c r="BS184" s="274">
        <v>17.629644715656344</v>
      </c>
    </row>
    <row r="185" spans="1:71">
      <c r="A185" s="274"/>
      <c r="B185" s="274"/>
      <c r="C185" s="274"/>
      <c r="E185" s="4">
        <v>47849</v>
      </c>
      <c r="F185" s="4">
        <v>145.71460384134707</v>
      </c>
      <c r="G185" s="4">
        <v>140.70406213045214</v>
      </c>
      <c r="H185" s="4">
        <v>140.70406213045214</v>
      </c>
      <c r="I185" s="4">
        <v>145.71460384134707</v>
      </c>
      <c r="K185" s="4">
        <v>47849</v>
      </c>
      <c r="L185" s="274">
        <v>16.752409649668348</v>
      </c>
      <c r="M185" s="274">
        <v>16.539769489640381</v>
      </c>
      <c r="N185" s="274">
        <v>17.578087546432819</v>
      </c>
      <c r="O185" s="274">
        <v>17.844797808800713</v>
      </c>
      <c r="Q185" s="274">
        <v>47849</v>
      </c>
      <c r="R185" s="274">
        <v>88.350597457258061</v>
      </c>
      <c r="S185" s="274">
        <v>32.8201383784874</v>
      </c>
      <c r="T185" s="274">
        <v>0</v>
      </c>
      <c r="U185" s="274">
        <v>24.543868005601624</v>
      </c>
      <c r="V185" s="274">
        <v>145.71460384134707</v>
      </c>
      <c r="X185" s="274">
        <v>47849</v>
      </c>
      <c r="Y185" s="274">
        <v>10.759668466252153</v>
      </c>
      <c r="Z185" s="274">
        <v>3.272215020006449</v>
      </c>
      <c r="AA185" s="274">
        <v>0</v>
      </c>
      <c r="AB185" s="274">
        <v>2.7205261634097471</v>
      </c>
      <c r="AC185" s="274">
        <v>16.752409649668348</v>
      </c>
      <c r="AE185" s="274">
        <v>47849</v>
      </c>
      <c r="AF185" s="274">
        <v>83.340055746363106</v>
      </c>
      <c r="AG185" s="274">
        <v>32.8201383784874</v>
      </c>
      <c r="AH185" s="274">
        <v>0</v>
      </c>
      <c r="AI185" s="274">
        <v>24.543868005601624</v>
      </c>
      <c r="AJ185" s="274">
        <v>140.70406213045214</v>
      </c>
      <c r="AL185" s="274">
        <v>47849</v>
      </c>
      <c r="AM185" s="274">
        <v>10.149465828158633</v>
      </c>
      <c r="AN185" s="274">
        <v>3.6697774980720004</v>
      </c>
      <c r="AO185" s="274">
        <v>0</v>
      </c>
      <c r="AP185" s="274">
        <v>2.7205261634097471</v>
      </c>
      <c r="AQ185" s="274">
        <v>16.539769489640381</v>
      </c>
      <c r="AS185" s="274">
        <v>47849</v>
      </c>
      <c r="AT185" s="274">
        <v>83.340055746363106</v>
      </c>
      <c r="AU185" s="274">
        <v>32.8201383784874</v>
      </c>
      <c r="AV185" s="274">
        <v>0</v>
      </c>
      <c r="AW185" s="274">
        <v>24.543868005601624</v>
      </c>
      <c r="AX185" s="274">
        <v>140.70406213045214</v>
      </c>
      <c r="AZ185" s="274">
        <v>47849</v>
      </c>
      <c r="BA185" s="274">
        <v>11.048810769928584</v>
      </c>
      <c r="BB185" s="274">
        <v>3.6697774980720004</v>
      </c>
      <c r="BC185" s="274">
        <v>0</v>
      </c>
      <c r="BD185" s="274">
        <v>2.8594992784322368</v>
      </c>
      <c r="BE185" s="274">
        <v>17.578087546432819</v>
      </c>
      <c r="BG185" s="274">
        <v>47849</v>
      </c>
      <c r="BH185" s="274">
        <v>88.350597457258061</v>
      </c>
      <c r="BI185" s="274">
        <v>32.8201383784874</v>
      </c>
      <c r="BJ185" s="274">
        <v>0</v>
      </c>
      <c r="BK185" s="274">
        <v>24.543868005601624</v>
      </c>
      <c r="BL185" s="274">
        <v>145.71460384134707</v>
      </c>
      <c r="BN185" s="274">
        <v>47849</v>
      </c>
      <c r="BO185" s="274">
        <v>11.713083510362029</v>
      </c>
      <c r="BP185" s="274">
        <v>3.272215020006449</v>
      </c>
      <c r="BQ185" s="274">
        <v>0</v>
      </c>
      <c r="BR185" s="274">
        <v>2.8594992784322368</v>
      </c>
      <c r="BS185" s="274">
        <v>17.844797808800713</v>
      </c>
    </row>
    <row r="186" spans="1:71">
      <c r="A186" s="274"/>
      <c r="B186" s="274"/>
      <c r="C186" s="274"/>
      <c r="E186" s="4">
        <v>48214</v>
      </c>
      <c r="F186" s="4">
        <v>147.05597159240023</v>
      </c>
      <c r="G186" s="4">
        <v>141.73888329252222</v>
      </c>
      <c r="H186" s="4">
        <v>141.73888329252222</v>
      </c>
      <c r="I186" s="4">
        <v>147.05597159240023</v>
      </c>
      <c r="K186" s="4">
        <v>48214</v>
      </c>
      <c r="L186" s="274">
        <v>16.90106068538612</v>
      </c>
      <c r="M186" s="274">
        <v>16.674727947476235</v>
      </c>
      <c r="N186" s="274">
        <v>17.783524240259528</v>
      </c>
      <c r="O186" s="274">
        <v>18.070420841412634</v>
      </c>
      <c r="Q186" s="274">
        <v>48214</v>
      </c>
      <c r="R186" s="274">
        <v>89.714401734318955</v>
      </c>
      <c r="S186" s="274">
        <v>32.666123937343826</v>
      </c>
      <c r="T186" s="274">
        <v>0</v>
      </c>
      <c r="U186" s="274">
        <v>24.675445920737442</v>
      </c>
      <c r="V186" s="274">
        <v>147.05597159240023</v>
      </c>
      <c r="X186" s="274">
        <v>48214</v>
      </c>
      <c r="Y186" s="274">
        <v>10.866100847598894</v>
      </c>
      <c r="Z186" s="274">
        <v>3.2132563638899501</v>
      </c>
      <c r="AA186" s="274">
        <v>0</v>
      </c>
      <c r="AB186" s="274">
        <v>2.8217034738972782</v>
      </c>
      <c r="AC186" s="274">
        <v>16.90106068538612</v>
      </c>
      <c r="AE186" s="274">
        <v>48214</v>
      </c>
      <c r="AF186" s="274">
        <v>84.397313434440946</v>
      </c>
      <c r="AG186" s="274">
        <v>32.666123937343826</v>
      </c>
      <c r="AH186" s="274">
        <v>0</v>
      </c>
      <c r="AI186" s="274">
        <v>24.675445920737442</v>
      </c>
      <c r="AJ186" s="274">
        <v>141.73888329252222</v>
      </c>
      <c r="AL186" s="274">
        <v>48214</v>
      </c>
      <c r="AM186" s="274">
        <v>10.222101483336719</v>
      </c>
      <c r="AN186" s="274">
        <v>3.6309229902422406</v>
      </c>
      <c r="AO186" s="274">
        <v>0</v>
      </c>
      <c r="AP186" s="274">
        <v>2.8217034738972782</v>
      </c>
      <c r="AQ186" s="274">
        <v>16.674727947476235</v>
      </c>
      <c r="AS186" s="274">
        <v>48214</v>
      </c>
      <c r="AT186" s="274">
        <v>84.397313434440946</v>
      </c>
      <c r="AU186" s="274">
        <v>32.666123937343826</v>
      </c>
      <c r="AV186" s="274">
        <v>0</v>
      </c>
      <c r="AW186" s="274">
        <v>24.675445920737442</v>
      </c>
      <c r="AX186" s="274">
        <v>141.73888329252222</v>
      </c>
      <c r="AZ186" s="274">
        <v>48214</v>
      </c>
      <c r="BA186" s="274">
        <v>11.183422240235947</v>
      </c>
      <c r="BB186" s="274">
        <v>3.6309229902422406</v>
      </c>
      <c r="BC186" s="274">
        <v>0</v>
      </c>
      <c r="BD186" s="274">
        <v>2.9691790097813411</v>
      </c>
      <c r="BE186" s="274">
        <v>17.783524240259528</v>
      </c>
      <c r="BG186" s="274">
        <v>48214</v>
      </c>
      <c r="BH186" s="274">
        <v>89.714401734318955</v>
      </c>
      <c r="BI186" s="274">
        <v>32.666123937343826</v>
      </c>
      <c r="BJ186" s="274">
        <v>0</v>
      </c>
      <c r="BK186" s="274">
        <v>24.675445920737442</v>
      </c>
      <c r="BL186" s="274">
        <v>147.05597159240023</v>
      </c>
      <c r="BN186" s="274">
        <v>48214</v>
      </c>
      <c r="BO186" s="274">
        <v>11.887985467741341</v>
      </c>
      <c r="BP186" s="274">
        <v>3.2132563638899501</v>
      </c>
      <c r="BQ186" s="274">
        <v>0</v>
      </c>
      <c r="BR186" s="274">
        <v>2.9691790097813411</v>
      </c>
      <c r="BS186" s="274">
        <v>18.070420841412634</v>
      </c>
    </row>
    <row r="187" spans="1:71">
      <c r="A187" s="274"/>
      <c r="B187" s="274"/>
      <c r="C187" s="274"/>
      <c r="E187" s="4">
        <v>48580</v>
      </c>
      <c r="F187" s="4">
        <v>148.37227779472184</v>
      </c>
      <c r="G187" s="4">
        <v>142.74628537442987</v>
      </c>
      <c r="H187" s="4">
        <v>142.74628537442987</v>
      </c>
      <c r="I187" s="4">
        <v>148.37227779472184</v>
      </c>
      <c r="K187" s="4">
        <v>48580</v>
      </c>
      <c r="L187" s="274">
        <v>17.046377034506087</v>
      </c>
      <c r="M187" s="274">
        <v>16.806227176520554</v>
      </c>
      <c r="N187" s="274">
        <v>17.98681836542233</v>
      </c>
      <c r="O187" s="274">
        <v>18.294430683319099</v>
      </c>
      <c r="Q187" s="274">
        <v>48580</v>
      </c>
      <c r="R187" s="274">
        <v>91.067561084307798</v>
      </c>
      <c r="S187" s="274">
        <v>32.503844930589231</v>
      </c>
      <c r="T187" s="274">
        <v>0</v>
      </c>
      <c r="U187" s="274">
        <v>24.800871779824796</v>
      </c>
      <c r="V187" s="274">
        <v>148.37227779472184</v>
      </c>
      <c r="X187" s="274">
        <v>48580</v>
      </c>
      <c r="Y187" s="274">
        <v>10.969271336771678</v>
      </c>
      <c r="Z187" s="274">
        <v>3.153788075873516</v>
      </c>
      <c r="AA187" s="274">
        <v>0</v>
      </c>
      <c r="AB187" s="274">
        <v>2.9233176218608912</v>
      </c>
      <c r="AC187" s="274">
        <v>17.046377034506087</v>
      </c>
      <c r="AE187" s="274">
        <v>48580</v>
      </c>
      <c r="AF187" s="274">
        <v>85.441568664015847</v>
      </c>
      <c r="AG187" s="274">
        <v>32.503844930589231</v>
      </c>
      <c r="AH187" s="274">
        <v>0</v>
      </c>
      <c r="AI187" s="274">
        <v>24.800871779824796</v>
      </c>
      <c r="AJ187" s="274">
        <v>142.74628537442987</v>
      </c>
      <c r="AL187" s="274">
        <v>48580</v>
      </c>
      <c r="AM187" s="274">
        <v>10.291609207007699</v>
      </c>
      <c r="AN187" s="274">
        <v>3.5913003476519627</v>
      </c>
      <c r="AO187" s="274">
        <v>0</v>
      </c>
      <c r="AP187" s="274">
        <v>2.9233176218608912</v>
      </c>
      <c r="AQ187" s="274">
        <v>16.806227176520554</v>
      </c>
      <c r="AS187" s="274">
        <v>48580</v>
      </c>
      <c r="AT187" s="274">
        <v>85.441568664015847</v>
      </c>
      <c r="AU187" s="274">
        <v>32.503844930589231</v>
      </c>
      <c r="AV187" s="274">
        <v>0</v>
      </c>
      <c r="AW187" s="274">
        <v>24.800871779824796</v>
      </c>
      <c r="AX187" s="274">
        <v>142.74628537442987</v>
      </c>
      <c r="AZ187" s="274">
        <v>48580</v>
      </c>
      <c r="BA187" s="274">
        <v>11.316157050328536</v>
      </c>
      <c r="BB187" s="274">
        <v>3.5913003476519627</v>
      </c>
      <c r="BC187" s="274">
        <v>0</v>
      </c>
      <c r="BD187" s="274">
        <v>3.079360967441831</v>
      </c>
      <c r="BE187" s="274">
        <v>17.98681836542233</v>
      </c>
      <c r="BG187" s="274">
        <v>48580</v>
      </c>
      <c r="BH187" s="274">
        <v>91.067561084307798</v>
      </c>
      <c r="BI187" s="274">
        <v>32.503844930589231</v>
      </c>
      <c r="BJ187" s="274">
        <v>0</v>
      </c>
      <c r="BK187" s="274">
        <v>24.800871779824796</v>
      </c>
      <c r="BL187" s="274">
        <v>148.37227779472184</v>
      </c>
      <c r="BN187" s="274">
        <v>48580</v>
      </c>
      <c r="BO187" s="274">
        <v>12.061281640003754</v>
      </c>
      <c r="BP187" s="274">
        <v>3.153788075873516</v>
      </c>
      <c r="BQ187" s="274">
        <v>0</v>
      </c>
      <c r="BR187" s="274">
        <v>3.079360967441831</v>
      </c>
      <c r="BS187" s="274">
        <v>18.294430683319099</v>
      </c>
    </row>
    <row r="188" spans="1:71">
      <c r="A188" s="274"/>
      <c r="B188" s="274"/>
      <c r="C188" s="274"/>
      <c r="E188" s="4">
        <v>48945</v>
      </c>
      <c r="F188" s="4">
        <v>149.65933574292353</v>
      </c>
      <c r="G188" s="4">
        <v>143.7237835132037</v>
      </c>
      <c r="H188" s="4">
        <v>143.7237835132037</v>
      </c>
      <c r="I188" s="4">
        <v>149.65933574292353</v>
      </c>
      <c r="K188" s="4">
        <v>48945</v>
      </c>
      <c r="L188" s="274">
        <v>17.187926958874112</v>
      </c>
      <c r="M188" s="274">
        <v>16.933894372162388</v>
      </c>
      <c r="N188" s="274">
        <v>18.187207816268003</v>
      </c>
      <c r="O188" s="274">
        <v>18.515971146783055</v>
      </c>
      <c r="Q188" s="274">
        <v>48945</v>
      </c>
      <c r="R188" s="274">
        <v>92.405203452626779</v>
      </c>
      <c r="S188" s="274">
        <v>32.333802145751619</v>
      </c>
      <c r="T188" s="274">
        <v>0</v>
      </c>
      <c r="U188" s="274">
        <v>24.920330144545144</v>
      </c>
      <c r="V188" s="274">
        <v>149.65933574292353</v>
      </c>
      <c r="X188" s="274">
        <v>48945</v>
      </c>
      <c r="Y188" s="274">
        <v>11.068946931583982</v>
      </c>
      <c r="Z188" s="274">
        <v>3.0941295313388579</v>
      </c>
      <c r="AA188" s="274">
        <v>0</v>
      </c>
      <c r="AB188" s="274">
        <v>3.024850495951271</v>
      </c>
      <c r="AC188" s="274">
        <v>17.187926958874112</v>
      </c>
      <c r="AE188" s="274">
        <v>48945</v>
      </c>
      <c r="AF188" s="274">
        <v>86.469651222906947</v>
      </c>
      <c r="AG188" s="274">
        <v>32.333802145751619</v>
      </c>
      <c r="AH188" s="274">
        <v>0</v>
      </c>
      <c r="AI188" s="274">
        <v>24.920330144545144</v>
      </c>
      <c r="AJ188" s="274">
        <v>143.7237835132037</v>
      </c>
      <c r="AL188" s="274">
        <v>48945</v>
      </c>
      <c r="AM188" s="274">
        <v>10.357944626674861</v>
      </c>
      <c r="AN188" s="274">
        <v>3.5510992495362563</v>
      </c>
      <c r="AO188" s="274">
        <v>0</v>
      </c>
      <c r="AP188" s="274">
        <v>3.024850495951271</v>
      </c>
      <c r="AQ188" s="274">
        <v>16.933894372162388</v>
      </c>
      <c r="AS188" s="274">
        <v>48945</v>
      </c>
      <c r="AT188" s="274">
        <v>86.469651222906947</v>
      </c>
      <c r="AU188" s="274">
        <v>32.333802145751619</v>
      </c>
      <c r="AV188" s="274">
        <v>0</v>
      </c>
      <c r="AW188" s="274">
        <v>24.920330144545144</v>
      </c>
      <c r="AX188" s="274">
        <v>143.7237835132037</v>
      </c>
      <c r="AZ188" s="274">
        <v>48945</v>
      </c>
      <c r="BA188" s="274">
        <v>11.446628729216625</v>
      </c>
      <c r="BB188" s="274">
        <v>3.5510992495362563</v>
      </c>
      <c r="BC188" s="274">
        <v>0</v>
      </c>
      <c r="BD188" s="274">
        <v>3.1894798375151239</v>
      </c>
      <c r="BE188" s="274">
        <v>18.187207816268003</v>
      </c>
      <c r="BG188" s="274">
        <v>48945</v>
      </c>
      <c r="BH188" s="274">
        <v>92.405203452626779</v>
      </c>
      <c r="BI188" s="274">
        <v>32.333802145751619</v>
      </c>
      <c r="BJ188" s="274">
        <v>0</v>
      </c>
      <c r="BK188" s="274">
        <v>24.920330144545144</v>
      </c>
      <c r="BL188" s="274">
        <v>149.65933574292353</v>
      </c>
      <c r="BN188" s="274">
        <v>48945</v>
      </c>
      <c r="BO188" s="274">
        <v>12.232361777929075</v>
      </c>
      <c r="BP188" s="274">
        <v>3.0941295313388579</v>
      </c>
      <c r="BQ188" s="274">
        <v>0</v>
      </c>
      <c r="BR188" s="274">
        <v>3.1894798375151239</v>
      </c>
      <c r="BS188" s="274">
        <v>18.515971146783055</v>
      </c>
    </row>
    <row r="189" spans="1:71">
      <c r="A189" s="274"/>
      <c r="B189" s="274"/>
      <c r="C189" s="274"/>
      <c r="E189" s="4">
        <v>49310</v>
      </c>
      <c r="F189" s="4">
        <v>150.92026661260817</v>
      </c>
      <c r="G189" s="4">
        <v>144.67389087032859</v>
      </c>
      <c r="H189" s="4">
        <v>144.67389087032859</v>
      </c>
      <c r="I189" s="4">
        <v>150.92026661260817</v>
      </c>
      <c r="K189" s="4">
        <v>49310</v>
      </c>
      <c r="L189" s="274">
        <v>17.326024988953392</v>
      </c>
      <c r="M189" s="274">
        <v>17.058034248404297</v>
      </c>
      <c r="N189" s="274">
        <v>18.385148109786105</v>
      </c>
      <c r="O189" s="274">
        <v>18.735525491271137</v>
      </c>
      <c r="Q189" s="274">
        <v>49310</v>
      </c>
      <c r="R189" s="274">
        <v>93.72979209957613</v>
      </c>
      <c r="S189" s="274">
        <v>32.156474473302552</v>
      </c>
      <c r="T189" s="274">
        <v>0</v>
      </c>
      <c r="U189" s="274">
        <v>25.034000039729484</v>
      </c>
      <c r="V189" s="274">
        <v>150.92026661260817</v>
      </c>
      <c r="X189" s="274">
        <v>49310</v>
      </c>
      <c r="Y189" s="274">
        <v>11.16528857204989</v>
      </c>
      <c r="Z189" s="274">
        <v>3.0342375464733085</v>
      </c>
      <c r="AA189" s="274">
        <v>0</v>
      </c>
      <c r="AB189" s="274">
        <v>3.1264988704301917</v>
      </c>
      <c r="AC189" s="274">
        <v>17.326024988953392</v>
      </c>
      <c r="AE189" s="274">
        <v>49310</v>
      </c>
      <c r="AF189" s="274">
        <v>87.483416357296562</v>
      </c>
      <c r="AG189" s="274">
        <v>32.156474473302552</v>
      </c>
      <c r="AH189" s="274">
        <v>0</v>
      </c>
      <c r="AI189" s="274">
        <v>25.034000039729484</v>
      </c>
      <c r="AJ189" s="274">
        <v>144.67389087032859</v>
      </c>
      <c r="AL189" s="274">
        <v>49310</v>
      </c>
      <c r="AM189" s="274">
        <v>10.421207249241546</v>
      </c>
      <c r="AN189" s="274">
        <v>3.5103281287325574</v>
      </c>
      <c r="AO189" s="274">
        <v>0</v>
      </c>
      <c r="AP189" s="274">
        <v>3.1264988704301917</v>
      </c>
      <c r="AQ189" s="274">
        <v>17.058034248404297</v>
      </c>
      <c r="AS189" s="274">
        <v>49310</v>
      </c>
      <c r="AT189" s="274">
        <v>87.483416357296562</v>
      </c>
      <c r="AU189" s="274">
        <v>32.156474473302552</v>
      </c>
      <c r="AV189" s="274">
        <v>0</v>
      </c>
      <c r="AW189" s="274">
        <v>25.034000039729484</v>
      </c>
      <c r="AX189" s="274">
        <v>144.67389087032859</v>
      </c>
      <c r="AZ189" s="274">
        <v>49310</v>
      </c>
      <c r="BA189" s="274">
        <v>11.57507072282238</v>
      </c>
      <c r="BB189" s="274">
        <v>3.5103281287325574</v>
      </c>
      <c r="BC189" s="274">
        <v>0</v>
      </c>
      <c r="BD189" s="274">
        <v>3.2997492582311652</v>
      </c>
      <c r="BE189" s="274">
        <v>18.385148109786105</v>
      </c>
      <c r="BG189" s="274">
        <v>49310</v>
      </c>
      <c r="BH189" s="274">
        <v>93.72979209957613</v>
      </c>
      <c r="BI189" s="274">
        <v>32.156474473302552</v>
      </c>
      <c r="BJ189" s="274">
        <v>0</v>
      </c>
      <c r="BK189" s="274">
        <v>25.034000039729484</v>
      </c>
      <c r="BL189" s="274">
        <v>150.92026661260817</v>
      </c>
      <c r="BN189" s="274">
        <v>49310</v>
      </c>
      <c r="BO189" s="274">
        <v>12.401538686566662</v>
      </c>
      <c r="BP189" s="274">
        <v>3.0342375464733085</v>
      </c>
      <c r="BQ189" s="274">
        <v>0</v>
      </c>
      <c r="BR189" s="274">
        <v>3.2997492582311652</v>
      </c>
      <c r="BS189" s="274">
        <v>18.735525491271137</v>
      </c>
    </row>
    <row r="190" spans="1:71">
      <c r="A190" s="274"/>
      <c r="B190" s="274"/>
      <c r="C190" s="274"/>
      <c r="E190" s="4">
        <v>49675</v>
      </c>
      <c r="F190" s="4">
        <v>151.39708161647127</v>
      </c>
      <c r="G190" s="4">
        <v>145.59742050550776</v>
      </c>
      <c r="H190" s="4">
        <v>145.59742050550776</v>
      </c>
      <c r="I190" s="4">
        <v>151.39708161647127</v>
      </c>
      <c r="K190" s="4">
        <v>49675</v>
      </c>
      <c r="L190" s="274">
        <v>17.370866306370111</v>
      </c>
      <c r="M190" s="274">
        <v>17.17872238128955</v>
      </c>
      <c r="N190" s="274">
        <v>18.580687387170787</v>
      </c>
      <c r="O190" s="274">
        <v>18.852800873529791</v>
      </c>
      <c r="Q190" s="274">
        <v>49675</v>
      </c>
      <c r="R190" s="274">
        <v>94.282706697989667</v>
      </c>
      <c r="S190" s="274">
        <v>31.972319799017697</v>
      </c>
      <c r="T190" s="274">
        <v>0</v>
      </c>
      <c r="U190" s="274">
        <v>25.142055119463912</v>
      </c>
      <c r="V190" s="274">
        <v>151.39708161647127</v>
      </c>
      <c r="X190" s="274">
        <v>49675</v>
      </c>
      <c r="Y190" s="274">
        <v>11.168458316459731</v>
      </c>
      <c r="Z190" s="274">
        <v>2.9741838874183437</v>
      </c>
      <c r="AA190" s="274">
        <v>0</v>
      </c>
      <c r="AB190" s="274">
        <v>3.228224102492038</v>
      </c>
      <c r="AC190" s="274">
        <v>17.370866306370111</v>
      </c>
      <c r="AE190" s="274">
        <v>49675</v>
      </c>
      <c r="AF190" s="274">
        <v>88.48304558702614</v>
      </c>
      <c r="AG190" s="274">
        <v>31.972319799017697</v>
      </c>
      <c r="AH190" s="274">
        <v>0</v>
      </c>
      <c r="AI190" s="274">
        <v>25.142055119463912</v>
      </c>
      <c r="AJ190" s="274">
        <v>145.59742050550776</v>
      </c>
      <c r="AL190" s="274">
        <v>49675</v>
      </c>
      <c r="AM190" s="274">
        <v>10.481447138737892</v>
      </c>
      <c r="AN190" s="274">
        <v>3.4690511400596193</v>
      </c>
      <c r="AO190" s="274">
        <v>0</v>
      </c>
      <c r="AP190" s="274">
        <v>3.228224102492038</v>
      </c>
      <c r="AQ190" s="274">
        <v>17.17872238128955</v>
      </c>
      <c r="AS190" s="274">
        <v>49675</v>
      </c>
      <c r="AT190" s="274">
        <v>88.48304558702614</v>
      </c>
      <c r="AU190" s="274">
        <v>31.972319799017697</v>
      </c>
      <c r="AV190" s="274">
        <v>0</v>
      </c>
      <c r="AW190" s="274">
        <v>25.142055119463912</v>
      </c>
      <c r="AX190" s="274">
        <v>145.59742050550776</v>
      </c>
      <c r="AZ190" s="274">
        <v>49675</v>
      </c>
      <c r="BA190" s="274">
        <v>11.701509863230266</v>
      </c>
      <c r="BB190" s="274">
        <v>3.4690511400596193</v>
      </c>
      <c r="BC190" s="274">
        <v>0</v>
      </c>
      <c r="BD190" s="274">
        <v>3.4101263838809031</v>
      </c>
      <c r="BE190" s="274">
        <v>18.580687387170787</v>
      </c>
      <c r="BG190" s="274">
        <v>49675</v>
      </c>
      <c r="BH190" s="274">
        <v>94.282706697989667</v>
      </c>
      <c r="BI190" s="274">
        <v>31.972319799017697</v>
      </c>
      <c r="BJ190" s="274">
        <v>0</v>
      </c>
      <c r="BK190" s="274">
        <v>25.142055119463912</v>
      </c>
      <c r="BL190" s="274">
        <v>151.39708161647127</v>
      </c>
      <c r="BN190" s="274">
        <v>49675</v>
      </c>
      <c r="BO190" s="274">
        <v>12.468490602230544</v>
      </c>
      <c r="BP190" s="274">
        <v>2.9741838874183437</v>
      </c>
      <c r="BQ190" s="274">
        <v>0</v>
      </c>
      <c r="BR190" s="274">
        <v>3.4101263838809031</v>
      </c>
      <c r="BS190" s="274">
        <v>18.852800873529791</v>
      </c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T170"/>
  <sheetViews>
    <sheetView showGridLines="0" workbookViewId="0"/>
  </sheetViews>
  <sheetFormatPr defaultRowHeight="12.75"/>
  <cols>
    <col min="1" max="1" width="3.625" style="4" customWidth="1"/>
    <col min="2" max="2" width="18.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661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660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0.40854800000000002</v>
      </c>
      <c r="M10" s="21">
        <v>1.2137170000000002</v>
      </c>
      <c r="N10" s="21">
        <v>2.0323500000000001</v>
      </c>
      <c r="O10" s="21">
        <v>2.8567930000000001</v>
      </c>
      <c r="P10" s="21">
        <v>3.7935349999999999</v>
      </c>
      <c r="Q10" s="21">
        <v>4.8564189999999998</v>
      </c>
      <c r="R10" s="21">
        <v>6.0463880000000003</v>
      </c>
      <c r="S10" s="21">
        <v>7.3564350000000003</v>
      </c>
      <c r="T10" s="21">
        <v>8.7608449999999998</v>
      </c>
      <c r="U10" s="21">
        <v>10.230466</v>
      </c>
      <c r="V10" s="21">
        <v>11.749038000000001</v>
      </c>
      <c r="W10" s="21">
        <v>13.286859</v>
      </c>
      <c r="X10" s="21">
        <v>15.000736999999999</v>
      </c>
      <c r="Y10" s="21">
        <v>16.698627000000002</v>
      </c>
      <c r="Z10" s="21">
        <v>18.407404999999997</v>
      </c>
      <c r="AA10" s="21">
        <v>20.118753999999999</v>
      </c>
      <c r="AB10" s="21">
        <v>21.833548999999998</v>
      </c>
      <c r="AC10" s="21">
        <v>23.535949000000002</v>
      </c>
      <c r="AD10" s="21">
        <v>25.209465000000002</v>
      </c>
      <c r="AE10" s="21">
        <v>26.869978</v>
      </c>
      <c r="AF10" s="21">
        <v>28.514476999999999</v>
      </c>
      <c r="AG10" s="21">
        <v>30.156912000000002</v>
      </c>
      <c r="AH10" s="21">
        <v>31.881264999999999</v>
      </c>
      <c r="AI10" s="21">
        <v>34.143902000000004</v>
      </c>
      <c r="AJ10" s="21">
        <v>35.457902000000004</v>
      </c>
      <c r="AK10" s="21">
        <v>42.618836000000009</v>
      </c>
      <c r="AL10" s="21">
        <v>47.837709000000004</v>
      </c>
      <c r="AM10" s="21">
        <v>52.583798999999999</v>
      </c>
      <c r="AN10" s="21">
        <v>56.888956000000007</v>
      </c>
      <c r="AO10" s="21">
        <v>60.725200999999998</v>
      </c>
      <c r="AP10" s="21">
        <v>65.330129999999997</v>
      </c>
      <c r="AQ10" s="21">
        <v>70.774999999999991</v>
      </c>
      <c r="AR10" s="21">
        <v>76.909000000000006</v>
      </c>
      <c r="AS10" s="21">
        <v>83.544848999999999</v>
      </c>
      <c r="AT10" s="21">
        <v>86.246645000000001</v>
      </c>
      <c r="AU10" s="21">
        <v>88.347815571639927</v>
      </c>
      <c r="AV10" s="21">
        <v>90.483126655294896</v>
      </c>
      <c r="AW10" s="21">
        <v>92.662868573132371</v>
      </c>
      <c r="AX10" s="21">
        <v>94.852284550544724</v>
      </c>
      <c r="AY10" s="21">
        <v>97.043328813367964</v>
      </c>
      <c r="AZ10" s="21">
        <v>99.233051343965201</v>
      </c>
      <c r="BA10" s="21">
        <v>101.42079324267097</v>
      </c>
      <c r="BB10" s="21">
        <v>103.61709847698793</v>
      </c>
      <c r="BC10" s="21">
        <v>103.44028779610932</v>
      </c>
      <c r="BD10" s="21">
        <v>103.15446754324969</v>
      </c>
      <c r="BE10" s="21">
        <v>102.84025306991802</v>
      </c>
      <c r="BF10" s="21">
        <v>102.48628872101064</v>
      </c>
      <c r="BG10" s="21">
        <v>102.10970696481323</v>
      </c>
      <c r="BH10" s="21">
        <v>101.47499693976883</v>
      </c>
      <c r="BI10" s="21">
        <v>100.28442815279743</v>
      </c>
      <c r="BJ10" s="21">
        <v>99.098732522370241</v>
      </c>
      <c r="BK10" s="21">
        <v>97.873465758915529</v>
      </c>
      <c r="BL10" s="21">
        <v>96.609450524309125</v>
      </c>
      <c r="BM10" s="21">
        <v>95.37109199256868</v>
      </c>
      <c r="BN10" s="21">
        <v>94.4448198465453</v>
      </c>
      <c r="BO10" s="21">
        <v>94.899732231695964</v>
      </c>
      <c r="BP10" s="21">
        <v>95.332601401294852</v>
      </c>
      <c r="BQ10" s="21">
        <v>95.744088651808511</v>
      </c>
    </row>
    <row r="11" spans="1:69" s="4" customFormat="1">
      <c r="B11" s="258" t="s">
        <v>33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0.40854800000000002</v>
      </c>
      <c r="M11" s="21">
        <v>1.2137170000000002</v>
      </c>
      <c r="N11" s="21">
        <v>2.0323500000000001</v>
      </c>
      <c r="O11" s="21">
        <v>2.8567930000000001</v>
      </c>
      <c r="P11" s="21">
        <v>3.7935349999999999</v>
      </c>
      <c r="Q11" s="21">
        <v>4.8564189999999998</v>
      </c>
      <c r="R11" s="21">
        <v>6.0463880000000003</v>
      </c>
      <c r="S11" s="21">
        <v>7.3564350000000003</v>
      </c>
      <c r="T11" s="21">
        <v>8.7608449999999998</v>
      </c>
      <c r="U11" s="21">
        <v>10.230466</v>
      </c>
      <c r="V11" s="21">
        <v>11.749038000000001</v>
      </c>
      <c r="W11" s="21">
        <v>13.286859</v>
      </c>
      <c r="X11" s="21">
        <v>15.000736999999999</v>
      </c>
      <c r="Y11" s="21">
        <v>16.698627000000002</v>
      </c>
      <c r="Z11" s="21">
        <v>18.407404999999997</v>
      </c>
      <c r="AA11" s="21">
        <v>20.118753999999999</v>
      </c>
      <c r="AB11" s="21">
        <v>21.833548999999998</v>
      </c>
      <c r="AC11" s="21">
        <v>23.535949000000002</v>
      </c>
      <c r="AD11" s="21">
        <v>25.209465000000002</v>
      </c>
      <c r="AE11" s="21">
        <v>26.869978</v>
      </c>
      <c r="AF11" s="21">
        <v>28.514476999999999</v>
      </c>
      <c r="AG11" s="21">
        <v>30.156912000000002</v>
      </c>
      <c r="AH11" s="21">
        <v>31.881264999999999</v>
      </c>
      <c r="AI11" s="21">
        <v>34.143902000000004</v>
      </c>
      <c r="AJ11" s="21">
        <v>35.457902000000004</v>
      </c>
      <c r="AK11" s="21">
        <v>42.618836000000009</v>
      </c>
      <c r="AL11" s="21">
        <v>47.837709000000004</v>
      </c>
      <c r="AM11" s="21">
        <v>52.583798999999999</v>
      </c>
      <c r="AN11" s="21">
        <v>56.888956000000007</v>
      </c>
      <c r="AO11" s="21">
        <v>60.725200999999998</v>
      </c>
      <c r="AP11" s="21">
        <v>65.330129999999997</v>
      </c>
      <c r="AQ11" s="21">
        <v>70.774999999999991</v>
      </c>
      <c r="AR11" s="21">
        <v>76.909000000000006</v>
      </c>
      <c r="AS11" s="21">
        <v>83.544848999999999</v>
      </c>
      <c r="AT11" s="21">
        <v>86.246645000000001</v>
      </c>
      <c r="AU11" s="21">
        <v>88.076348172034301</v>
      </c>
      <c r="AV11" s="21">
        <v>89.901044785230539</v>
      </c>
      <c r="AW11" s="21">
        <v>91.750722659864067</v>
      </c>
      <c r="AX11" s="21">
        <v>93.589866449058874</v>
      </c>
      <c r="AY11" s="21">
        <v>95.412385164201254</v>
      </c>
      <c r="AZ11" s="21">
        <v>97.214650354907761</v>
      </c>
      <c r="BA11" s="21">
        <v>98.996189460358352</v>
      </c>
      <c r="BB11" s="21">
        <v>100.76641498757132</v>
      </c>
      <c r="BC11" s="21">
        <v>101.44986752598592</v>
      </c>
      <c r="BD11" s="21">
        <v>100.92940746111591</v>
      </c>
      <c r="BE11" s="21">
        <v>100.37863402300735</v>
      </c>
      <c r="BF11" s="21">
        <v>100.38670185704126</v>
      </c>
      <c r="BG11" s="21">
        <v>100.51039120344464</v>
      </c>
      <c r="BH11" s="21">
        <v>100.62022134941844</v>
      </c>
      <c r="BI11" s="21">
        <v>100.28442815279743</v>
      </c>
      <c r="BJ11" s="21">
        <v>99.098732522370241</v>
      </c>
      <c r="BK11" s="21">
        <v>97.873465758915529</v>
      </c>
      <c r="BL11" s="21">
        <v>96.609450524309125</v>
      </c>
      <c r="BM11" s="21">
        <v>95.37109199256868</v>
      </c>
      <c r="BN11" s="21">
        <v>94.4448198465453</v>
      </c>
      <c r="BO11" s="21">
        <v>94.899732231695964</v>
      </c>
      <c r="BP11" s="21">
        <v>95.332601401294852</v>
      </c>
      <c r="BQ11" s="21">
        <v>95.744088651808511</v>
      </c>
    </row>
    <row r="12" spans="1:69" s="3" customFormat="1">
      <c r="A12" s="4"/>
      <c r="B12" s="258" t="s">
        <v>34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0.40854800000000002</v>
      </c>
      <c r="M12" s="21">
        <v>1.2137170000000002</v>
      </c>
      <c r="N12" s="21">
        <v>2.0323500000000001</v>
      </c>
      <c r="O12" s="21">
        <v>2.8567930000000001</v>
      </c>
      <c r="P12" s="21">
        <v>3.7935349999999999</v>
      </c>
      <c r="Q12" s="21">
        <v>4.8564189999999998</v>
      </c>
      <c r="R12" s="21">
        <v>6.0463880000000003</v>
      </c>
      <c r="S12" s="21">
        <v>7.3564350000000003</v>
      </c>
      <c r="T12" s="21">
        <v>8.7608449999999998</v>
      </c>
      <c r="U12" s="21">
        <v>10.230466</v>
      </c>
      <c r="V12" s="21">
        <v>11.749038000000001</v>
      </c>
      <c r="W12" s="21">
        <v>13.286859</v>
      </c>
      <c r="X12" s="21">
        <v>15.000736999999999</v>
      </c>
      <c r="Y12" s="21">
        <v>16.698627000000002</v>
      </c>
      <c r="Z12" s="21">
        <v>18.407404999999997</v>
      </c>
      <c r="AA12" s="21">
        <v>20.118753999999999</v>
      </c>
      <c r="AB12" s="21">
        <v>21.833548999999998</v>
      </c>
      <c r="AC12" s="21">
        <v>23.535949000000002</v>
      </c>
      <c r="AD12" s="21">
        <v>25.209465000000002</v>
      </c>
      <c r="AE12" s="21">
        <v>26.869978</v>
      </c>
      <c r="AF12" s="21">
        <v>28.514476999999999</v>
      </c>
      <c r="AG12" s="21">
        <v>30.156912000000002</v>
      </c>
      <c r="AH12" s="21">
        <v>31.881264999999999</v>
      </c>
      <c r="AI12" s="21">
        <v>34.143902000000004</v>
      </c>
      <c r="AJ12" s="21">
        <v>35.457902000000004</v>
      </c>
      <c r="AK12" s="21">
        <v>42.618836000000009</v>
      </c>
      <c r="AL12" s="21">
        <v>47.837709000000004</v>
      </c>
      <c r="AM12" s="21">
        <v>52.583798999999999</v>
      </c>
      <c r="AN12" s="21">
        <v>56.888956000000007</v>
      </c>
      <c r="AO12" s="21">
        <v>60.725200999999998</v>
      </c>
      <c r="AP12" s="21">
        <v>65.330129999999997</v>
      </c>
      <c r="AQ12" s="21">
        <v>70.774999999999991</v>
      </c>
      <c r="AR12" s="21">
        <v>76.909000000000006</v>
      </c>
      <c r="AS12" s="21">
        <v>83.544848999999999</v>
      </c>
      <c r="AT12" s="21">
        <v>86.246645000000001</v>
      </c>
      <c r="AU12" s="21">
        <v>88.076348172034301</v>
      </c>
      <c r="AV12" s="21">
        <v>89.901044785230539</v>
      </c>
      <c r="AW12" s="21">
        <v>91.750722659864067</v>
      </c>
      <c r="AX12" s="21">
        <v>93.589866449058874</v>
      </c>
      <c r="AY12" s="21">
        <v>95.412385164201254</v>
      </c>
      <c r="AZ12" s="21">
        <v>97.214650354907761</v>
      </c>
      <c r="BA12" s="21">
        <v>98.996189460358352</v>
      </c>
      <c r="BB12" s="21">
        <v>100.76641498757132</v>
      </c>
      <c r="BC12" s="21">
        <v>101.44986752598592</v>
      </c>
      <c r="BD12" s="21">
        <v>100.92940746111591</v>
      </c>
      <c r="BE12" s="21">
        <v>100.37863402300735</v>
      </c>
      <c r="BF12" s="21">
        <v>100.38670185704126</v>
      </c>
      <c r="BG12" s="21">
        <v>100.51039120344464</v>
      </c>
      <c r="BH12" s="21">
        <v>100.62022134941844</v>
      </c>
      <c r="BI12" s="21">
        <v>100.28442815279743</v>
      </c>
      <c r="BJ12" s="21">
        <v>99.098732522370241</v>
      </c>
      <c r="BK12" s="21">
        <v>97.873465758915529</v>
      </c>
      <c r="BL12" s="21">
        <v>96.609450524309125</v>
      </c>
      <c r="BM12" s="21">
        <v>95.37109199256868</v>
      </c>
      <c r="BN12" s="21">
        <v>94.4448198465453</v>
      </c>
      <c r="BO12" s="21">
        <v>94.899732231695964</v>
      </c>
      <c r="BP12" s="21">
        <v>95.332601401294852</v>
      </c>
      <c r="BQ12" s="21">
        <v>95.744088651808511</v>
      </c>
    </row>
    <row r="13" spans="1:69" s="4" customFormat="1">
      <c r="B13" s="258" t="s">
        <v>35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0.40854800000000002</v>
      </c>
      <c r="M13" s="21">
        <v>1.2137170000000002</v>
      </c>
      <c r="N13" s="21">
        <v>2.0323500000000001</v>
      </c>
      <c r="O13" s="21">
        <v>2.8567930000000001</v>
      </c>
      <c r="P13" s="21">
        <v>3.7935349999999999</v>
      </c>
      <c r="Q13" s="21">
        <v>4.8564189999999998</v>
      </c>
      <c r="R13" s="21">
        <v>6.0463880000000003</v>
      </c>
      <c r="S13" s="21">
        <v>7.3564350000000003</v>
      </c>
      <c r="T13" s="21">
        <v>8.7608449999999998</v>
      </c>
      <c r="U13" s="21">
        <v>10.230466</v>
      </c>
      <c r="V13" s="21">
        <v>11.749038000000001</v>
      </c>
      <c r="W13" s="21">
        <v>13.286859</v>
      </c>
      <c r="X13" s="21">
        <v>15.000736999999999</v>
      </c>
      <c r="Y13" s="21">
        <v>16.698627000000002</v>
      </c>
      <c r="Z13" s="21">
        <v>18.407404999999997</v>
      </c>
      <c r="AA13" s="21">
        <v>20.118753999999999</v>
      </c>
      <c r="AB13" s="21">
        <v>21.833548999999998</v>
      </c>
      <c r="AC13" s="21">
        <v>23.535949000000002</v>
      </c>
      <c r="AD13" s="21">
        <v>25.209465000000002</v>
      </c>
      <c r="AE13" s="21">
        <v>26.869978</v>
      </c>
      <c r="AF13" s="21">
        <v>28.514476999999999</v>
      </c>
      <c r="AG13" s="21">
        <v>30.156912000000002</v>
      </c>
      <c r="AH13" s="21">
        <v>31.881264999999999</v>
      </c>
      <c r="AI13" s="21">
        <v>34.143902000000004</v>
      </c>
      <c r="AJ13" s="21">
        <v>35.457902000000004</v>
      </c>
      <c r="AK13" s="21">
        <v>42.618836000000009</v>
      </c>
      <c r="AL13" s="21">
        <v>47.837709000000004</v>
      </c>
      <c r="AM13" s="21">
        <v>52.583798999999999</v>
      </c>
      <c r="AN13" s="21">
        <v>56.888956000000007</v>
      </c>
      <c r="AO13" s="21">
        <v>60.725200999999998</v>
      </c>
      <c r="AP13" s="21">
        <v>65.330129999999997</v>
      </c>
      <c r="AQ13" s="21">
        <v>70.774999999999991</v>
      </c>
      <c r="AR13" s="21">
        <v>76.909000000000006</v>
      </c>
      <c r="AS13" s="21">
        <v>83.544848999999999</v>
      </c>
      <c r="AT13" s="21">
        <v>86.246645000000001</v>
      </c>
      <c r="AU13" s="21">
        <v>88.347815571639927</v>
      </c>
      <c r="AV13" s="21">
        <v>90.483126655294896</v>
      </c>
      <c r="AW13" s="21">
        <v>92.662868573132371</v>
      </c>
      <c r="AX13" s="21">
        <v>94.852284550544724</v>
      </c>
      <c r="AY13" s="21">
        <v>97.043328813367964</v>
      </c>
      <c r="AZ13" s="21">
        <v>99.233051343965201</v>
      </c>
      <c r="BA13" s="21">
        <v>101.42079324267097</v>
      </c>
      <c r="BB13" s="21">
        <v>103.61709847698793</v>
      </c>
      <c r="BC13" s="21">
        <v>103.44028779610932</v>
      </c>
      <c r="BD13" s="21">
        <v>103.15446754324969</v>
      </c>
      <c r="BE13" s="21">
        <v>102.84025306991802</v>
      </c>
      <c r="BF13" s="21">
        <v>102.48628872101064</v>
      </c>
      <c r="BG13" s="21">
        <v>102.10970696481323</v>
      </c>
      <c r="BH13" s="21">
        <v>101.47499693976883</v>
      </c>
      <c r="BI13" s="21">
        <v>100.28442815279743</v>
      </c>
      <c r="BJ13" s="21">
        <v>99.098732522370241</v>
      </c>
      <c r="BK13" s="21">
        <v>97.873465758915529</v>
      </c>
      <c r="BL13" s="21">
        <v>96.609450524309125</v>
      </c>
      <c r="BM13" s="21">
        <v>95.37109199256868</v>
      </c>
      <c r="BN13" s="21">
        <v>94.4448198465453</v>
      </c>
      <c r="BO13" s="21">
        <v>94.899732231695964</v>
      </c>
      <c r="BP13" s="21">
        <v>95.332601401294852</v>
      </c>
      <c r="BQ13" s="21">
        <v>95.744088651808511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72" s="72" customFormat="1">
      <c r="A17" s="3"/>
      <c r="B17" s="258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6.3592839999999998E-2</v>
      </c>
      <c r="M17" s="21">
        <v>0.18263752</v>
      </c>
      <c r="N17" s="21">
        <v>0.29641381</v>
      </c>
      <c r="O17" s="21">
        <v>0.40650339000000002</v>
      </c>
      <c r="P17" s="21">
        <v>0.51606962000000001</v>
      </c>
      <c r="Q17" s="21">
        <v>0.62693840999999995</v>
      </c>
      <c r="R17" s="21">
        <v>0.74768106999999995</v>
      </c>
      <c r="S17" s="21">
        <v>0.86455093999999988</v>
      </c>
      <c r="T17" s="21">
        <v>0.98556108999999992</v>
      </c>
      <c r="U17" s="21">
        <v>1.10479185</v>
      </c>
      <c r="V17" s="21">
        <v>1.224639</v>
      </c>
      <c r="W17" s="21">
        <v>1.3423578599999999</v>
      </c>
      <c r="X17" s="21">
        <v>1.4743351</v>
      </c>
      <c r="Y17" s="21">
        <v>1.6048237000000001</v>
      </c>
      <c r="Z17" s="21">
        <v>1.7413598999999997</v>
      </c>
      <c r="AA17" s="21">
        <v>1.88148977</v>
      </c>
      <c r="AB17" s="21">
        <v>2.0320633799999999</v>
      </c>
      <c r="AC17" s="21">
        <v>2.2078973500000001</v>
      </c>
      <c r="AD17" s="21">
        <v>2.3976989499999997</v>
      </c>
      <c r="AE17" s="21">
        <v>2.59160594</v>
      </c>
      <c r="AF17" s="21">
        <v>2.7874900300000003</v>
      </c>
      <c r="AG17" s="21">
        <v>2.9764542700000001</v>
      </c>
      <c r="AH17" s="21">
        <v>3.3394847200000002</v>
      </c>
      <c r="AI17" s="21">
        <v>3.7649101199999997</v>
      </c>
      <c r="AJ17" s="21">
        <v>4.1661567499999999</v>
      </c>
      <c r="AK17" s="21">
        <v>4.7147671100000004</v>
      </c>
      <c r="AL17" s="21">
        <v>5.2320927700000004</v>
      </c>
      <c r="AM17" s="21">
        <v>5.7304150099999998</v>
      </c>
      <c r="AN17" s="21">
        <v>6.0416570700000003</v>
      </c>
      <c r="AO17" s="21">
        <v>6.1879624700000004</v>
      </c>
      <c r="AP17" s="21">
        <v>6.428773249999999</v>
      </c>
      <c r="AQ17" s="21">
        <v>6.6193075400000003</v>
      </c>
      <c r="AR17" s="21">
        <v>6.7179880899999995</v>
      </c>
      <c r="AS17" s="21">
        <v>6.825891229999999</v>
      </c>
      <c r="AT17" s="21">
        <v>6.7082637493544883</v>
      </c>
      <c r="AU17" s="21">
        <v>6.5357932228253128</v>
      </c>
      <c r="AV17" s="21">
        <v>6.3675904363184248</v>
      </c>
      <c r="AW17" s="21">
        <v>6.1999131475673552</v>
      </c>
      <c r="AX17" s="21">
        <v>6.0403996455596953</v>
      </c>
      <c r="AY17" s="21">
        <v>5.9072296354635867</v>
      </c>
      <c r="AZ17" s="21">
        <v>5.7775322249293044</v>
      </c>
      <c r="BA17" s="21">
        <v>5.6538565089819661</v>
      </c>
      <c r="BB17" s="21">
        <v>5.5333269675794936</v>
      </c>
      <c r="BC17" s="21">
        <v>5.3936331276449714</v>
      </c>
      <c r="BD17" s="21">
        <v>5.2566626267971044</v>
      </c>
      <c r="BE17" s="21">
        <v>5.1235784902954844</v>
      </c>
      <c r="BF17" s="21">
        <v>4.9937134721906231</v>
      </c>
      <c r="BG17" s="21">
        <v>4.8687163514113099</v>
      </c>
      <c r="BH17" s="21">
        <v>4.7319174876850756</v>
      </c>
      <c r="BI17" s="21">
        <v>4.5308141864136537</v>
      </c>
      <c r="BJ17" s="21">
        <v>4.336552523539579</v>
      </c>
      <c r="BK17" s="21">
        <v>4.1499629120669432</v>
      </c>
      <c r="BL17" s="21">
        <v>3.9709333023011726</v>
      </c>
      <c r="BM17" s="21">
        <v>3.802271105168737</v>
      </c>
      <c r="BN17" s="21">
        <v>3.6650170622166294</v>
      </c>
      <c r="BO17" s="21">
        <v>3.6251152557203978</v>
      </c>
      <c r="BP17" s="21">
        <v>3.5838329864385203</v>
      </c>
      <c r="BQ17" s="21">
        <v>3.541234819906637</v>
      </c>
    </row>
    <row r="18" spans="1:72" s="4" customFormat="1">
      <c r="B18" s="258" t="s">
        <v>33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6.3592839999999998E-2</v>
      </c>
      <c r="M18" s="21">
        <v>0.18263752</v>
      </c>
      <c r="N18" s="21">
        <v>0.29641381</v>
      </c>
      <c r="O18" s="21">
        <v>0.40650339000000002</v>
      </c>
      <c r="P18" s="21">
        <v>0.51606962000000001</v>
      </c>
      <c r="Q18" s="21">
        <v>0.62693840999999995</v>
      </c>
      <c r="R18" s="21">
        <v>0.74768106999999995</v>
      </c>
      <c r="S18" s="21">
        <v>0.86455093999999988</v>
      </c>
      <c r="T18" s="21">
        <v>0.98556108999999992</v>
      </c>
      <c r="U18" s="21">
        <v>1.10479185</v>
      </c>
      <c r="V18" s="21">
        <v>1.224639</v>
      </c>
      <c r="W18" s="21">
        <v>1.3423578599999999</v>
      </c>
      <c r="X18" s="21">
        <v>1.4743351</v>
      </c>
      <c r="Y18" s="21">
        <v>1.6048237000000001</v>
      </c>
      <c r="Z18" s="21">
        <v>1.7413598999999997</v>
      </c>
      <c r="AA18" s="21">
        <v>1.88148977</v>
      </c>
      <c r="AB18" s="21">
        <v>2.0320633799999999</v>
      </c>
      <c r="AC18" s="21">
        <v>2.2078973500000001</v>
      </c>
      <c r="AD18" s="21">
        <v>2.3976989499999997</v>
      </c>
      <c r="AE18" s="21">
        <v>2.59160594</v>
      </c>
      <c r="AF18" s="21">
        <v>2.7874900300000003</v>
      </c>
      <c r="AG18" s="21">
        <v>2.9764542700000001</v>
      </c>
      <c r="AH18" s="21">
        <v>3.3394847200000002</v>
      </c>
      <c r="AI18" s="21">
        <v>3.7649101199999997</v>
      </c>
      <c r="AJ18" s="21">
        <v>4.1661567499999999</v>
      </c>
      <c r="AK18" s="21">
        <v>4.7147671100000004</v>
      </c>
      <c r="AL18" s="21">
        <v>5.2320927700000004</v>
      </c>
      <c r="AM18" s="21">
        <v>5.7304150099999998</v>
      </c>
      <c r="AN18" s="21">
        <v>6.0416570700000003</v>
      </c>
      <c r="AO18" s="21">
        <v>6.1879624700000004</v>
      </c>
      <c r="AP18" s="21">
        <v>6.428773249999999</v>
      </c>
      <c r="AQ18" s="21">
        <v>6.6193075400000003</v>
      </c>
      <c r="AR18" s="21">
        <v>6.7179880899999995</v>
      </c>
      <c r="AS18" s="21">
        <v>6.825891229999999</v>
      </c>
      <c r="AT18" s="21">
        <v>6.7082637493544883</v>
      </c>
      <c r="AU18" s="21">
        <v>6.5296417124562316</v>
      </c>
      <c r="AV18" s="21">
        <v>6.3550718628037197</v>
      </c>
      <c r="AW18" s="21">
        <v>6.1809068854988825</v>
      </c>
      <c r="AX18" s="21">
        <v>6.014686866910008</v>
      </c>
      <c r="AY18" s="21">
        <v>5.8742637169749807</v>
      </c>
      <c r="AZ18" s="21">
        <v>5.7369830062526024</v>
      </c>
      <c r="BA18" s="21">
        <v>5.6047613458873107</v>
      </c>
      <c r="BB18" s="21">
        <v>5.4752142253545015</v>
      </c>
      <c r="BC18" s="21">
        <v>5.3391406629927793</v>
      </c>
      <c r="BD18" s="21">
        <v>5.1946319587112448</v>
      </c>
      <c r="BE18" s="21">
        <v>5.0538054066374949</v>
      </c>
      <c r="BF18" s="21">
        <v>4.9220144620217585</v>
      </c>
      <c r="BG18" s="21">
        <v>4.7963542351128812</v>
      </c>
      <c r="BH18" s="21">
        <v>4.6756721777157928</v>
      </c>
      <c r="BI18" s="21">
        <v>4.5308141864136537</v>
      </c>
      <c r="BJ18" s="21">
        <v>4.336552523539579</v>
      </c>
      <c r="BK18" s="21">
        <v>4.1499629120669432</v>
      </c>
      <c r="BL18" s="21">
        <v>3.9709333023011726</v>
      </c>
      <c r="BM18" s="21">
        <v>3.802271105168737</v>
      </c>
      <c r="BN18" s="21">
        <v>3.6650170622166294</v>
      </c>
      <c r="BO18" s="21">
        <v>3.6251152557203978</v>
      </c>
      <c r="BP18" s="21">
        <v>3.5838329864385203</v>
      </c>
      <c r="BQ18" s="21">
        <v>3.541234819906637</v>
      </c>
    </row>
    <row r="19" spans="1:72" s="72" customFormat="1">
      <c r="A19" s="4"/>
      <c r="B19" s="258" t="s">
        <v>34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6.3592839999999998E-2</v>
      </c>
      <c r="M19" s="21">
        <v>0.18263752</v>
      </c>
      <c r="N19" s="21">
        <v>0.29641381</v>
      </c>
      <c r="O19" s="21">
        <v>0.40650339000000002</v>
      </c>
      <c r="P19" s="21">
        <v>0.51606962000000001</v>
      </c>
      <c r="Q19" s="21">
        <v>0.62693840999999995</v>
      </c>
      <c r="R19" s="21">
        <v>0.74768106999999995</v>
      </c>
      <c r="S19" s="21">
        <v>0.86455093999999988</v>
      </c>
      <c r="T19" s="21">
        <v>0.98556108999999992</v>
      </c>
      <c r="U19" s="21">
        <v>1.10479185</v>
      </c>
      <c r="V19" s="21">
        <v>1.224639</v>
      </c>
      <c r="W19" s="21">
        <v>1.3423578599999999</v>
      </c>
      <c r="X19" s="21">
        <v>1.4743351</v>
      </c>
      <c r="Y19" s="21">
        <v>1.6048237000000001</v>
      </c>
      <c r="Z19" s="21">
        <v>1.7413598999999997</v>
      </c>
      <c r="AA19" s="21">
        <v>1.88148977</v>
      </c>
      <c r="AB19" s="21">
        <v>2.0320633799999999</v>
      </c>
      <c r="AC19" s="21">
        <v>2.2078973500000001</v>
      </c>
      <c r="AD19" s="21">
        <v>2.3976989499999997</v>
      </c>
      <c r="AE19" s="21">
        <v>2.59160594</v>
      </c>
      <c r="AF19" s="21">
        <v>2.7874900300000003</v>
      </c>
      <c r="AG19" s="21">
        <v>2.9764542700000001</v>
      </c>
      <c r="AH19" s="21">
        <v>3.3394847200000002</v>
      </c>
      <c r="AI19" s="21">
        <v>3.7649101199999997</v>
      </c>
      <c r="AJ19" s="21">
        <v>4.1661567499999999</v>
      </c>
      <c r="AK19" s="21">
        <v>4.7147671100000004</v>
      </c>
      <c r="AL19" s="21">
        <v>5.2320927700000004</v>
      </c>
      <c r="AM19" s="21">
        <v>5.7304150099999998</v>
      </c>
      <c r="AN19" s="21">
        <v>6.0416570700000003</v>
      </c>
      <c r="AO19" s="21">
        <v>6.1879624700000004</v>
      </c>
      <c r="AP19" s="21">
        <v>6.428773249999999</v>
      </c>
      <c r="AQ19" s="21">
        <v>6.6193075400000003</v>
      </c>
      <c r="AR19" s="21">
        <v>6.7179880899999995</v>
      </c>
      <c r="AS19" s="21">
        <v>6.825891229999999</v>
      </c>
      <c r="AT19" s="21">
        <v>6.7082637493544883</v>
      </c>
      <c r="AU19" s="21">
        <v>6.5840915210031783</v>
      </c>
      <c r="AV19" s="21">
        <v>6.4616013090140756</v>
      </c>
      <c r="AW19" s="21">
        <v>6.3370957176700653</v>
      </c>
      <c r="AX19" s="21">
        <v>6.218095968228198</v>
      </c>
      <c r="AY19" s="21">
        <v>6.1220923408778178</v>
      </c>
      <c r="AZ19" s="21">
        <v>6.0264332681248201</v>
      </c>
      <c r="BA19" s="21">
        <v>5.932924971344117</v>
      </c>
      <c r="BB19" s="21">
        <v>5.8391896956060405</v>
      </c>
      <c r="BC19" s="21">
        <v>5.7357787052591398</v>
      </c>
      <c r="BD19" s="21">
        <v>5.6207477990432277</v>
      </c>
      <c r="BE19" s="21">
        <v>5.5061371154202421</v>
      </c>
      <c r="BF19" s="21">
        <v>5.3972220694189144</v>
      </c>
      <c r="BG19" s="21">
        <v>5.2909547586482768</v>
      </c>
      <c r="BH19" s="21">
        <v>5.1862161641002649</v>
      </c>
      <c r="BI19" s="21">
        <v>5.0504708814663113</v>
      </c>
      <c r="BJ19" s="21">
        <v>4.8545086585552468</v>
      </c>
      <c r="BK19" s="21">
        <v>4.6611003808139468</v>
      </c>
      <c r="BL19" s="21">
        <v>4.4700810188649456</v>
      </c>
      <c r="BM19" s="21">
        <v>4.2845142014955737</v>
      </c>
      <c r="BN19" s="21">
        <v>4.1351494097655603</v>
      </c>
      <c r="BO19" s="21">
        <v>4.1211157646604146</v>
      </c>
      <c r="BP19" s="21">
        <v>4.105807257288709</v>
      </c>
      <c r="BQ19" s="21">
        <v>4.0892757905451171</v>
      </c>
    </row>
    <row r="20" spans="1:72" s="72" customFormat="1">
      <c r="A20" s="4"/>
      <c r="B20" s="258" t="s">
        <v>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6.3592839999999998E-2</v>
      </c>
      <c r="M20" s="21">
        <v>0.18263752</v>
      </c>
      <c r="N20" s="21">
        <v>0.29641381</v>
      </c>
      <c r="O20" s="21">
        <v>0.40650339000000002</v>
      </c>
      <c r="P20" s="21">
        <v>0.51606962000000001</v>
      </c>
      <c r="Q20" s="21">
        <v>0.62693840999999995</v>
      </c>
      <c r="R20" s="21">
        <v>0.74768106999999995</v>
      </c>
      <c r="S20" s="21">
        <v>0.86455093999999988</v>
      </c>
      <c r="T20" s="21">
        <v>0.98556108999999992</v>
      </c>
      <c r="U20" s="21">
        <v>1.10479185</v>
      </c>
      <c r="V20" s="21">
        <v>1.224639</v>
      </c>
      <c r="W20" s="21">
        <v>1.3423578599999999</v>
      </c>
      <c r="X20" s="21">
        <v>1.4743351</v>
      </c>
      <c r="Y20" s="21">
        <v>1.6048237000000001</v>
      </c>
      <c r="Z20" s="21">
        <v>1.7413598999999997</v>
      </c>
      <c r="AA20" s="21">
        <v>1.88148977</v>
      </c>
      <c r="AB20" s="21">
        <v>2.0320633799999999</v>
      </c>
      <c r="AC20" s="21">
        <v>2.2078973500000001</v>
      </c>
      <c r="AD20" s="21">
        <v>2.3976989499999997</v>
      </c>
      <c r="AE20" s="21">
        <v>2.59160594</v>
      </c>
      <c r="AF20" s="21">
        <v>2.7874900300000003</v>
      </c>
      <c r="AG20" s="21">
        <v>2.9764542700000001</v>
      </c>
      <c r="AH20" s="21">
        <v>3.3394847200000002</v>
      </c>
      <c r="AI20" s="21">
        <v>3.7649101199999997</v>
      </c>
      <c r="AJ20" s="21">
        <v>4.1661567499999999</v>
      </c>
      <c r="AK20" s="21">
        <v>4.7147671100000004</v>
      </c>
      <c r="AL20" s="21">
        <v>5.2320927700000004</v>
      </c>
      <c r="AM20" s="21">
        <v>5.7304150099999998</v>
      </c>
      <c r="AN20" s="21">
        <v>6.0416570700000003</v>
      </c>
      <c r="AO20" s="21">
        <v>6.1879624700000004</v>
      </c>
      <c r="AP20" s="21">
        <v>6.428773249999999</v>
      </c>
      <c r="AQ20" s="21">
        <v>6.6193075400000003</v>
      </c>
      <c r="AR20" s="21">
        <v>6.7179880899999995</v>
      </c>
      <c r="AS20" s="21">
        <v>6.825891229999999</v>
      </c>
      <c r="AT20" s="21">
        <v>6.7082637493544883</v>
      </c>
      <c r="AU20" s="21">
        <v>6.5902612922881598</v>
      </c>
      <c r="AV20" s="21">
        <v>6.4741960075116651</v>
      </c>
      <c r="AW20" s="21">
        <v>6.3562856076974716</v>
      </c>
      <c r="AX20" s="21">
        <v>6.2441600974392557</v>
      </c>
      <c r="AY20" s="21">
        <v>6.1556467360529386</v>
      </c>
      <c r="AZ20" s="21">
        <v>6.0678878731386812</v>
      </c>
      <c r="BA20" s="21">
        <v>5.9833321983183181</v>
      </c>
      <c r="BB20" s="21">
        <v>5.8991224981421038</v>
      </c>
      <c r="BC20" s="21">
        <v>5.7927080014928691</v>
      </c>
      <c r="BD20" s="21">
        <v>5.6859518028942828</v>
      </c>
      <c r="BE20" s="21">
        <v>5.5799496933530932</v>
      </c>
      <c r="BF20" s="21">
        <v>5.4739685920724979</v>
      </c>
      <c r="BG20" s="21">
        <v>5.3695189944507096</v>
      </c>
      <c r="BH20" s="21">
        <v>5.2482299125431524</v>
      </c>
      <c r="BI20" s="21">
        <v>5.0504708814663113</v>
      </c>
      <c r="BJ20" s="21">
        <v>4.8545086585552468</v>
      </c>
      <c r="BK20" s="21">
        <v>4.6611003808139468</v>
      </c>
      <c r="BL20" s="21">
        <v>4.4700810188649456</v>
      </c>
      <c r="BM20" s="21">
        <v>4.2845142014955737</v>
      </c>
      <c r="BN20" s="21">
        <v>4.1351494097655603</v>
      </c>
      <c r="BO20" s="21">
        <v>4.1211157646604146</v>
      </c>
      <c r="BP20" s="21">
        <v>4.105807257288709</v>
      </c>
      <c r="BQ20" s="21">
        <v>4.0892757905451171</v>
      </c>
    </row>
    <row r="21" spans="1:72" s="72" customFormat="1">
      <c r="A21" s="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</row>
    <row r="22" spans="1:72" s="72" customFormat="1">
      <c r="A22" s="4"/>
      <c r="B22" s="275" t="s">
        <v>556</v>
      </c>
      <c r="C22" s="274"/>
      <c r="D22" s="274"/>
      <c r="E22" s="274"/>
    </row>
    <row r="23" spans="1:72" s="72" customFormat="1" ht="13.5" thickBot="1">
      <c r="A23" s="4"/>
      <c r="C23" s="275" t="s">
        <v>32</v>
      </c>
      <c r="D23" s="274"/>
    </row>
    <row r="24" spans="1:72" s="72" customFormat="1">
      <c r="B24" s="281"/>
      <c r="C24" s="282" t="s">
        <v>642</v>
      </c>
      <c r="D24" s="283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72" s="72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264">
        <v>2036</v>
      </c>
    </row>
    <row r="26" spans="1:72" s="72" customFormat="1">
      <c r="B26" s="265" t="s">
        <v>662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0.20427400000000001</v>
      </c>
      <c r="M26" s="21">
        <v>0.60685900000000004</v>
      </c>
      <c r="N26" s="21">
        <v>1.0161750000000001</v>
      </c>
      <c r="O26" s="21">
        <v>1.4279459999999999</v>
      </c>
      <c r="P26" s="21">
        <v>1.848171</v>
      </c>
      <c r="Q26" s="21">
        <v>2.2799009999999997</v>
      </c>
      <c r="R26" s="21">
        <v>2.7211410000000003</v>
      </c>
      <c r="S26" s="21">
        <v>3.1719560000000002</v>
      </c>
      <c r="T26" s="21">
        <v>3.6337839999999999</v>
      </c>
      <c r="U26" s="21">
        <v>4.1080739999999993</v>
      </c>
      <c r="V26" s="21">
        <v>4.594716</v>
      </c>
      <c r="W26" s="21">
        <v>5.0822989999999999</v>
      </c>
      <c r="X26" s="21">
        <v>5.5792460000000004</v>
      </c>
      <c r="Y26" s="21">
        <v>6.0643900000000004</v>
      </c>
      <c r="Z26" s="21">
        <v>6.5544350000000007</v>
      </c>
      <c r="AA26" s="21">
        <v>7.0487380000000002</v>
      </c>
      <c r="AB26" s="21">
        <v>7.549563</v>
      </c>
      <c r="AC26" s="21">
        <v>8.0530179999999998</v>
      </c>
      <c r="AD26" s="21">
        <v>8.5552189999999992</v>
      </c>
      <c r="AE26" s="21">
        <v>9.0677350000000008</v>
      </c>
      <c r="AF26" s="21">
        <v>9.5933539999999997</v>
      </c>
      <c r="AG26" s="21">
        <v>10.143122999999999</v>
      </c>
      <c r="AH26" s="21">
        <v>10.760950999999999</v>
      </c>
      <c r="AI26" s="21">
        <v>11.345964</v>
      </c>
      <c r="AJ26" s="21">
        <v>11.933802</v>
      </c>
      <c r="AK26" s="21">
        <v>12.747290000000005</v>
      </c>
      <c r="AL26" s="21">
        <v>13.515729</v>
      </c>
      <c r="AM26" s="21">
        <v>13.944027</v>
      </c>
      <c r="AN26" s="21">
        <v>13.958249</v>
      </c>
      <c r="AO26" s="21">
        <v>13.545058999999997</v>
      </c>
      <c r="AP26" s="21">
        <v>12.972535000000001</v>
      </c>
      <c r="AQ26" s="21">
        <v>12.252000000000001</v>
      </c>
      <c r="AR26" s="21">
        <v>11.414999999999997</v>
      </c>
      <c r="AS26" s="21">
        <v>10.546844999999999</v>
      </c>
      <c r="AT26" s="21">
        <v>10.227746999999999</v>
      </c>
      <c r="AU26" s="21">
        <v>9.7951215947077657</v>
      </c>
      <c r="AV26" s="21">
        <v>9.3489195345046046</v>
      </c>
      <c r="AW26" s="21">
        <v>8.8964321749903554</v>
      </c>
      <c r="AX26" s="21">
        <v>8.4322929864391742</v>
      </c>
      <c r="AY26" s="21">
        <v>7.9597672013152989</v>
      </c>
      <c r="AZ26" s="21">
        <v>7.4772321108096538</v>
      </c>
      <c r="BA26" s="21">
        <v>6.9851021226733119</v>
      </c>
      <c r="BB26" s="21">
        <v>6.4827226347896927</v>
      </c>
      <c r="BC26" s="21">
        <v>5.9738104713786342</v>
      </c>
      <c r="BD26" s="21">
        <v>5.4564258668366339</v>
      </c>
      <c r="BE26" s="21">
        <v>4.9310398276291592</v>
      </c>
      <c r="BF26" s="21">
        <v>4.3959759872789688</v>
      </c>
      <c r="BG26" s="21">
        <v>3.855141381413608</v>
      </c>
      <c r="BH26" s="21">
        <v>3.3075604841249295</v>
      </c>
      <c r="BI26" s="21">
        <v>2.7531660044719564</v>
      </c>
      <c r="BJ26" s="21">
        <v>2.1901829572964044</v>
      </c>
      <c r="BK26" s="21">
        <v>1.6220778786032823</v>
      </c>
      <c r="BL26" s="21">
        <v>1.0477777251591485</v>
      </c>
      <c r="BM26" s="21">
        <v>0.46796983188680041</v>
      </c>
      <c r="BN26" s="21">
        <v>0</v>
      </c>
      <c r="BO26" s="21">
        <v>0</v>
      </c>
      <c r="BP26" s="21">
        <v>0</v>
      </c>
      <c r="BQ26" s="266">
        <v>0</v>
      </c>
    </row>
    <row r="27" spans="1:72">
      <c r="B27" s="265" t="s">
        <v>663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0.14560300000000001</v>
      </c>
      <c r="Y27" s="21">
        <v>0.29310599999999998</v>
      </c>
      <c r="Z27" s="21">
        <v>0.44244600000000001</v>
      </c>
      <c r="AA27" s="21">
        <v>0.59352400000000005</v>
      </c>
      <c r="AB27" s="21">
        <v>0.74650000000000005</v>
      </c>
      <c r="AC27" s="21">
        <v>0.90097900000000009</v>
      </c>
      <c r="AD27" s="21">
        <v>1.056376</v>
      </c>
      <c r="AE27" s="21">
        <v>1.2140360000000001</v>
      </c>
      <c r="AF27" s="21">
        <v>1.374522</v>
      </c>
      <c r="AG27" s="21">
        <v>1.5397110000000001</v>
      </c>
      <c r="AH27" s="21">
        <v>1.7170350000000001</v>
      </c>
      <c r="AI27" s="21">
        <v>1.8909690000000001</v>
      </c>
      <c r="AJ27" s="21">
        <v>2.0667890000000004</v>
      </c>
      <c r="AK27" s="21">
        <v>2.7618470000000004</v>
      </c>
      <c r="AL27" s="21">
        <v>3.6521340000000002</v>
      </c>
      <c r="AM27" s="21">
        <v>4.8455000000000013</v>
      </c>
      <c r="AN27" s="21">
        <v>6.6366490000000002</v>
      </c>
      <c r="AO27" s="21">
        <v>9.3877849999999992</v>
      </c>
      <c r="AP27" s="21">
        <v>13.016043</v>
      </c>
      <c r="AQ27" s="21">
        <v>17.286999999999995</v>
      </c>
      <c r="AR27" s="21">
        <v>21.952000000000005</v>
      </c>
      <c r="AS27" s="21">
        <v>26.724246000000004</v>
      </c>
      <c r="AT27" s="21">
        <v>27.641169999999999</v>
      </c>
      <c r="AU27" s="21">
        <v>27.861032937722605</v>
      </c>
      <c r="AV27" s="21">
        <v>28.084924231716407</v>
      </c>
      <c r="AW27" s="21">
        <v>28.315448109141524</v>
      </c>
      <c r="AX27" s="21">
        <v>28.540647965286489</v>
      </c>
      <c r="AY27" s="21">
        <v>28.7607226983849</v>
      </c>
      <c r="AZ27" s="21">
        <v>28.973889252129972</v>
      </c>
      <c r="BA27" s="21">
        <v>29.180260669283317</v>
      </c>
      <c r="BB27" s="21">
        <v>29.381961811461952</v>
      </c>
      <c r="BC27" s="21">
        <v>29.581250529974202</v>
      </c>
      <c r="BD27" s="21">
        <v>29.774957375615745</v>
      </c>
      <c r="BE27" s="21">
        <v>29.964042610865491</v>
      </c>
      <c r="BF27" s="21">
        <v>30.145820041880178</v>
      </c>
      <c r="BG27" s="21">
        <v>30.323584651331569</v>
      </c>
      <c r="BH27" s="21">
        <v>30.500414729113171</v>
      </c>
      <c r="BI27" s="21">
        <v>30.674976713127187</v>
      </c>
      <c r="BJ27" s="21">
        <v>30.842727883493676</v>
      </c>
      <c r="BK27" s="21">
        <v>31.002410707701895</v>
      </c>
      <c r="BL27" s="21">
        <v>31.15537244961056</v>
      </c>
      <c r="BM27" s="21">
        <v>31.322394165636091</v>
      </c>
      <c r="BN27" s="21">
        <v>31.481606615515101</v>
      </c>
      <c r="BO27" s="21">
        <v>31.633244077231989</v>
      </c>
      <c r="BP27" s="21">
        <v>31.777533800431616</v>
      </c>
      <c r="BQ27" s="266">
        <v>31.914696217269501</v>
      </c>
    </row>
    <row r="28" spans="1:72">
      <c r="B28" s="265" t="s">
        <v>664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0.20427400000000001</v>
      </c>
      <c r="M28" s="21">
        <v>0.60685900000000004</v>
      </c>
      <c r="N28" s="21">
        <v>1.0161750000000001</v>
      </c>
      <c r="O28" s="21">
        <v>1.4279459999999999</v>
      </c>
      <c r="P28" s="21">
        <v>1.848171</v>
      </c>
      <c r="Q28" s="21">
        <v>2.2799009999999997</v>
      </c>
      <c r="R28" s="21">
        <v>2.7211410000000003</v>
      </c>
      <c r="S28" s="21">
        <v>3.1719560000000002</v>
      </c>
      <c r="T28" s="21">
        <v>3.6337839999999999</v>
      </c>
      <c r="U28" s="21">
        <v>4.1080739999999993</v>
      </c>
      <c r="V28" s="21">
        <v>4.594716</v>
      </c>
      <c r="W28" s="21">
        <v>5.0822989999999999</v>
      </c>
      <c r="X28" s="21">
        <v>5.5792460000000004</v>
      </c>
      <c r="Y28" s="21">
        <v>6.0643900000000004</v>
      </c>
      <c r="Z28" s="21">
        <v>6.5544350000000007</v>
      </c>
      <c r="AA28" s="21">
        <v>7.0487380000000002</v>
      </c>
      <c r="AB28" s="21">
        <v>7.549563</v>
      </c>
      <c r="AC28" s="21">
        <v>8.0530179999999998</v>
      </c>
      <c r="AD28" s="21">
        <v>8.5552189999999992</v>
      </c>
      <c r="AE28" s="21">
        <v>9.0677350000000008</v>
      </c>
      <c r="AF28" s="21">
        <v>9.5933539999999997</v>
      </c>
      <c r="AG28" s="21">
        <v>10.143122999999999</v>
      </c>
      <c r="AH28" s="21">
        <v>10.760950999999999</v>
      </c>
      <c r="AI28" s="21">
        <v>11.345964</v>
      </c>
      <c r="AJ28" s="21">
        <v>11.933802</v>
      </c>
      <c r="AK28" s="21">
        <v>13.299659</v>
      </c>
      <c r="AL28" s="21">
        <v>14.323412000000001</v>
      </c>
      <c r="AM28" s="21">
        <v>15.118129000000001</v>
      </c>
      <c r="AN28" s="21">
        <v>15.706751000000002</v>
      </c>
      <c r="AO28" s="21">
        <v>16.216967</v>
      </c>
      <c r="AP28" s="21">
        <v>16.952441</v>
      </c>
      <c r="AQ28" s="21">
        <v>17.902999999999999</v>
      </c>
      <c r="AR28" s="21">
        <v>19.056000000000004</v>
      </c>
      <c r="AS28" s="21">
        <v>20.414258999999998</v>
      </c>
      <c r="AT28" s="21">
        <v>21.018434000000006</v>
      </c>
      <c r="AU28" s="21">
        <v>21.895068058969613</v>
      </c>
      <c r="AV28" s="21">
        <v>22.78470027132877</v>
      </c>
      <c r="AW28" s="21">
        <v>23.69126078283119</v>
      </c>
      <c r="AX28" s="21">
        <v>24.606934440587587</v>
      </c>
      <c r="AY28" s="21">
        <v>25.527533165404357</v>
      </c>
      <c r="AZ28" s="21">
        <v>26.453009669456563</v>
      </c>
      <c r="BA28" s="21">
        <v>27.382943388711645</v>
      </c>
      <c r="BB28" s="21">
        <v>28.320909874735097</v>
      </c>
      <c r="BC28" s="21">
        <v>29.264709301998792</v>
      </c>
      <c r="BD28" s="21">
        <v>30.212973240449397</v>
      </c>
      <c r="BE28" s="21">
        <v>31.166274947403306</v>
      </c>
      <c r="BF28" s="21">
        <v>32.123498642256422</v>
      </c>
      <c r="BG28" s="21">
        <v>33.083496682195602</v>
      </c>
      <c r="BH28" s="21">
        <v>33.807975213238095</v>
      </c>
      <c r="BI28" s="21">
        <v>33.428142717599151</v>
      </c>
      <c r="BJ28" s="21">
        <v>33.03291084079008</v>
      </c>
      <c r="BK28" s="21">
        <v>32.624488586305176</v>
      </c>
      <c r="BL28" s="21">
        <v>32.203150174769711</v>
      </c>
      <c r="BM28" s="21">
        <v>31.790363997522892</v>
      </c>
      <c r="BN28" s="21">
        <v>31.481606615515101</v>
      </c>
      <c r="BO28" s="21">
        <v>31.633244077231989</v>
      </c>
      <c r="BP28" s="21">
        <v>31.777533800431616</v>
      </c>
      <c r="BQ28" s="266">
        <v>31.914696217269501</v>
      </c>
    </row>
    <row r="29" spans="1:72">
      <c r="B29" s="265" t="s">
        <v>665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9.01E-4</v>
      </c>
      <c r="P29" s="21">
        <v>9.7194000000000003E-2</v>
      </c>
      <c r="Q29" s="21">
        <v>0.29661700000000002</v>
      </c>
      <c r="R29" s="21">
        <v>0.604105</v>
      </c>
      <c r="S29" s="21">
        <v>1.0125220000000001</v>
      </c>
      <c r="T29" s="21">
        <v>1.493277</v>
      </c>
      <c r="U29" s="21">
        <v>2.0143170000000001</v>
      </c>
      <c r="V29" s="21">
        <v>2.559606</v>
      </c>
      <c r="W29" s="21">
        <v>3.1222620000000001</v>
      </c>
      <c r="X29" s="21">
        <v>3.6966419999999998</v>
      </c>
      <c r="Y29" s="21">
        <v>4.2767400000000002</v>
      </c>
      <c r="Z29" s="21">
        <v>4.85609</v>
      </c>
      <c r="AA29" s="21">
        <v>5.4277540000000002</v>
      </c>
      <c r="AB29" s="21">
        <v>5.9843280000000005</v>
      </c>
      <c r="AC29" s="21">
        <v>6.5179429999999998</v>
      </c>
      <c r="AD29" s="21">
        <v>7.0202600000000004</v>
      </c>
      <c r="AE29" s="21">
        <v>7.4824719999999996</v>
      </c>
      <c r="AF29" s="21">
        <v>7.8953069999999999</v>
      </c>
      <c r="AG29" s="21">
        <v>8.2490239999999986</v>
      </c>
      <c r="AH29" s="21">
        <v>8.5334140000000005</v>
      </c>
      <c r="AI29" s="21">
        <v>8.8784989999999997</v>
      </c>
      <c r="AJ29" s="21">
        <v>9.5235090000000007</v>
      </c>
      <c r="AK29" s="21">
        <v>10.699112</v>
      </c>
      <c r="AL29" s="21">
        <v>11.474994000000001</v>
      </c>
      <c r="AM29" s="21">
        <v>11.903819000000002</v>
      </c>
      <c r="AN29" s="21">
        <v>11.964156000000001</v>
      </c>
      <c r="AO29" s="21">
        <v>11.155348999999999</v>
      </c>
      <c r="AP29" s="21">
        <v>10.186052</v>
      </c>
      <c r="AQ29" s="21">
        <v>9.3230000000000004</v>
      </c>
      <c r="AR29" s="21">
        <v>8.6329999999999991</v>
      </c>
      <c r="AS29" s="21">
        <v>8.1924930000000007</v>
      </c>
      <c r="AT29" s="21">
        <v>7.960799999999999</v>
      </c>
      <c r="AU29" s="21">
        <v>7.4326815905704713</v>
      </c>
      <c r="AV29" s="21">
        <v>6.9200506588136568</v>
      </c>
      <c r="AW29" s="21">
        <v>6.3997931713030791</v>
      </c>
      <c r="AX29" s="21">
        <v>5.8674513313001571</v>
      </c>
      <c r="AY29" s="21">
        <v>5.3265623124275265</v>
      </c>
      <c r="AZ29" s="21">
        <v>4.7755645893305427</v>
      </c>
      <c r="BA29" s="21">
        <v>4.214896848419512</v>
      </c>
      <c r="BB29" s="21">
        <v>3.6435976259119505</v>
      </c>
      <c r="BC29" s="21">
        <v>3.0654564914048543</v>
      </c>
      <c r="BD29" s="21">
        <v>2.4787278178955354</v>
      </c>
      <c r="BE29" s="21">
        <v>1.8838132455254126</v>
      </c>
      <c r="BF29" s="21">
        <v>1.2791980204359261</v>
      </c>
      <c r="BG29" s="21">
        <v>0.66875821712728323</v>
      </c>
      <c r="BH29" s="21">
        <v>5.1071300054543863E-2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66">
        <v>0</v>
      </c>
    </row>
    <row r="30" spans="1:72">
      <c r="B30" s="265" t="s">
        <v>666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3.5950000000000001E-3</v>
      </c>
      <c r="AC30" s="21">
        <v>1.0990999999999999E-2</v>
      </c>
      <c r="AD30" s="21">
        <v>2.2391999999999999E-2</v>
      </c>
      <c r="AE30" s="21">
        <v>3.7999999999999999E-2</v>
      </c>
      <c r="AF30" s="21">
        <v>5.7942E-2</v>
      </c>
      <c r="AG30" s="21">
        <v>8.1931000000000004E-2</v>
      </c>
      <c r="AH30" s="21">
        <v>0.108913</v>
      </c>
      <c r="AI30" s="21">
        <v>0.68250500000000003</v>
      </c>
      <c r="AJ30" s="21">
        <v>1.675854</v>
      </c>
      <c r="AK30" s="21">
        <v>3.1109279999999999</v>
      </c>
      <c r="AL30" s="21">
        <v>4.8714400000000007</v>
      </c>
      <c r="AM30" s="21">
        <v>6.7723240000000002</v>
      </c>
      <c r="AN30" s="21">
        <v>8.623151</v>
      </c>
      <c r="AO30" s="21">
        <v>10.420040999999999</v>
      </c>
      <c r="AP30" s="21">
        <v>12.203059</v>
      </c>
      <c r="AQ30" s="21">
        <v>14.009999999999998</v>
      </c>
      <c r="AR30" s="21">
        <v>15.852999999999998</v>
      </c>
      <c r="AS30" s="21">
        <v>17.667006000000001</v>
      </c>
      <c r="AT30" s="21">
        <v>19.398493999999999</v>
      </c>
      <c r="AU30" s="21">
        <v>21.363911389669465</v>
      </c>
      <c r="AV30" s="21">
        <v>23.344531958931469</v>
      </c>
      <c r="AW30" s="21">
        <v>25.359934334866225</v>
      </c>
      <c r="AX30" s="21">
        <v>27.404957826931319</v>
      </c>
      <c r="AY30" s="21">
        <v>29.468743435835876</v>
      </c>
      <c r="AZ30" s="21">
        <v>31.553355722238475</v>
      </c>
      <c r="BA30" s="21">
        <v>33.657590213583177</v>
      </c>
      <c r="BB30" s="21">
        <v>35.787906530089245</v>
      </c>
      <c r="BC30" s="21">
        <v>35.555061001352833</v>
      </c>
      <c r="BD30" s="21">
        <v>35.231383242452381</v>
      </c>
      <c r="BE30" s="21">
        <v>34.895082438494647</v>
      </c>
      <c r="BF30" s="21">
        <v>34.541796029159144</v>
      </c>
      <c r="BG30" s="21">
        <v>34.178726032745175</v>
      </c>
      <c r="BH30" s="21">
        <v>33.807975213238095</v>
      </c>
      <c r="BI30" s="21">
        <v>33.428142717599151</v>
      </c>
      <c r="BJ30" s="21">
        <v>33.03291084079008</v>
      </c>
      <c r="BK30" s="21">
        <v>32.624488586305176</v>
      </c>
      <c r="BL30" s="21">
        <v>32.203150174769711</v>
      </c>
      <c r="BM30" s="21">
        <v>31.790363997522892</v>
      </c>
      <c r="BN30" s="21">
        <v>31.481606615515101</v>
      </c>
      <c r="BO30" s="21">
        <v>31.633244077231989</v>
      </c>
      <c r="BP30" s="21">
        <v>31.777533800431616</v>
      </c>
      <c r="BQ30" s="266">
        <v>31.914696217269501</v>
      </c>
    </row>
    <row r="31" spans="1:72">
      <c r="B31" s="265" t="s">
        <v>39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0.40854800000000002</v>
      </c>
      <c r="M31" s="21">
        <v>1.2137170000000002</v>
      </c>
      <c r="N31" s="21">
        <v>2.0323500000000001</v>
      </c>
      <c r="O31" s="21">
        <v>2.8567930000000001</v>
      </c>
      <c r="P31" s="21">
        <v>3.7935349999999999</v>
      </c>
      <c r="Q31" s="21">
        <v>4.8564189999999998</v>
      </c>
      <c r="R31" s="21">
        <v>6.0463880000000003</v>
      </c>
      <c r="S31" s="21">
        <v>7.3564350000000003</v>
      </c>
      <c r="T31" s="21">
        <v>8.7608449999999998</v>
      </c>
      <c r="U31" s="21">
        <v>10.230466</v>
      </c>
      <c r="V31" s="21">
        <v>11.749038000000001</v>
      </c>
      <c r="W31" s="21">
        <v>13.286859</v>
      </c>
      <c r="X31" s="21">
        <v>15.000736999999999</v>
      </c>
      <c r="Y31" s="21">
        <v>16.698627000000002</v>
      </c>
      <c r="Z31" s="21">
        <v>18.407404999999997</v>
      </c>
      <c r="AA31" s="21">
        <v>20.118753999999999</v>
      </c>
      <c r="AB31" s="21">
        <v>21.833548999999998</v>
      </c>
      <c r="AC31" s="21">
        <v>23.535949000000002</v>
      </c>
      <c r="AD31" s="21">
        <v>25.209465000000002</v>
      </c>
      <c r="AE31" s="21">
        <v>26.869978</v>
      </c>
      <c r="AF31" s="21">
        <v>28.514476999999999</v>
      </c>
      <c r="AG31" s="21">
        <v>30.156912000000002</v>
      </c>
      <c r="AH31" s="21">
        <v>31.881264999999999</v>
      </c>
      <c r="AI31" s="21">
        <v>34.143902000000004</v>
      </c>
      <c r="AJ31" s="21">
        <v>35.457902000000004</v>
      </c>
      <c r="AK31" s="21">
        <v>42.618836000000009</v>
      </c>
      <c r="AL31" s="21">
        <v>47.837709000000004</v>
      </c>
      <c r="AM31" s="21">
        <v>52.583798999999999</v>
      </c>
      <c r="AN31" s="21">
        <v>56.888956000000007</v>
      </c>
      <c r="AO31" s="21">
        <v>60.725200999999998</v>
      </c>
      <c r="AP31" s="21">
        <v>65.330129999999997</v>
      </c>
      <c r="AQ31" s="21">
        <v>70.774999999999991</v>
      </c>
      <c r="AR31" s="21">
        <v>76.909000000000006</v>
      </c>
      <c r="AS31" s="21">
        <v>83.544848999999999</v>
      </c>
      <c r="AT31" s="21">
        <v>86.246645000000001</v>
      </c>
      <c r="AU31" s="21">
        <v>88.347815571639927</v>
      </c>
      <c r="AV31" s="21">
        <v>90.483126655294896</v>
      </c>
      <c r="AW31" s="21">
        <v>92.662868573132371</v>
      </c>
      <c r="AX31" s="21">
        <v>94.852284550544724</v>
      </c>
      <c r="AY31" s="21">
        <v>97.043328813367964</v>
      </c>
      <c r="AZ31" s="21">
        <v>99.233051343965201</v>
      </c>
      <c r="BA31" s="21">
        <v>101.42079324267097</v>
      </c>
      <c r="BB31" s="21">
        <v>103.61709847698793</v>
      </c>
      <c r="BC31" s="21">
        <v>103.44028779610932</v>
      </c>
      <c r="BD31" s="21">
        <v>103.15446754324969</v>
      </c>
      <c r="BE31" s="21">
        <v>102.84025306991802</v>
      </c>
      <c r="BF31" s="21">
        <v>102.48628872101064</v>
      </c>
      <c r="BG31" s="21">
        <v>102.10970696481323</v>
      </c>
      <c r="BH31" s="21">
        <v>101.47499693976883</v>
      </c>
      <c r="BI31" s="21">
        <v>100.28442815279743</v>
      </c>
      <c r="BJ31" s="21">
        <v>99.098732522370241</v>
      </c>
      <c r="BK31" s="21">
        <v>97.873465758915529</v>
      </c>
      <c r="BL31" s="21">
        <v>96.609450524309125</v>
      </c>
      <c r="BM31" s="21">
        <v>95.37109199256868</v>
      </c>
      <c r="BN31" s="21">
        <v>94.4448198465453</v>
      </c>
      <c r="BO31" s="21">
        <v>94.899732231695964</v>
      </c>
      <c r="BP31" s="21">
        <v>95.332601401294852</v>
      </c>
      <c r="BQ31" s="266">
        <v>95.744088651808511</v>
      </c>
    </row>
    <row r="32" spans="1:72">
      <c r="B32" s="284"/>
      <c r="C32" s="274"/>
      <c r="D32" s="274"/>
      <c r="E32" s="274"/>
      <c r="F32" s="274"/>
      <c r="G32" s="274"/>
      <c r="H32" s="274"/>
      <c r="I32" s="274"/>
      <c r="J32" s="274"/>
      <c r="K32" s="274"/>
      <c r="BQ32" s="280"/>
    </row>
    <row r="33" spans="2:69">
      <c r="B33" s="284"/>
      <c r="C33" s="275" t="s">
        <v>647</v>
      </c>
      <c r="D33" s="274"/>
      <c r="E33" s="274"/>
      <c r="F33" s="274"/>
      <c r="G33" s="274"/>
      <c r="H33" s="274"/>
      <c r="I33" s="274"/>
      <c r="J33" s="274"/>
      <c r="K33" s="274"/>
      <c r="BQ33" s="280"/>
    </row>
    <row r="34" spans="2:69">
      <c r="B34" s="265" t="s">
        <v>391</v>
      </c>
      <c r="C34" s="94">
        <v>1970</v>
      </c>
      <c r="D34" s="94">
        <v>1971</v>
      </c>
      <c r="E34" s="94">
        <v>1972</v>
      </c>
      <c r="F34" s="94">
        <v>1973</v>
      </c>
      <c r="G34" s="94">
        <v>1974</v>
      </c>
      <c r="H34" s="94">
        <v>1975</v>
      </c>
      <c r="I34" s="94">
        <v>1976</v>
      </c>
      <c r="J34" s="94">
        <v>1977</v>
      </c>
      <c r="K34" s="94">
        <v>1978</v>
      </c>
      <c r="L34" s="94">
        <v>1979</v>
      </c>
      <c r="M34" s="94">
        <v>1980</v>
      </c>
      <c r="N34" s="94">
        <v>1981</v>
      </c>
      <c r="O34" s="94">
        <v>1982</v>
      </c>
      <c r="P34" s="94">
        <v>1983</v>
      </c>
      <c r="Q34" s="94">
        <v>1984</v>
      </c>
      <c r="R34" s="94">
        <v>1985</v>
      </c>
      <c r="S34" s="94">
        <v>1986</v>
      </c>
      <c r="T34" s="94">
        <v>1987</v>
      </c>
      <c r="U34" s="94">
        <v>1988</v>
      </c>
      <c r="V34" s="94">
        <v>1989</v>
      </c>
      <c r="W34" s="94">
        <v>1990</v>
      </c>
      <c r="X34" s="94">
        <v>1991</v>
      </c>
      <c r="Y34" s="94">
        <v>1992</v>
      </c>
      <c r="Z34" s="94">
        <v>1993</v>
      </c>
      <c r="AA34" s="94">
        <v>1994</v>
      </c>
      <c r="AB34" s="94">
        <v>1995</v>
      </c>
      <c r="AC34" s="94">
        <v>1996</v>
      </c>
      <c r="AD34" s="94">
        <v>1997</v>
      </c>
      <c r="AE34" s="94">
        <v>1998</v>
      </c>
      <c r="AF34" s="94">
        <v>1999</v>
      </c>
      <c r="AG34" s="94">
        <v>2000</v>
      </c>
      <c r="AH34" s="94">
        <v>2001</v>
      </c>
      <c r="AI34" s="94">
        <v>2002</v>
      </c>
      <c r="AJ34" s="94">
        <v>2003</v>
      </c>
      <c r="AK34" s="94">
        <v>2004</v>
      </c>
      <c r="AL34" s="94">
        <v>2005</v>
      </c>
      <c r="AM34" s="94">
        <v>2006</v>
      </c>
      <c r="AN34" s="94">
        <v>2007</v>
      </c>
      <c r="AO34" s="94">
        <v>2008</v>
      </c>
      <c r="AP34" s="94">
        <v>2009</v>
      </c>
      <c r="AQ34" s="94">
        <v>2010</v>
      </c>
      <c r="AR34" s="94">
        <v>2011</v>
      </c>
      <c r="AS34" s="94">
        <v>2012</v>
      </c>
      <c r="AT34" s="94">
        <v>2013</v>
      </c>
      <c r="AU34" s="94">
        <v>2014</v>
      </c>
      <c r="AV34" s="94">
        <v>2015</v>
      </c>
      <c r="AW34" s="94">
        <v>2016</v>
      </c>
      <c r="AX34" s="94">
        <v>2017</v>
      </c>
      <c r="AY34" s="94">
        <v>2018</v>
      </c>
      <c r="AZ34" s="94">
        <v>2019</v>
      </c>
      <c r="BA34" s="94">
        <v>2020</v>
      </c>
      <c r="BB34" s="94">
        <v>2021</v>
      </c>
      <c r="BC34" s="94">
        <v>2022</v>
      </c>
      <c r="BD34" s="94">
        <v>2023</v>
      </c>
      <c r="BE34" s="94">
        <v>2024</v>
      </c>
      <c r="BF34" s="94">
        <v>2025</v>
      </c>
      <c r="BG34" s="94">
        <v>2026</v>
      </c>
      <c r="BH34" s="94">
        <v>2027</v>
      </c>
      <c r="BI34" s="94">
        <v>2028</v>
      </c>
      <c r="BJ34" s="94">
        <v>2029</v>
      </c>
      <c r="BK34" s="94">
        <v>2030</v>
      </c>
      <c r="BL34" s="94">
        <v>2031</v>
      </c>
      <c r="BM34" s="94">
        <v>2032</v>
      </c>
      <c r="BN34" s="94">
        <v>2033</v>
      </c>
      <c r="BO34" s="94">
        <v>2034</v>
      </c>
      <c r="BP34" s="94">
        <v>2035</v>
      </c>
      <c r="BQ34" s="264">
        <v>2036</v>
      </c>
    </row>
    <row r="35" spans="2:69">
      <c r="B35" s="265" t="s">
        <v>662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3.5948330000000001E-2</v>
      </c>
      <c r="M35" s="21">
        <v>0.10330928999999998</v>
      </c>
      <c r="N35" s="21">
        <v>0.16772786000000001</v>
      </c>
      <c r="O35" s="21">
        <v>0.23011118</v>
      </c>
      <c r="P35" s="21">
        <v>0.29115704999999997</v>
      </c>
      <c r="Q35" s="21">
        <v>0.35192380000000001</v>
      </c>
      <c r="R35" s="21">
        <v>0.41716809999999999</v>
      </c>
      <c r="S35" s="21">
        <v>0.47930718999999999</v>
      </c>
      <c r="T35" s="21">
        <v>0.54313263000000001</v>
      </c>
      <c r="U35" s="21">
        <v>0.60574854999999994</v>
      </c>
      <c r="V35" s="21">
        <v>0.66786438000000004</v>
      </c>
      <c r="W35" s="21">
        <v>0.72949174999999999</v>
      </c>
      <c r="X35" s="21">
        <v>0.79310784999999995</v>
      </c>
      <c r="Y35" s="21">
        <v>0.85603777999999997</v>
      </c>
      <c r="Z35" s="21">
        <v>0.92245670999999985</v>
      </c>
      <c r="AA35" s="21">
        <v>0.99217855999999993</v>
      </c>
      <c r="AB35" s="21">
        <v>1.06890167</v>
      </c>
      <c r="AC35" s="21">
        <v>1.16048792</v>
      </c>
      <c r="AD35" s="21">
        <v>1.2610409</v>
      </c>
      <c r="AE35" s="21">
        <v>1.3617566999999999</v>
      </c>
      <c r="AF35" s="21">
        <v>1.46533348</v>
      </c>
      <c r="AG35" s="21">
        <v>1.5714107099999999</v>
      </c>
      <c r="AH35" s="21">
        <v>1.7851468500000001</v>
      </c>
      <c r="AI35" s="21">
        <v>2.0420535499999999</v>
      </c>
      <c r="AJ35" s="21">
        <v>2.3169867499999999</v>
      </c>
      <c r="AK35" s="21">
        <v>2.6663752100000009</v>
      </c>
      <c r="AL35" s="21">
        <v>3.0568408300000005</v>
      </c>
      <c r="AM35" s="21">
        <v>3.4437360400000001</v>
      </c>
      <c r="AN35" s="21">
        <v>3.6898966199999998</v>
      </c>
      <c r="AO35" s="21">
        <v>3.7966832800000003</v>
      </c>
      <c r="AP35" s="21">
        <v>3.8415169299999996</v>
      </c>
      <c r="AQ35" s="21">
        <v>3.7383588300000001</v>
      </c>
      <c r="AR35" s="21">
        <v>3.48656933</v>
      </c>
      <c r="AS35" s="21">
        <v>3.1728965999999996</v>
      </c>
      <c r="AT35" s="21">
        <v>2.9327458573463776</v>
      </c>
      <c r="AU35" s="21">
        <v>2.7318426904512894</v>
      </c>
      <c r="AV35" s="21">
        <v>2.534048106959093</v>
      </c>
      <c r="AW35" s="21">
        <v>2.341600799166784</v>
      </c>
      <c r="AX35" s="21">
        <v>2.1530970496251869</v>
      </c>
      <c r="AY35" s="21">
        <v>1.9699919723619408</v>
      </c>
      <c r="AZ35" s="21">
        <v>1.7919028554523901</v>
      </c>
      <c r="BA35" s="21">
        <v>1.6191613519876065</v>
      </c>
      <c r="BB35" s="21">
        <v>1.4517073500962372</v>
      </c>
      <c r="BC35" s="21">
        <v>1.2908749759825784</v>
      </c>
      <c r="BD35" s="21">
        <v>1.1362639015635612</v>
      </c>
      <c r="BE35" s="21">
        <v>0.98816793414074811</v>
      </c>
      <c r="BF35" s="21">
        <v>0.84635812626217199</v>
      </c>
      <c r="BG35" s="21">
        <v>0.7119845312733426</v>
      </c>
      <c r="BH35" s="21">
        <v>0.58490447286715785</v>
      </c>
      <c r="BI35" s="21">
        <v>0.46526536916429639</v>
      </c>
      <c r="BJ35" s="21">
        <v>0.35289448154244463</v>
      </c>
      <c r="BK35" s="21">
        <v>0.24863175536962448</v>
      </c>
      <c r="BL35" s="21">
        <v>0.15238251259190824</v>
      </c>
      <c r="BM35" s="21">
        <v>6.4387138030534752E-2</v>
      </c>
      <c r="BN35" s="21">
        <v>0</v>
      </c>
      <c r="BO35" s="21">
        <v>0</v>
      </c>
      <c r="BP35" s="21">
        <v>0</v>
      </c>
      <c r="BQ35" s="266">
        <v>0</v>
      </c>
    </row>
    <row r="36" spans="2:69">
      <c r="B36" s="265" t="s">
        <v>663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1.0862420000000001E-2</v>
      </c>
      <c r="Y36" s="21">
        <v>2.1445720000000001E-2</v>
      </c>
      <c r="Z36" s="21">
        <v>3.1866200000000004E-2</v>
      </c>
      <c r="AA36" s="21">
        <v>4.1868000000000002E-2</v>
      </c>
      <c r="AB36" s="21">
        <v>5.1462749999999995E-2</v>
      </c>
      <c r="AC36" s="21">
        <v>6.1092389999999996E-2</v>
      </c>
      <c r="AD36" s="21">
        <v>7.0489429999999992E-2</v>
      </c>
      <c r="AE36" s="21">
        <v>7.9642240000000003E-2</v>
      </c>
      <c r="AF36" s="21">
        <v>8.8387999999999994E-2</v>
      </c>
      <c r="AG36" s="21">
        <v>9.5238069999999994E-2</v>
      </c>
      <c r="AH36" s="21">
        <v>0.10678666000000001</v>
      </c>
      <c r="AI36" s="21">
        <v>0.11833525</v>
      </c>
      <c r="AJ36" s="21">
        <v>0.12820911999999998</v>
      </c>
      <c r="AK36" s="21">
        <v>0.16570423999999997</v>
      </c>
      <c r="AL36" s="21">
        <v>0.21421297</v>
      </c>
      <c r="AM36" s="21">
        <v>0.28107384000000002</v>
      </c>
      <c r="AN36" s="21">
        <v>0.37924267000000006</v>
      </c>
      <c r="AO36" s="21">
        <v>0.51069655999999997</v>
      </c>
      <c r="AP36" s="21">
        <v>0.70440583999999995</v>
      </c>
      <c r="AQ36" s="21">
        <v>0.94316973999999976</v>
      </c>
      <c r="AR36" s="21">
        <v>1.2044609500000001</v>
      </c>
      <c r="AS36" s="21">
        <v>1.4869536500000002</v>
      </c>
      <c r="AT36" s="21">
        <v>1.5555860460205511</v>
      </c>
      <c r="AU36" s="21">
        <v>1.5514900961309437</v>
      </c>
      <c r="AV36" s="21">
        <v>1.5473561578323103</v>
      </c>
      <c r="AW36" s="21">
        <v>1.5433190294029879</v>
      </c>
      <c r="AX36" s="21">
        <v>1.538676105795632</v>
      </c>
      <c r="AY36" s="21">
        <v>1.5335395221955048</v>
      </c>
      <c r="AZ36" s="21">
        <v>1.5277784902322136</v>
      </c>
      <c r="BA36" s="21">
        <v>1.5214111545734985</v>
      </c>
      <c r="BB36" s="21">
        <v>1.5145115115804508</v>
      </c>
      <c r="BC36" s="21">
        <v>1.5072977414512116</v>
      </c>
      <c r="BD36" s="21">
        <v>1.4995672401025377</v>
      </c>
      <c r="BE36" s="21">
        <v>1.4913777007167659</v>
      </c>
      <c r="BF36" s="21">
        <v>1.4825563873104479</v>
      </c>
      <c r="BG36" s="21">
        <v>1.4733737183003952</v>
      </c>
      <c r="BH36" s="21">
        <v>1.4639360319567962</v>
      </c>
      <c r="BI36" s="21">
        <v>1.4541817665452208</v>
      </c>
      <c r="BJ36" s="21">
        <v>1.4438523263500092</v>
      </c>
      <c r="BK36" s="21">
        <v>1.433001303819927</v>
      </c>
      <c r="BL36" s="21">
        <v>1.421654805544337</v>
      </c>
      <c r="BM36" s="21">
        <v>1.4107607293772106</v>
      </c>
      <c r="BN36" s="21">
        <v>1.3992710933571104</v>
      </c>
      <c r="BO36" s="21">
        <v>1.3873117458803339</v>
      </c>
      <c r="BP36" s="21">
        <v>1.3748552249072041</v>
      </c>
      <c r="BQ36" s="266">
        <v>1.3619239674399932</v>
      </c>
    </row>
    <row r="37" spans="2:69">
      <c r="B37" s="265" t="s">
        <v>664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2.7632879999999999E-2</v>
      </c>
      <c r="M37" s="21">
        <v>7.932823E-2</v>
      </c>
      <c r="N37" s="21">
        <v>0.12868594999999999</v>
      </c>
      <c r="O37" s="21">
        <v>0.17638058000000001</v>
      </c>
      <c r="P37" s="21">
        <v>0.22292383999999998</v>
      </c>
      <c r="Q37" s="21">
        <v>0.26909494</v>
      </c>
      <c r="R37" s="21">
        <v>0.31852244000000002</v>
      </c>
      <c r="S37" s="21">
        <v>0.36541460000000003</v>
      </c>
      <c r="T37" s="21">
        <v>0.41344649999999994</v>
      </c>
      <c r="U37" s="21">
        <v>0.46042006999999996</v>
      </c>
      <c r="V37" s="21">
        <v>0.50817285000000001</v>
      </c>
      <c r="W37" s="21">
        <v>0.55421602000000003</v>
      </c>
      <c r="X37" s="21">
        <v>0.60164315999999995</v>
      </c>
      <c r="Y37" s="21">
        <v>0.64840739000000003</v>
      </c>
      <c r="Z37" s="21">
        <v>0.69764881000000001</v>
      </c>
      <c r="AA37" s="21">
        <v>0.74759965999999989</v>
      </c>
      <c r="AB37" s="21">
        <v>0.80088831999999999</v>
      </c>
      <c r="AC37" s="21">
        <v>0.86330652999999991</v>
      </c>
      <c r="AD37" s="21">
        <v>0.93041163000000005</v>
      </c>
      <c r="AE37" s="21">
        <v>1.0016919</v>
      </c>
      <c r="AF37" s="21">
        <v>1.0731001</v>
      </c>
      <c r="AG37" s="21">
        <v>1.1396818500000001</v>
      </c>
      <c r="AH37" s="21">
        <v>1.2709380299999999</v>
      </c>
      <c r="AI37" s="21">
        <v>1.4044271699999999</v>
      </c>
      <c r="AJ37" s="21">
        <v>1.48565109</v>
      </c>
      <c r="AK37" s="21">
        <v>1.5968106299999998</v>
      </c>
      <c r="AL37" s="21">
        <v>1.6269206999999999</v>
      </c>
      <c r="AM37" s="21">
        <v>1.6278278399999999</v>
      </c>
      <c r="AN37" s="21">
        <v>1.5743647300000005</v>
      </c>
      <c r="AO37" s="21">
        <v>1.4951062800000001</v>
      </c>
      <c r="AP37" s="21">
        <v>1.5016423399999996</v>
      </c>
      <c r="AQ37" s="21">
        <v>1.5584897800000002</v>
      </c>
      <c r="AR37" s="21">
        <v>1.6450867600000001</v>
      </c>
      <c r="AS37" s="21">
        <v>1.7734238099999999</v>
      </c>
      <c r="AT37" s="21">
        <v>1.819224868383831</v>
      </c>
      <c r="AU37" s="21">
        <v>1.8682066168219384</v>
      </c>
      <c r="AV37" s="21">
        <v>1.9161278910515933</v>
      </c>
      <c r="AW37" s="21">
        <v>1.9632664797187338</v>
      </c>
      <c r="AX37" s="21">
        <v>2.0088391606439426</v>
      </c>
      <c r="AY37" s="21">
        <v>2.0526380996266682</v>
      </c>
      <c r="AZ37" s="21">
        <v>2.0945616761290102</v>
      </c>
      <c r="BA37" s="21">
        <v>2.1345591318008346</v>
      </c>
      <c r="BB37" s="21">
        <v>2.1727930643427942</v>
      </c>
      <c r="BC37" s="21">
        <v>2.2092552352836052</v>
      </c>
      <c r="BD37" s="21">
        <v>2.243730374527527</v>
      </c>
      <c r="BE37" s="21">
        <v>2.2762438985977695</v>
      </c>
      <c r="BF37" s="21">
        <v>2.3065890181220521</v>
      </c>
      <c r="BG37" s="21">
        <v>2.3348832593388478</v>
      </c>
      <c r="BH37" s="21">
        <v>2.3444865177281962</v>
      </c>
      <c r="BI37" s="21">
        <v>2.2770856235281451</v>
      </c>
      <c r="BJ37" s="21">
        <v>2.2094766072392251</v>
      </c>
      <c r="BK37" s="21">
        <v>2.1420849670143394</v>
      </c>
      <c r="BL37" s="21">
        <v>2.0748644824172304</v>
      </c>
      <c r="BM37" s="21">
        <v>2.0092195977857625</v>
      </c>
      <c r="BN37" s="21">
        <v>1.9509299027043678</v>
      </c>
      <c r="BO37" s="21">
        <v>1.9214710690677439</v>
      </c>
      <c r="BP37" s="21">
        <v>1.891202423527</v>
      </c>
      <c r="BQ37" s="266">
        <v>1.8601638902939484</v>
      </c>
    </row>
    <row r="38" spans="2:69">
      <c r="B38" s="265" t="s">
        <v>665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5.9312999999999996E-3</v>
      </c>
      <c r="R38" s="21">
        <v>1.200216E-2</v>
      </c>
      <c r="S38" s="21">
        <v>1.9840779999999999E-2</v>
      </c>
      <c r="T38" s="21">
        <v>2.8981959999999998E-2</v>
      </c>
      <c r="U38" s="21">
        <v>3.8623230000000001E-2</v>
      </c>
      <c r="V38" s="21">
        <v>4.8601770000000002E-2</v>
      </c>
      <c r="W38" s="21">
        <v>5.8650090000000002E-2</v>
      </c>
      <c r="X38" s="21">
        <v>6.8721669999999999E-2</v>
      </c>
      <c r="Y38" s="21">
        <v>7.8932809999999992E-2</v>
      </c>
      <c r="Z38" s="21">
        <v>8.9388179999999998E-2</v>
      </c>
      <c r="AA38" s="21">
        <v>9.9855180000000002E-2</v>
      </c>
      <c r="AB38" s="21">
        <v>0.11047337</v>
      </c>
      <c r="AC38" s="21">
        <v>0.12197543999999999</v>
      </c>
      <c r="AD38" s="21">
        <v>0.13362869999999999</v>
      </c>
      <c r="AE38" s="21">
        <v>0.14493306</v>
      </c>
      <c r="AF38" s="21">
        <v>0.15523724</v>
      </c>
      <c r="AG38" s="21">
        <v>0.16249436</v>
      </c>
      <c r="AH38" s="21">
        <v>0.16657648999999999</v>
      </c>
      <c r="AI38" s="21">
        <v>0.17389176000000001</v>
      </c>
      <c r="AJ38" s="21">
        <v>0.18455647</v>
      </c>
      <c r="AK38" s="21">
        <v>0.20330403000000002</v>
      </c>
      <c r="AL38" s="21">
        <v>0.21664364</v>
      </c>
      <c r="AM38" s="21">
        <v>0.22628491000000006</v>
      </c>
      <c r="AN38" s="21">
        <v>0.22434270000000001</v>
      </c>
      <c r="AO38" s="21">
        <v>0.19843106000000002</v>
      </c>
      <c r="AP38" s="21">
        <v>0.17535713999999999</v>
      </c>
      <c r="AQ38" s="21">
        <v>0.15332991999999998</v>
      </c>
      <c r="AR38" s="21">
        <v>0.13269829999999999</v>
      </c>
      <c r="AS38" s="21">
        <v>0.11864925999999999</v>
      </c>
      <c r="AT38" s="21">
        <v>0.10867024275737761</v>
      </c>
      <c r="AU38" s="21">
        <v>9.7122850343984393E-2</v>
      </c>
      <c r="AV38" s="21">
        <v>8.6130410524924289E-2</v>
      </c>
      <c r="AW38" s="21">
        <v>7.568395404383027E-2</v>
      </c>
      <c r="AX38" s="21">
        <v>6.5737751225620714E-2</v>
      </c>
      <c r="AY38" s="21">
        <v>5.6372606921114281E-2</v>
      </c>
      <c r="AZ38" s="21">
        <v>4.7755645893305429E-2</v>
      </c>
      <c r="BA38" s="21">
        <v>4.2148968484195123E-2</v>
      </c>
      <c r="BB38" s="21">
        <v>3.6435976259119505E-2</v>
      </c>
      <c r="BC38" s="21">
        <v>3.0654564914048544E-2</v>
      </c>
      <c r="BD38" s="21">
        <v>2.4787278178955353E-2</v>
      </c>
      <c r="BE38" s="21">
        <v>1.8838132455254127E-2</v>
      </c>
      <c r="BF38" s="21">
        <v>1.279198020435926E-2</v>
      </c>
      <c r="BG38" s="21">
        <v>6.6875821712728319E-3</v>
      </c>
      <c r="BH38" s="21">
        <v>5.1071300054543868E-4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66">
        <v>0</v>
      </c>
    </row>
    <row r="39" spans="2:69">
      <c r="B39" s="265" t="s">
        <v>666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7.6292800000000004E-3</v>
      </c>
      <c r="AH39" s="21">
        <v>1.0025059999999999E-2</v>
      </c>
      <c r="AI39" s="21">
        <v>2.6214020000000001E-2</v>
      </c>
      <c r="AJ39" s="21">
        <v>5.0753319999999998E-2</v>
      </c>
      <c r="AK39" s="21">
        <v>8.2572999999999994E-2</v>
      </c>
      <c r="AL39" s="21">
        <v>0.11747463000000004</v>
      </c>
      <c r="AM39" s="21">
        <v>0.15149238000000004</v>
      </c>
      <c r="AN39" s="21">
        <v>0.17381034999999997</v>
      </c>
      <c r="AO39" s="21">
        <v>0.18704529</v>
      </c>
      <c r="AP39" s="21">
        <v>0.20585099999999995</v>
      </c>
      <c r="AQ39" s="21">
        <v>0.22595926999999993</v>
      </c>
      <c r="AR39" s="21">
        <v>0.24917274999999994</v>
      </c>
      <c r="AS39" s="21">
        <v>0.27396790999999998</v>
      </c>
      <c r="AT39" s="21">
        <v>0.29203673484635162</v>
      </c>
      <c r="AU39" s="21">
        <v>0.28713096907715757</v>
      </c>
      <c r="AV39" s="21">
        <v>0.28392786995050384</v>
      </c>
      <c r="AW39" s="21">
        <v>0.27604288523501863</v>
      </c>
      <c r="AX39" s="21">
        <v>0.2740495782693132</v>
      </c>
      <c r="AY39" s="21">
        <v>0.29468743435835876</v>
      </c>
      <c r="AZ39" s="21">
        <v>0.31553355722238474</v>
      </c>
      <c r="BA39" s="21">
        <v>0.33657590213583177</v>
      </c>
      <c r="BB39" s="21">
        <v>0.35787906530089242</v>
      </c>
      <c r="BC39" s="21">
        <v>0.35555061001352833</v>
      </c>
      <c r="BD39" s="21">
        <v>0.3523138324245238</v>
      </c>
      <c r="BE39" s="21">
        <v>0.34895082438494651</v>
      </c>
      <c r="BF39" s="21">
        <v>0.34541796029159144</v>
      </c>
      <c r="BG39" s="21">
        <v>0.34178726032745177</v>
      </c>
      <c r="BH39" s="21">
        <v>0.3380797521323809</v>
      </c>
      <c r="BI39" s="21">
        <v>0.33428142717599152</v>
      </c>
      <c r="BJ39" s="21">
        <v>0.33032910840790075</v>
      </c>
      <c r="BK39" s="21">
        <v>0.32624488586305178</v>
      </c>
      <c r="BL39" s="21">
        <v>0.32203150174769712</v>
      </c>
      <c r="BM39" s="21">
        <v>0.31790363997522897</v>
      </c>
      <c r="BN39" s="21">
        <v>0.31481606615515101</v>
      </c>
      <c r="BO39" s="21">
        <v>0.31633244077231992</v>
      </c>
      <c r="BP39" s="21">
        <v>0.31777533800431618</v>
      </c>
      <c r="BQ39" s="266">
        <v>0.319146962172695</v>
      </c>
    </row>
    <row r="40" spans="2:69" ht="13.5" thickBot="1">
      <c r="B40" s="270" t="s">
        <v>39</v>
      </c>
      <c r="C40" s="271">
        <v>0</v>
      </c>
      <c r="D40" s="271">
        <v>0</v>
      </c>
      <c r="E40" s="271">
        <v>0</v>
      </c>
      <c r="F40" s="271">
        <v>0</v>
      </c>
      <c r="G40" s="271">
        <v>0</v>
      </c>
      <c r="H40" s="271">
        <v>0</v>
      </c>
      <c r="I40" s="271">
        <v>0</v>
      </c>
      <c r="J40" s="271">
        <v>0</v>
      </c>
      <c r="K40" s="271">
        <v>0</v>
      </c>
      <c r="L40" s="271">
        <v>6.3592839999999998E-2</v>
      </c>
      <c r="M40" s="271">
        <v>0.18263752</v>
      </c>
      <c r="N40" s="271">
        <v>0.29641381</v>
      </c>
      <c r="O40" s="271">
        <v>0.40650339000000002</v>
      </c>
      <c r="P40" s="271">
        <v>0.51606962000000001</v>
      </c>
      <c r="Q40" s="271">
        <v>0.62693840999999995</v>
      </c>
      <c r="R40" s="271">
        <v>0.74768106999999995</v>
      </c>
      <c r="S40" s="271">
        <v>0.86455093999999988</v>
      </c>
      <c r="T40" s="271">
        <v>0.98556108999999992</v>
      </c>
      <c r="U40" s="271">
        <v>1.10479185</v>
      </c>
      <c r="V40" s="271">
        <v>1.224639</v>
      </c>
      <c r="W40" s="271">
        <v>1.3423578599999999</v>
      </c>
      <c r="X40" s="271">
        <v>1.4743351</v>
      </c>
      <c r="Y40" s="271">
        <v>1.6048237000000001</v>
      </c>
      <c r="Z40" s="271">
        <v>1.7413598999999997</v>
      </c>
      <c r="AA40" s="271">
        <v>1.88148977</v>
      </c>
      <c r="AB40" s="271">
        <v>2.0320633799999999</v>
      </c>
      <c r="AC40" s="271">
        <v>2.2078973500000001</v>
      </c>
      <c r="AD40" s="271">
        <v>2.3976989499999997</v>
      </c>
      <c r="AE40" s="271">
        <v>2.59160594</v>
      </c>
      <c r="AF40" s="271">
        <v>2.7874900300000003</v>
      </c>
      <c r="AG40" s="271">
        <v>2.9764542700000001</v>
      </c>
      <c r="AH40" s="271">
        <v>3.3394847200000002</v>
      </c>
      <c r="AI40" s="271">
        <v>3.7649101199999997</v>
      </c>
      <c r="AJ40" s="271">
        <v>4.1661567499999999</v>
      </c>
      <c r="AK40" s="271">
        <v>4.7147671100000004</v>
      </c>
      <c r="AL40" s="271">
        <v>5.2320927700000004</v>
      </c>
      <c r="AM40" s="271">
        <v>5.7304150099999998</v>
      </c>
      <c r="AN40" s="271">
        <v>6.0416570700000003</v>
      </c>
      <c r="AO40" s="271">
        <v>6.1879624700000004</v>
      </c>
      <c r="AP40" s="271">
        <v>6.428773249999999</v>
      </c>
      <c r="AQ40" s="271">
        <v>6.6193075400000003</v>
      </c>
      <c r="AR40" s="271">
        <v>6.7179880899999995</v>
      </c>
      <c r="AS40" s="271">
        <v>6.825891229999999</v>
      </c>
      <c r="AT40" s="271">
        <v>6.7082637493544883</v>
      </c>
      <c r="AU40" s="271">
        <v>6.5357932228253128</v>
      </c>
      <c r="AV40" s="271">
        <v>6.3675904363184248</v>
      </c>
      <c r="AW40" s="271">
        <v>6.1999131475673552</v>
      </c>
      <c r="AX40" s="271">
        <v>6.0403996455596953</v>
      </c>
      <c r="AY40" s="271">
        <v>5.9072296354635867</v>
      </c>
      <c r="AZ40" s="271">
        <v>5.7775322249293044</v>
      </c>
      <c r="BA40" s="271">
        <v>5.6538565089819661</v>
      </c>
      <c r="BB40" s="271">
        <v>5.5333269675794936</v>
      </c>
      <c r="BC40" s="271">
        <v>5.3936331276449714</v>
      </c>
      <c r="BD40" s="271">
        <v>5.2566626267971044</v>
      </c>
      <c r="BE40" s="271">
        <v>5.1235784902954844</v>
      </c>
      <c r="BF40" s="271">
        <v>4.9937134721906231</v>
      </c>
      <c r="BG40" s="271">
        <v>4.8687163514113099</v>
      </c>
      <c r="BH40" s="271">
        <v>4.7319174876850756</v>
      </c>
      <c r="BI40" s="271">
        <v>4.5308141864136537</v>
      </c>
      <c r="BJ40" s="271">
        <v>4.336552523539579</v>
      </c>
      <c r="BK40" s="271">
        <v>4.1499629120669432</v>
      </c>
      <c r="BL40" s="271">
        <v>3.9709333023011726</v>
      </c>
      <c r="BM40" s="271">
        <v>3.802271105168737</v>
      </c>
      <c r="BN40" s="271">
        <v>3.6650170622166294</v>
      </c>
      <c r="BO40" s="271">
        <v>3.6251152557203978</v>
      </c>
      <c r="BP40" s="271">
        <v>3.5838329864385203</v>
      </c>
      <c r="BQ40" s="272">
        <v>3.541234819906637</v>
      </c>
    </row>
    <row r="41" spans="2:69">
      <c r="B41" s="275"/>
      <c r="C41" s="274"/>
      <c r="D41" s="274"/>
      <c r="E41" s="274"/>
      <c r="F41" s="274"/>
      <c r="G41" s="274"/>
      <c r="H41" s="274"/>
      <c r="I41" s="274"/>
      <c r="J41" s="274"/>
      <c r="K41" s="274"/>
    </row>
    <row r="42" spans="2:69" ht="13.5" thickBot="1">
      <c r="B42" s="275"/>
      <c r="C42" s="275" t="s">
        <v>33</v>
      </c>
      <c r="D42" s="274"/>
      <c r="E42" s="274"/>
      <c r="F42" s="274"/>
      <c r="G42" s="274"/>
      <c r="H42" s="274"/>
      <c r="I42" s="274"/>
      <c r="J42" s="274"/>
      <c r="K42" s="274"/>
    </row>
    <row r="43" spans="2:69">
      <c r="B43" s="281"/>
      <c r="C43" s="282" t="s">
        <v>642</v>
      </c>
      <c r="D43" s="283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2"/>
    </row>
    <row r="44" spans="2:69">
      <c r="B44" s="263" t="s">
        <v>391</v>
      </c>
      <c r="C44" s="94">
        <v>1970</v>
      </c>
      <c r="D44" s="94">
        <v>1971</v>
      </c>
      <c r="E44" s="94">
        <v>1972</v>
      </c>
      <c r="F44" s="94">
        <v>1973</v>
      </c>
      <c r="G44" s="94">
        <v>1974</v>
      </c>
      <c r="H44" s="94">
        <v>1975</v>
      </c>
      <c r="I44" s="94">
        <v>1976</v>
      </c>
      <c r="J44" s="94">
        <v>1977</v>
      </c>
      <c r="K44" s="94">
        <v>1978</v>
      </c>
      <c r="L44" s="94">
        <v>1979</v>
      </c>
      <c r="M44" s="94">
        <v>1980</v>
      </c>
      <c r="N44" s="94">
        <v>1981</v>
      </c>
      <c r="O44" s="94">
        <v>1982</v>
      </c>
      <c r="P44" s="94">
        <v>1983</v>
      </c>
      <c r="Q44" s="94">
        <v>1984</v>
      </c>
      <c r="R44" s="94">
        <v>1985</v>
      </c>
      <c r="S44" s="94">
        <v>1986</v>
      </c>
      <c r="T44" s="94">
        <v>1987</v>
      </c>
      <c r="U44" s="94">
        <v>1988</v>
      </c>
      <c r="V44" s="94">
        <v>1989</v>
      </c>
      <c r="W44" s="94">
        <v>1990</v>
      </c>
      <c r="X44" s="94">
        <v>1991</v>
      </c>
      <c r="Y44" s="94">
        <v>1992</v>
      </c>
      <c r="Z44" s="94">
        <v>1993</v>
      </c>
      <c r="AA44" s="94">
        <v>1994</v>
      </c>
      <c r="AB44" s="94">
        <v>1995</v>
      </c>
      <c r="AC44" s="94">
        <v>1996</v>
      </c>
      <c r="AD44" s="94">
        <v>1997</v>
      </c>
      <c r="AE44" s="94">
        <v>1998</v>
      </c>
      <c r="AF44" s="94">
        <v>1999</v>
      </c>
      <c r="AG44" s="94">
        <v>2000</v>
      </c>
      <c r="AH44" s="94">
        <v>2001</v>
      </c>
      <c r="AI44" s="94">
        <v>2002</v>
      </c>
      <c r="AJ44" s="94">
        <v>2003</v>
      </c>
      <c r="AK44" s="94">
        <v>2004</v>
      </c>
      <c r="AL44" s="94">
        <v>2005</v>
      </c>
      <c r="AM44" s="94">
        <v>2006</v>
      </c>
      <c r="AN44" s="94">
        <v>2007</v>
      </c>
      <c r="AO44" s="94">
        <v>2008</v>
      </c>
      <c r="AP44" s="94">
        <v>2009</v>
      </c>
      <c r="AQ44" s="94">
        <v>2010</v>
      </c>
      <c r="AR44" s="94">
        <v>2011</v>
      </c>
      <c r="AS44" s="94">
        <v>2012</v>
      </c>
      <c r="AT44" s="94">
        <v>2013</v>
      </c>
      <c r="AU44" s="94">
        <v>2014</v>
      </c>
      <c r="AV44" s="94">
        <v>2015</v>
      </c>
      <c r="AW44" s="94">
        <v>2016</v>
      </c>
      <c r="AX44" s="94">
        <v>2017</v>
      </c>
      <c r="AY44" s="94">
        <v>2018</v>
      </c>
      <c r="AZ44" s="94">
        <v>2019</v>
      </c>
      <c r="BA44" s="94">
        <v>2020</v>
      </c>
      <c r="BB44" s="94">
        <v>2021</v>
      </c>
      <c r="BC44" s="94">
        <v>2022</v>
      </c>
      <c r="BD44" s="94">
        <v>2023</v>
      </c>
      <c r="BE44" s="94">
        <v>2024</v>
      </c>
      <c r="BF44" s="94">
        <v>2025</v>
      </c>
      <c r="BG44" s="94">
        <v>2026</v>
      </c>
      <c r="BH44" s="94">
        <v>2027</v>
      </c>
      <c r="BI44" s="94">
        <v>2028</v>
      </c>
      <c r="BJ44" s="94">
        <v>2029</v>
      </c>
      <c r="BK44" s="94">
        <v>2030</v>
      </c>
      <c r="BL44" s="94">
        <v>2031</v>
      </c>
      <c r="BM44" s="94">
        <v>2032</v>
      </c>
      <c r="BN44" s="94">
        <v>2033</v>
      </c>
      <c r="BO44" s="94">
        <v>2034</v>
      </c>
      <c r="BP44" s="94">
        <v>2035</v>
      </c>
      <c r="BQ44" s="264">
        <v>2036</v>
      </c>
    </row>
    <row r="45" spans="2:69">
      <c r="B45" s="265" t="s">
        <v>662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0.20427400000000001</v>
      </c>
      <c r="M45" s="21">
        <v>0.60685900000000004</v>
      </c>
      <c r="N45" s="21">
        <v>1.0161750000000001</v>
      </c>
      <c r="O45" s="21">
        <v>1.4279459999999999</v>
      </c>
      <c r="P45" s="21">
        <v>1.848171</v>
      </c>
      <c r="Q45" s="21">
        <v>2.2799009999999997</v>
      </c>
      <c r="R45" s="21">
        <v>2.7211410000000003</v>
      </c>
      <c r="S45" s="21">
        <v>3.1719560000000002</v>
      </c>
      <c r="T45" s="21">
        <v>3.6337839999999999</v>
      </c>
      <c r="U45" s="21">
        <v>4.1080739999999993</v>
      </c>
      <c r="V45" s="21">
        <v>4.594716</v>
      </c>
      <c r="W45" s="21">
        <v>5.0822989999999999</v>
      </c>
      <c r="X45" s="21">
        <v>5.5792460000000004</v>
      </c>
      <c r="Y45" s="21">
        <v>6.0643900000000004</v>
      </c>
      <c r="Z45" s="21">
        <v>6.5544350000000007</v>
      </c>
      <c r="AA45" s="21">
        <v>7.0487380000000002</v>
      </c>
      <c r="AB45" s="21">
        <v>7.549563</v>
      </c>
      <c r="AC45" s="21">
        <v>8.0530179999999998</v>
      </c>
      <c r="AD45" s="21">
        <v>8.5552189999999992</v>
      </c>
      <c r="AE45" s="21">
        <v>9.0677350000000008</v>
      </c>
      <c r="AF45" s="21">
        <v>9.5933539999999997</v>
      </c>
      <c r="AG45" s="21">
        <v>10.143122999999999</v>
      </c>
      <c r="AH45" s="21">
        <v>10.760950999999999</v>
      </c>
      <c r="AI45" s="21">
        <v>11.345964</v>
      </c>
      <c r="AJ45" s="21">
        <v>11.933802</v>
      </c>
      <c r="AK45" s="21">
        <v>12.747290000000005</v>
      </c>
      <c r="AL45" s="21">
        <v>13.515729</v>
      </c>
      <c r="AM45" s="21">
        <v>13.944027</v>
      </c>
      <c r="AN45" s="21">
        <v>13.958249</v>
      </c>
      <c r="AO45" s="21">
        <v>13.545058999999997</v>
      </c>
      <c r="AP45" s="21">
        <v>12.972535000000001</v>
      </c>
      <c r="AQ45" s="21">
        <v>12.252000000000001</v>
      </c>
      <c r="AR45" s="21">
        <v>11.414999999999997</v>
      </c>
      <c r="AS45" s="21">
        <v>10.546844999999999</v>
      </c>
      <c r="AT45" s="21">
        <v>10.227746999999999</v>
      </c>
      <c r="AU45" s="21">
        <v>9.7951215947077657</v>
      </c>
      <c r="AV45" s="21">
        <v>9.3489195345046046</v>
      </c>
      <c r="AW45" s="21">
        <v>8.8964321749903554</v>
      </c>
      <c r="AX45" s="21">
        <v>8.4322929864391742</v>
      </c>
      <c r="AY45" s="21">
        <v>7.9597672013152989</v>
      </c>
      <c r="AZ45" s="21">
        <v>7.4772321108096538</v>
      </c>
      <c r="BA45" s="21">
        <v>6.9851021226733119</v>
      </c>
      <c r="BB45" s="21">
        <v>6.4827226347896927</v>
      </c>
      <c r="BC45" s="21">
        <v>5.9738104713786342</v>
      </c>
      <c r="BD45" s="21">
        <v>5.4564258668366339</v>
      </c>
      <c r="BE45" s="21">
        <v>4.9310398276291592</v>
      </c>
      <c r="BF45" s="21">
        <v>4.3959759872789688</v>
      </c>
      <c r="BG45" s="21">
        <v>3.855141381413608</v>
      </c>
      <c r="BH45" s="21">
        <v>3.3075604841249295</v>
      </c>
      <c r="BI45" s="21">
        <v>2.7531660044719564</v>
      </c>
      <c r="BJ45" s="21">
        <v>2.1901829572964044</v>
      </c>
      <c r="BK45" s="21">
        <v>1.6220778786032823</v>
      </c>
      <c r="BL45" s="21">
        <v>1.0477777251591485</v>
      </c>
      <c r="BM45" s="21">
        <v>0.46796983188680041</v>
      </c>
      <c r="BN45" s="21">
        <v>0</v>
      </c>
      <c r="BO45" s="21">
        <v>0</v>
      </c>
      <c r="BP45" s="21">
        <v>0</v>
      </c>
      <c r="BQ45" s="266">
        <v>0</v>
      </c>
    </row>
    <row r="46" spans="2:69">
      <c r="B46" s="265" t="s">
        <v>663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0.14560300000000001</v>
      </c>
      <c r="Y46" s="21">
        <v>0.29310599999999998</v>
      </c>
      <c r="Z46" s="21">
        <v>0.44244600000000001</v>
      </c>
      <c r="AA46" s="21">
        <v>0.59352400000000005</v>
      </c>
      <c r="AB46" s="21">
        <v>0.74650000000000005</v>
      </c>
      <c r="AC46" s="21">
        <v>0.90097900000000009</v>
      </c>
      <c r="AD46" s="21">
        <v>1.056376</v>
      </c>
      <c r="AE46" s="21">
        <v>1.2140360000000001</v>
      </c>
      <c r="AF46" s="21">
        <v>1.374522</v>
      </c>
      <c r="AG46" s="21">
        <v>1.5397110000000001</v>
      </c>
      <c r="AH46" s="21">
        <v>1.7170350000000001</v>
      </c>
      <c r="AI46" s="21">
        <v>1.8909690000000001</v>
      </c>
      <c r="AJ46" s="21">
        <v>2.0667890000000004</v>
      </c>
      <c r="AK46" s="21">
        <v>2.7618470000000004</v>
      </c>
      <c r="AL46" s="21">
        <v>3.6521340000000002</v>
      </c>
      <c r="AM46" s="21">
        <v>4.8455000000000013</v>
      </c>
      <c r="AN46" s="21">
        <v>6.6366490000000002</v>
      </c>
      <c r="AO46" s="21">
        <v>9.3877849999999992</v>
      </c>
      <c r="AP46" s="21">
        <v>13.016043</v>
      </c>
      <c r="AQ46" s="21">
        <v>17.286999999999995</v>
      </c>
      <c r="AR46" s="21">
        <v>21.952000000000005</v>
      </c>
      <c r="AS46" s="21">
        <v>26.724246000000004</v>
      </c>
      <c r="AT46" s="21">
        <v>27.641169999999999</v>
      </c>
      <c r="AU46" s="21">
        <v>27.861032937722605</v>
      </c>
      <c r="AV46" s="21">
        <v>28.084924231716407</v>
      </c>
      <c r="AW46" s="21">
        <v>28.315448109141524</v>
      </c>
      <c r="AX46" s="21">
        <v>28.540647965286489</v>
      </c>
      <c r="AY46" s="21">
        <v>28.7607226983849</v>
      </c>
      <c r="AZ46" s="21">
        <v>28.973889252129972</v>
      </c>
      <c r="BA46" s="21">
        <v>29.180260669283317</v>
      </c>
      <c r="BB46" s="21">
        <v>29.381961811461952</v>
      </c>
      <c r="BC46" s="21">
        <v>29.581250529974202</v>
      </c>
      <c r="BD46" s="21">
        <v>29.774957375615745</v>
      </c>
      <c r="BE46" s="21">
        <v>29.964042610865491</v>
      </c>
      <c r="BF46" s="21">
        <v>30.145820041880178</v>
      </c>
      <c r="BG46" s="21">
        <v>30.323584651331569</v>
      </c>
      <c r="BH46" s="21">
        <v>30.500414729113171</v>
      </c>
      <c r="BI46" s="21">
        <v>30.674976713127187</v>
      </c>
      <c r="BJ46" s="21">
        <v>30.842727883493676</v>
      </c>
      <c r="BK46" s="21">
        <v>31.002410707701895</v>
      </c>
      <c r="BL46" s="21">
        <v>31.15537244961056</v>
      </c>
      <c r="BM46" s="21">
        <v>31.322394165636091</v>
      </c>
      <c r="BN46" s="21">
        <v>31.481606615515101</v>
      </c>
      <c r="BO46" s="21">
        <v>31.633244077231989</v>
      </c>
      <c r="BP46" s="21">
        <v>31.777533800431616</v>
      </c>
      <c r="BQ46" s="266">
        <v>31.914696217269501</v>
      </c>
    </row>
    <row r="47" spans="2:69">
      <c r="B47" s="265" t="s">
        <v>664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0.20427400000000001</v>
      </c>
      <c r="M47" s="21">
        <v>0.60685900000000004</v>
      </c>
      <c r="N47" s="21">
        <v>1.0161750000000001</v>
      </c>
      <c r="O47" s="21">
        <v>1.4279459999999999</v>
      </c>
      <c r="P47" s="21">
        <v>1.848171</v>
      </c>
      <c r="Q47" s="21">
        <v>2.2799009999999997</v>
      </c>
      <c r="R47" s="21">
        <v>2.7211410000000003</v>
      </c>
      <c r="S47" s="21">
        <v>3.1719560000000002</v>
      </c>
      <c r="T47" s="21">
        <v>3.6337839999999999</v>
      </c>
      <c r="U47" s="21">
        <v>4.1080739999999993</v>
      </c>
      <c r="V47" s="21">
        <v>4.594716</v>
      </c>
      <c r="W47" s="21">
        <v>5.0822989999999999</v>
      </c>
      <c r="X47" s="21">
        <v>5.5792460000000004</v>
      </c>
      <c r="Y47" s="21">
        <v>6.0643900000000004</v>
      </c>
      <c r="Z47" s="21">
        <v>6.5544350000000007</v>
      </c>
      <c r="AA47" s="21">
        <v>7.0487380000000002</v>
      </c>
      <c r="AB47" s="21">
        <v>7.549563</v>
      </c>
      <c r="AC47" s="21">
        <v>8.0530179999999998</v>
      </c>
      <c r="AD47" s="21">
        <v>8.5552189999999992</v>
      </c>
      <c r="AE47" s="21">
        <v>9.0677350000000008</v>
      </c>
      <c r="AF47" s="21">
        <v>9.5933539999999997</v>
      </c>
      <c r="AG47" s="21">
        <v>10.143122999999999</v>
      </c>
      <c r="AH47" s="21">
        <v>10.760950999999999</v>
      </c>
      <c r="AI47" s="21">
        <v>11.345964</v>
      </c>
      <c r="AJ47" s="21">
        <v>11.933802</v>
      </c>
      <c r="AK47" s="21">
        <v>13.299659</v>
      </c>
      <c r="AL47" s="21">
        <v>14.323412000000001</v>
      </c>
      <c r="AM47" s="21">
        <v>15.118129000000001</v>
      </c>
      <c r="AN47" s="21">
        <v>15.706751000000002</v>
      </c>
      <c r="AO47" s="21">
        <v>16.216967</v>
      </c>
      <c r="AP47" s="21">
        <v>16.952441</v>
      </c>
      <c r="AQ47" s="21">
        <v>17.902999999999999</v>
      </c>
      <c r="AR47" s="21">
        <v>19.056000000000004</v>
      </c>
      <c r="AS47" s="21">
        <v>20.414258999999998</v>
      </c>
      <c r="AT47" s="21">
        <v>21.018434000000006</v>
      </c>
      <c r="AU47" s="21">
        <v>21.859427582080247</v>
      </c>
      <c r="AV47" s="21">
        <v>22.710412357513569</v>
      </c>
      <c r="AW47" s="21">
        <v>23.571796383887353</v>
      </c>
      <c r="AX47" s="21">
        <v>24.435615945632275</v>
      </c>
      <c r="AY47" s="21">
        <v>25.297948803088421</v>
      </c>
      <c r="AZ47" s="21">
        <v>26.15863165380155</v>
      </c>
      <c r="BA47" s="21">
        <v>27.017257716401353</v>
      </c>
      <c r="BB47" s="21">
        <v>27.877179271309988</v>
      </c>
      <c r="BC47" s="21">
        <v>28.736580776957307</v>
      </c>
      <c r="BD47" s="21">
        <v>29.593961234740483</v>
      </c>
      <c r="BE47" s="21">
        <v>30.449902325420762</v>
      </c>
      <c r="BF47" s="21">
        <v>31.303109798722964</v>
      </c>
      <c r="BG47" s="21">
        <v>32.152939137954299</v>
      </c>
      <c r="BH47" s="21">
        <v>33.004270922942247</v>
      </c>
      <c r="BI47" s="21">
        <v>33.428142717599151</v>
      </c>
      <c r="BJ47" s="21">
        <v>33.03291084079008</v>
      </c>
      <c r="BK47" s="21">
        <v>32.624488586305176</v>
      </c>
      <c r="BL47" s="21">
        <v>32.203150174769711</v>
      </c>
      <c r="BM47" s="21">
        <v>31.790363997522892</v>
      </c>
      <c r="BN47" s="21">
        <v>31.481606615515101</v>
      </c>
      <c r="BO47" s="21">
        <v>31.633244077231989</v>
      </c>
      <c r="BP47" s="21">
        <v>31.777533800431616</v>
      </c>
      <c r="BQ47" s="266">
        <v>31.914696217269501</v>
      </c>
    </row>
    <row r="48" spans="2:69">
      <c r="B48" s="265" t="s">
        <v>665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9.01E-4</v>
      </c>
      <c r="P48" s="21">
        <v>9.7194000000000003E-2</v>
      </c>
      <c r="Q48" s="21">
        <v>0.29661700000000002</v>
      </c>
      <c r="R48" s="21">
        <v>0.604105</v>
      </c>
      <c r="S48" s="21">
        <v>1.0125220000000001</v>
      </c>
      <c r="T48" s="21">
        <v>1.493277</v>
      </c>
      <c r="U48" s="21">
        <v>2.0143170000000001</v>
      </c>
      <c r="V48" s="21">
        <v>2.559606</v>
      </c>
      <c r="W48" s="21">
        <v>3.1222620000000001</v>
      </c>
      <c r="X48" s="21">
        <v>3.6966419999999998</v>
      </c>
      <c r="Y48" s="21">
        <v>4.2767400000000002</v>
      </c>
      <c r="Z48" s="21">
        <v>4.85609</v>
      </c>
      <c r="AA48" s="21">
        <v>5.4277540000000002</v>
      </c>
      <c r="AB48" s="21">
        <v>5.9843280000000005</v>
      </c>
      <c r="AC48" s="21">
        <v>6.5179429999999998</v>
      </c>
      <c r="AD48" s="21">
        <v>7.0202600000000004</v>
      </c>
      <c r="AE48" s="21">
        <v>7.4824719999999996</v>
      </c>
      <c r="AF48" s="21">
        <v>7.8953069999999999</v>
      </c>
      <c r="AG48" s="21">
        <v>8.2490239999999986</v>
      </c>
      <c r="AH48" s="21">
        <v>8.5334140000000005</v>
      </c>
      <c r="AI48" s="21">
        <v>8.8784989999999997</v>
      </c>
      <c r="AJ48" s="21">
        <v>9.5235090000000007</v>
      </c>
      <c r="AK48" s="21">
        <v>10.699112</v>
      </c>
      <c r="AL48" s="21">
        <v>11.474994000000001</v>
      </c>
      <c r="AM48" s="21">
        <v>11.903819000000002</v>
      </c>
      <c r="AN48" s="21">
        <v>11.964156000000001</v>
      </c>
      <c r="AO48" s="21">
        <v>11.155348999999999</v>
      </c>
      <c r="AP48" s="21">
        <v>10.186052</v>
      </c>
      <c r="AQ48" s="21">
        <v>9.3230000000000004</v>
      </c>
      <c r="AR48" s="21">
        <v>8.6329999999999991</v>
      </c>
      <c r="AS48" s="21">
        <v>8.1924930000000007</v>
      </c>
      <c r="AT48" s="21">
        <v>7.960799999999999</v>
      </c>
      <c r="AU48" s="21">
        <v>7.2743884689726359</v>
      </c>
      <c r="AV48" s="21">
        <v>6.58508865940858</v>
      </c>
      <c r="AW48" s="21">
        <v>5.8917679262371792</v>
      </c>
      <c r="AX48" s="21">
        <v>5.1897351462607304</v>
      </c>
      <c r="AY48" s="21">
        <v>4.4835579773651828</v>
      </c>
      <c r="AZ48" s="21">
        <v>3.7714026739816791</v>
      </c>
      <c r="BA48" s="21">
        <v>3.0538473683885434</v>
      </c>
      <c r="BB48" s="21">
        <v>2.3295809659686149</v>
      </c>
      <c r="BC48" s="21">
        <v>1.6031647463229348</v>
      </c>
      <c r="BD48" s="21">
        <v>0.87267974147068006</v>
      </c>
      <c r="BE48" s="21">
        <v>0.13856682059729614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66">
        <v>0</v>
      </c>
    </row>
    <row r="49" spans="2:69">
      <c r="B49" s="265" t="s">
        <v>666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3.5950000000000001E-3</v>
      </c>
      <c r="AC49" s="21">
        <v>1.0990999999999999E-2</v>
      </c>
      <c r="AD49" s="21">
        <v>2.2391999999999999E-2</v>
      </c>
      <c r="AE49" s="21">
        <v>3.7999999999999999E-2</v>
      </c>
      <c r="AF49" s="21">
        <v>5.7942E-2</v>
      </c>
      <c r="AG49" s="21">
        <v>8.1931000000000004E-2</v>
      </c>
      <c r="AH49" s="21">
        <v>0.108913</v>
      </c>
      <c r="AI49" s="21">
        <v>0.68250500000000003</v>
      </c>
      <c r="AJ49" s="21">
        <v>1.675854</v>
      </c>
      <c r="AK49" s="21">
        <v>3.1109279999999999</v>
      </c>
      <c r="AL49" s="21">
        <v>4.8714400000000007</v>
      </c>
      <c r="AM49" s="21">
        <v>6.7723240000000002</v>
      </c>
      <c r="AN49" s="21">
        <v>8.623151</v>
      </c>
      <c r="AO49" s="21">
        <v>10.420040999999999</v>
      </c>
      <c r="AP49" s="21">
        <v>12.203059</v>
      </c>
      <c r="AQ49" s="21">
        <v>14.009999999999998</v>
      </c>
      <c r="AR49" s="21">
        <v>15.852999999999998</v>
      </c>
      <c r="AS49" s="21">
        <v>17.667006000000001</v>
      </c>
      <c r="AT49" s="21">
        <v>19.398493999999999</v>
      </c>
      <c r="AU49" s="21">
        <v>21.286377588551055</v>
      </c>
      <c r="AV49" s="21">
        <v>23.17170000208738</v>
      </c>
      <c r="AW49" s="21">
        <v>25.075278065607648</v>
      </c>
      <c r="AX49" s="21">
        <v>26.9915744054402</v>
      </c>
      <c r="AY49" s="21">
        <v>28.910388484047466</v>
      </c>
      <c r="AZ49" s="21">
        <v>30.833494664184908</v>
      </c>
      <c r="BA49" s="21">
        <v>32.759721583611814</v>
      </c>
      <c r="BB49" s="21">
        <v>34.694970304041085</v>
      </c>
      <c r="BC49" s="21">
        <v>35.555061001352833</v>
      </c>
      <c r="BD49" s="21">
        <v>35.231383242452381</v>
      </c>
      <c r="BE49" s="21">
        <v>34.895082438494647</v>
      </c>
      <c r="BF49" s="21">
        <v>34.541796029159144</v>
      </c>
      <c r="BG49" s="21">
        <v>34.178726032745175</v>
      </c>
      <c r="BH49" s="21">
        <v>33.807975213238095</v>
      </c>
      <c r="BI49" s="21">
        <v>33.428142717599151</v>
      </c>
      <c r="BJ49" s="21">
        <v>33.03291084079008</v>
      </c>
      <c r="BK49" s="21">
        <v>32.624488586305176</v>
      </c>
      <c r="BL49" s="21">
        <v>32.203150174769711</v>
      </c>
      <c r="BM49" s="21">
        <v>31.790363997522892</v>
      </c>
      <c r="BN49" s="21">
        <v>31.481606615515101</v>
      </c>
      <c r="BO49" s="21">
        <v>31.633244077231989</v>
      </c>
      <c r="BP49" s="21">
        <v>31.777533800431616</v>
      </c>
      <c r="BQ49" s="266">
        <v>31.914696217269501</v>
      </c>
    </row>
    <row r="50" spans="2:69">
      <c r="B50" s="265" t="s">
        <v>39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0.40854800000000002</v>
      </c>
      <c r="M50" s="21">
        <v>1.2137170000000002</v>
      </c>
      <c r="N50" s="21">
        <v>2.0323500000000001</v>
      </c>
      <c r="O50" s="21">
        <v>2.8567930000000001</v>
      </c>
      <c r="P50" s="21">
        <v>3.7935349999999999</v>
      </c>
      <c r="Q50" s="21">
        <v>4.8564189999999998</v>
      </c>
      <c r="R50" s="21">
        <v>6.0463880000000003</v>
      </c>
      <c r="S50" s="21">
        <v>7.3564350000000003</v>
      </c>
      <c r="T50" s="21">
        <v>8.7608449999999998</v>
      </c>
      <c r="U50" s="21">
        <v>10.230466</v>
      </c>
      <c r="V50" s="21">
        <v>11.749038000000001</v>
      </c>
      <c r="W50" s="21">
        <v>13.286859</v>
      </c>
      <c r="X50" s="21">
        <v>15.000736999999999</v>
      </c>
      <c r="Y50" s="21">
        <v>16.698627000000002</v>
      </c>
      <c r="Z50" s="21">
        <v>18.407404999999997</v>
      </c>
      <c r="AA50" s="21">
        <v>20.118753999999999</v>
      </c>
      <c r="AB50" s="21">
        <v>21.833548999999998</v>
      </c>
      <c r="AC50" s="21">
        <v>23.535949000000002</v>
      </c>
      <c r="AD50" s="21">
        <v>25.209465000000002</v>
      </c>
      <c r="AE50" s="21">
        <v>26.869978</v>
      </c>
      <c r="AF50" s="21">
        <v>28.514476999999999</v>
      </c>
      <c r="AG50" s="21">
        <v>30.156912000000002</v>
      </c>
      <c r="AH50" s="21">
        <v>31.881264999999999</v>
      </c>
      <c r="AI50" s="21">
        <v>34.143902000000004</v>
      </c>
      <c r="AJ50" s="21">
        <v>35.457902000000004</v>
      </c>
      <c r="AK50" s="21">
        <v>42.618836000000009</v>
      </c>
      <c r="AL50" s="21">
        <v>47.837709000000004</v>
      </c>
      <c r="AM50" s="21">
        <v>52.583798999999999</v>
      </c>
      <c r="AN50" s="21">
        <v>56.888956000000007</v>
      </c>
      <c r="AO50" s="21">
        <v>60.725200999999998</v>
      </c>
      <c r="AP50" s="21">
        <v>65.330129999999997</v>
      </c>
      <c r="AQ50" s="21">
        <v>70.774999999999991</v>
      </c>
      <c r="AR50" s="21">
        <v>76.909000000000006</v>
      </c>
      <c r="AS50" s="21">
        <v>83.544848999999999</v>
      </c>
      <c r="AT50" s="21">
        <v>86.246645000000001</v>
      </c>
      <c r="AU50" s="21">
        <v>88.076348172034301</v>
      </c>
      <c r="AV50" s="21">
        <v>89.901044785230539</v>
      </c>
      <c r="AW50" s="21">
        <v>91.750722659864067</v>
      </c>
      <c r="AX50" s="21">
        <v>93.589866449058874</v>
      </c>
      <c r="AY50" s="21">
        <v>95.412385164201254</v>
      </c>
      <c r="AZ50" s="21">
        <v>97.214650354907761</v>
      </c>
      <c r="BA50" s="21">
        <v>98.996189460358352</v>
      </c>
      <c r="BB50" s="21">
        <v>100.76641498757132</v>
      </c>
      <c r="BC50" s="21">
        <v>101.44986752598592</v>
      </c>
      <c r="BD50" s="21">
        <v>100.92940746111591</v>
      </c>
      <c r="BE50" s="21">
        <v>100.37863402300735</v>
      </c>
      <c r="BF50" s="21">
        <v>100.38670185704126</v>
      </c>
      <c r="BG50" s="21">
        <v>100.51039120344464</v>
      </c>
      <c r="BH50" s="21">
        <v>100.62022134941844</v>
      </c>
      <c r="BI50" s="21">
        <v>100.28442815279743</v>
      </c>
      <c r="BJ50" s="21">
        <v>99.098732522370241</v>
      </c>
      <c r="BK50" s="21">
        <v>97.873465758915529</v>
      </c>
      <c r="BL50" s="21">
        <v>96.609450524309125</v>
      </c>
      <c r="BM50" s="21">
        <v>95.37109199256868</v>
      </c>
      <c r="BN50" s="21">
        <v>94.4448198465453</v>
      </c>
      <c r="BO50" s="21">
        <v>94.899732231695964</v>
      </c>
      <c r="BP50" s="21">
        <v>95.332601401294852</v>
      </c>
      <c r="BQ50" s="266">
        <v>95.744088651808511</v>
      </c>
    </row>
    <row r="51" spans="2:69">
      <c r="B51" s="284"/>
      <c r="C51" s="274"/>
      <c r="D51" s="274"/>
      <c r="E51" s="274"/>
      <c r="F51" s="274"/>
      <c r="G51" s="274"/>
      <c r="H51" s="274"/>
      <c r="I51" s="274"/>
      <c r="J51" s="274"/>
      <c r="K51" s="274"/>
      <c r="BQ51" s="280"/>
    </row>
    <row r="52" spans="2:69">
      <c r="B52" s="284"/>
      <c r="C52" s="275" t="s">
        <v>647</v>
      </c>
      <c r="D52" s="274"/>
      <c r="E52" s="274"/>
      <c r="F52" s="274"/>
      <c r="G52" s="274"/>
      <c r="H52" s="274"/>
      <c r="I52" s="274"/>
      <c r="J52" s="274"/>
      <c r="K52" s="274"/>
      <c r="BQ52" s="280"/>
    </row>
    <row r="53" spans="2:69">
      <c r="B53" s="265" t="s">
        <v>391</v>
      </c>
      <c r="C53" s="94">
        <v>1970</v>
      </c>
      <c r="D53" s="94">
        <v>1971</v>
      </c>
      <c r="E53" s="94">
        <v>1972</v>
      </c>
      <c r="F53" s="94">
        <v>1973</v>
      </c>
      <c r="G53" s="94">
        <v>1974</v>
      </c>
      <c r="H53" s="94">
        <v>1975</v>
      </c>
      <c r="I53" s="94">
        <v>1976</v>
      </c>
      <c r="J53" s="94">
        <v>1977</v>
      </c>
      <c r="K53" s="94">
        <v>1978</v>
      </c>
      <c r="L53" s="94">
        <v>1979</v>
      </c>
      <c r="M53" s="94">
        <v>1980</v>
      </c>
      <c r="N53" s="94">
        <v>1981</v>
      </c>
      <c r="O53" s="94">
        <v>1982</v>
      </c>
      <c r="P53" s="94">
        <v>1983</v>
      </c>
      <c r="Q53" s="94">
        <v>1984</v>
      </c>
      <c r="R53" s="94">
        <v>1985</v>
      </c>
      <c r="S53" s="94">
        <v>1986</v>
      </c>
      <c r="T53" s="94">
        <v>1987</v>
      </c>
      <c r="U53" s="94">
        <v>1988</v>
      </c>
      <c r="V53" s="94">
        <v>1989</v>
      </c>
      <c r="W53" s="94">
        <v>1990</v>
      </c>
      <c r="X53" s="94">
        <v>1991</v>
      </c>
      <c r="Y53" s="94">
        <v>1992</v>
      </c>
      <c r="Z53" s="94">
        <v>1993</v>
      </c>
      <c r="AA53" s="94">
        <v>1994</v>
      </c>
      <c r="AB53" s="94">
        <v>1995</v>
      </c>
      <c r="AC53" s="94">
        <v>1996</v>
      </c>
      <c r="AD53" s="94">
        <v>1997</v>
      </c>
      <c r="AE53" s="94">
        <v>1998</v>
      </c>
      <c r="AF53" s="94">
        <v>1999</v>
      </c>
      <c r="AG53" s="94">
        <v>2000</v>
      </c>
      <c r="AH53" s="94">
        <v>2001</v>
      </c>
      <c r="AI53" s="94">
        <v>2002</v>
      </c>
      <c r="AJ53" s="94">
        <v>2003</v>
      </c>
      <c r="AK53" s="94">
        <v>2004</v>
      </c>
      <c r="AL53" s="94">
        <v>2005</v>
      </c>
      <c r="AM53" s="94">
        <v>2006</v>
      </c>
      <c r="AN53" s="94">
        <v>2007</v>
      </c>
      <c r="AO53" s="94">
        <v>2008</v>
      </c>
      <c r="AP53" s="94">
        <v>2009</v>
      </c>
      <c r="AQ53" s="94">
        <v>2010</v>
      </c>
      <c r="AR53" s="94">
        <v>2011</v>
      </c>
      <c r="AS53" s="94">
        <v>2012</v>
      </c>
      <c r="AT53" s="94">
        <v>2013</v>
      </c>
      <c r="AU53" s="94">
        <v>2014</v>
      </c>
      <c r="AV53" s="94">
        <v>2015</v>
      </c>
      <c r="AW53" s="94">
        <v>2016</v>
      </c>
      <c r="AX53" s="94">
        <v>2017</v>
      </c>
      <c r="AY53" s="94">
        <v>2018</v>
      </c>
      <c r="AZ53" s="94">
        <v>2019</v>
      </c>
      <c r="BA53" s="94">
        <v>2020</v>
      </c>
      <c r="BB53" s="94">
        <v>2021</v>
      </c>
      <c r="BC53" s="94">
        <v>2022</v>
      </c>
      <c r="BD53" s="94">
        <v>2023</v>
      </c>
      <c r="BE53" s="94">
        <v>2024</v>
      </c>
      <c r="BF53" s="94">
        <v>2025</v>
      </c>
      <c r="BG53" s="94">
        <v>2026</v>
      </c>
      <c r="BH53" s="94">
        <v>2027</v>
      </c>
      <c r="BI53" s="94">
        <v>2028</v>
      </c>
      <c r="BJ53" s="94">
        <v>2029</v>
      </c>
      <c r="BK53" s="94">
        <v>2030</v>
      </c>
      <c r="BL53" s="94">
        <v>2031</v>
      </c>
      <c r="BM53" s="94">
        <v>2032</v>
      </c>
      <c r="BN53" s="94">
        <v>2033</v>
      </c>
      <c r="BO53" s="94">
        <v>2034</v>
      </c>
      <c r="BP53" s="94">
        <v>2035</v>
      </c>
      <c r="BQ53" s="264">
        <v>2036</v>
      </c>
    </row>
    <row r="54" spans="2:69">
      <c r="B54" s="265" t="s">
        <v>662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3.5948330000000001E-2</v>
      </c>
      <c r="M54" s="21">
        <v>0.10330928999999998</v>
      </c>
      <c r="N54" s="21">
        <v>0.16772786000000001</v>
      </c>
      <c r="O54" s="21">
        <v>0.23011118</v>
      </c>
      <c r="P54" s="21">
        <v>0.29115704999999997</v>
      </c>
      <c r="Q54" s="21">
        <v>0.35192380000000001</v>
      </c>
      <c r="R54" s="21">
        <v>0.41716809999999999</v>
      </c>
      <c r="S54" s="21">
        <v>0.47930718999999999</v>
      </c>
      <c r="T54" s="21">
        <v>0.54313263000000001</v>
      </c>
      <c r="U54" s="21">
        <v>0.60574854999999994</v>
      </c>
      <c r="V54" s="21">
        <v>0.66786438000000004</v>
      </c>
      <c r="W54" s="21">
        <v>0.72949174999999999</v>
      </c>
      <c r="X54" s="21">
        <v>0.79310784999999995</v>
      </c>
      <c r="Y54" s="21">
        <v>0.85603777999999997</v>
      </c>
      <c r="Z54" s="21">
        <v>0.92245670999999985</v>
      </c>
      <c r="AA54" s="21">
        <v>0.99217855999999993</v>
      </c>
      <c r="AB54" s="21">
        <v>1.06890167</v>
      </c>
      <c r="AC54" s="21">
        <v>1.16048792</v>
      </c>
      <c r="AD54" s="21">
        <v>1.2610409</v>
      </c>
      <c r="AE54" s="21">
        <v>1.3617566999999999</v>
      </c>
      <c r="AF54" s="21">
        <v>1.46533348</v>
      </c>
      <c r="AG54" s="21">
        <v>1.5714107099999999</v>
      </c>
      <c r="AH54" s="21">
        <v>1.7851468500000001</v>
      </c>
      <c r="AI54" s="21">
        <v>2.0420535499999999</v>
      </c>
      <c r="AJ54" s="21">
        <v>2.3169867499999999</v>
      </c>
      <c r="AK54" s="21">
        <v>2.6663752100000009</v>
      </c>
      <c r="AL54" s="21">
        <v>3.0568408300000005</v>
      </c>
      <c r="AM54" s="21">
        <v>3.4437360400000001</v>
      </c>
      <c r="AN54" s="21">
        <v>3.6898966199999998</v>
      </c>
      <c r="AO54" s="21">
        <v>3.7966832800000003</v>
      </c>
      <c r="AP54" s="21">
        <v>3.8415169299999996</v>
      </c>
      <c r="AQ54" s="21">
        <v>3.7383588300000001</v>
      </c>
      <c r="AR54" s="21">
        <v>3.48656933</v>
      </c>
      <c r="AS54" s="21">
        <v>3.1728965999999996</v>
      </c>
      <c r="AT54" s="21">
        <v>2.9327458573463776</v>
      </c>
      <c r="AU54" s="21">
        <v>2.7318426904512894</v>
      </c>
      <c r="AV54" s="21">
        <v>2.534048106959093</v>
      </c>
      <c r="AW54" s="21">
        <v>2.341600799166784</v>
      </c>
      <c r="AX54" s="21">
        <v>2.1530970496251869</v>
      </c>
      <c r="AY54" s="21">
        <v>1.9699919723619408</v>
      </c>
      <c r="AZ54" s="21">
        <v>1.7919028554523901</v>
      </c>
      <c r="BA54" s="21">
        <v>1.6191613519876065</v>
      </c>
      <c r="BB54" s="21">
        <v>1.4517073500962372</v>
      </c>
      <c r="BC54" s="21">
        <v>1.2908749759825784</v>
      </c>
      <c r="BD54" s="21">
        <v>1.1362639015635612</v>
      </c>
      <c r="BE54" s="21">
        <v>0.98816793414074811</v>
      </c>
      <c r="BF54" s="21">
        <v>0.84635812626217199</v>
      </c>
      <c r="BG54" s="21">
        <v>0.7119845312733426</v>
      </c>
      <c r="BH54" s="21">
        <v>0.58490447286715785</v>
      </c>
      <c r="BI54" s="21">
        <v>0.46526536916429639</v>
      </c>
      <c r="BJ54" s="21">
        <v>0.35289448154244463</v>
      </c>
      <c r="BK54" s="21">
        <v>0.24863175536962448</v>
      </c>
      <c r="BL54" s="21">
        <v>0.15238251259190824</v>
      </c>
      <c r="BM54" s="21">
        <v>6.4387138030534752E-2</v>
      </c>
      <c r="BN54" s="21">
        <v>0</v>
      </c>
      <c r="BO54" s="21">
        <v>0</v>
      </c>
      <c r="BP54" s="21">
        <v>0</v>
      </c>
      <c r="BQ54" s="266">
        <v>0</v>
      </c>
    </row>
    <row r="55" spans="2:69">
      <c r="B55" s="265" t="s">
        <v>663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1.0862420000000001E-2</v>
      </c>
      <c r="Y55" s="21">
        <v>2.1445720000000001E-2</v>
      </c>
      <c r="Z55" s="21">
        <v>3.1866200000000004E-2</v>
      </c>
      <c r="AA55" s="21">
        <v>4.1868000000000002E-2</v>
      </c>
      <c r="AB55" s="21">
        <v>5.1462749999999995E-2</v>
      </c>
      <c r="AC55" s="21">
        <v>6.1092389999999996E-2</v>
      </c>
      <c r="AD55" s="21">
        <v>7.0489429999999992E-2</v>
      </c>
      <c r="AE55" s="21">
        <v>7.9642240000000003E-2</v>
      </c>
      <c r="AF55" s="21">
        <v>8.8387999999999994E-2</v>
      </c>
      <c r="AG55" s="21">
        <v>9.5238069999999994E-2</v>
      </c>
      <c r="AH55" s="21">
        <v>0.10678666000000001</v>
      </c>
      <c r="AI55" s="21">
        <v>0.11833525</v>
      </c>
      <c r="AJ55" s="21">
        <v>0.12820911999999998</v>
      </c>
      <c r="AK55" s="21">
        <v>0.16570423999999997</v>
      </c>
      <c r="AL55" s="21">
        <v>0.21421297</v>
      </c>
      <c r="AM55" s="21">
        <v>0.28107384000000002</v>
      </c>
      <c r="AN55" s="21">
        <v>0.37924267000000006</v>
      </c>
      <c r="AO55" s="21">
        <v>0.51069655999999997</v>
      </c>
      <c r="AP55" s="21">
        <v>0.70440583999999995</v>
      </c>
      <c r="AQ55" s="21">
        <v>0.94316973999999976</v>
      </c>
      <c r="AR55" s="21">
        <v>1.2044609500000001</v>
      </c>
      <c r="AS55" s="21">
        <v>1.4869536500000002</v>
      </c>
      <c r="AT55" s="21">
        <v>1.5555860460205511</v>
      </c>
      <c r="AU55" s="21">
        <v>1.5514900961309437</v>
      </c>
      <c r="AV55" s="21">
        <v>1.5473561578323103</v>
      </c>
      <c r="AW55" s="21">
        <v>1.5433190294029879</v>
      </c>
      <c r="AX55" s="21">
        <v>1.538676105795632</v>
      </c>
      <c r="AY55" s="21">
        <v>1.5335395221955048</v>
      </c>
      <c r="AZ55" s="21">
        <v>1.5277784902322136</v>
      </c>
      <c r="BA55" s="21">
        <v>1.5214111545734985</v>
      </c>
      <c r="BB55" s="21">
        <v>1.5145115115804508</v>
      </c>
      <c r="BC55" s="21">
        <v>1.5072977414512116</v>
      </c>
      <c r="BD55" s="21">
        <v>1.4995672401025377</v>
      </c>
      <c r="BE55" s="21">
        <v>1.4913777007167659</v>
      </c>
      <c r="BF55" s="21">
        <v>1.4825563873104479</v>
      </c>
      <c r="BG55" s="21">
        <v>1.4733737183003952</v>
      </c>
      <c r="BH55" s="21">
        <v>1.4639360319567962</v>
      </c>
      <c r="BI55" s="21">
        <v>1.4541817665452208</v>
      </c>
      <c r="BJ55" s="21">
        <v>1.4438523263500092</v>
      </c>
      <c r="BK55" s="21">
        <v>1.433001303819927</v>
      </c>
      <c r="BL55" s="21">
        <v>1.421654805544337</v>
      </c>
      <c r="BM55" s="21">
        <v>1.4107607293772106</v>
      </c>
      <c r="BN55" s="21">
        <v>1.3992710933571104</v>
      </c>
      <c r="BO55" s="21">
        <v>1.3873117458803339</v>
      </c>
      <c r="BP55" s="21">
        <v>1.3748552249072041</v>
      </c>
      <c r="BQ55" s="266">
        <v>1.3619239674399932</v>
      </c>
    </row>
    <row r="56" spans="2:69">
      <c r="B56" s="265" t="s">
        <v>664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2.7632879999999999E-2</v>
      </c>
      <c r="M56" s="21">
        <v>7.932823E-2</v>
      </c>
      <c r="N56" s="21">
        <v>0.12868594999999999</v>
      </c>
      <c r="O56" s="21">
        <v>0.17638058000000001</v>
      </c>
      <c r="P56" s="21">
        <v>0.22292383999999998</v>
      </c>
      <c r="Q56" s="21">
        <v>0.26909494</v>
      </c>
      <c r="R56" s="21">
        <v>0.31852244000000002</v>
      </c>
      <c r="S56" s="21">
        <v>0.36541460000000003</v>
      </c>
      <c r="T56" s="21">
        <v>0.41344649999999994</v>
      </c>
      <c r="U56" s="21">
        <v>0.46042006999999996</v>
      </c>
      <c r="V56" s="21">
        <v>0.50817285000000001</v>
      </c>
      <c r="W56" s="21">
        <v>0.55421602000000003</v>
      </c>
      <c r="X56" s="21">
        <v>0.60164315999999995</v>
      </c>
      <c r="Y56" s="21">
        <v>0.64840739000000003</v>
      </c>
      <c r="Z56" s="21">
        <v>0.69764881000000001</v>
      </c>
      <c r="AA56" s="21">
        <v>0.74759965999999989</v>
      </c>
      <c r="AB56" s="21">
        <v>0.80088831999999999</v>
      </c>
      <c r="AC56" s="21">
        <v>0.86330652999999991</v>
      </c>
      <c r="AD56" s="21">
        <v>0.93041163000000005</v>
      </c>
      <c r="AE56" s="21">
        <v>1.0016919</v>
      </c>
      <c r="AF56" s="21">
        <v>1.0731001</v>
      </c>
      <c r="AG56" s="21">
        <v>1.1396818500000001</v>
      </c>
      <c r="AH56" s="21">
        <v>1.2709380299999999</v>
      </c>
      <c r="AI56" s="21">
        <v>1.4044271699999999</v>
      </c>
      <c r="AJ56" s="21">
        <v>1.48565109</v>
      </c>
      <c r="AK56" s="21">
        <v>1.5968106299999998</v>
      </c>
      <c r="AL56" s="21">
        <v>1.6269206999999999</v>
      </c>
      <c r="AM56" s="21">
        <v>1.6278278399999999</v>
      </c>
      <c r="AN56" s="21">
        <v>1.5743647300000005</v>
      </c>
      <c r="AO56" s="21">
        <v>1.4951062800000001</v>
      </c>
      <c r="AP56" s="21">
        <v>1.5016423399999996</v>
      </c>
      <c r="AQ56" s="21">
        <v>1.5584897800000002</v>
      </c>
      <c r="AR56" s="21">
        <v>1.6450867600000001</v>
      </c>
      <c r="AS56" s="21">
        <v>1.7734238099999999</v>
      </c>
      <c r="AT56" s="21">
        <v>1.819224868383831</v>
      </c>
      <c r="AU56" s="21">
        <v>1.8651655769598074</v>
      </c>
      <c r="AV56" s="21">
        <v>1.9098804907375997</v>
      </c>
      <c r="AW56" s="21">
        <v>1.9533666076892913</v>
      </c>
      <c r="AX56" s="21">
        <v>1.9948532128031116</v>
      </c>
      <c r="AY56" s="21">
        <v>2.0341774984352123</v>
      </c>
      <c r="AZ56" s="21">
        <v>2.071252687186333</v>
      </c>
      <c r="BA56" s="21">
        <v>2.1060531498062018</v>
      </c>
      <c r="BB56" s="21">
        <v>2.138749850977717</v>
      </c>
      <c r="BC56" s="21">
        <v>2.1693856880822318</v>
      </c>
      <c r="BD56" s="21">
        <v>2.1977601872059158</v>
      </c>
      <c r="BE56" s="21">
        <v>2.2239232791890613</v>
      </c>
      <c r="BF56" s="21">
        <v>2.2476819881575474</v>
      </c>
      <c r="BG56" s="21">
        <v>2.2692087252116919</v>
      </c>
      <c r="BH56" s="21">
        <v>2.288751920759458</v>
      </c>
      <c r="BI56" s="21">
        <v>2.2770856235281451</v>
      </c>
      <c r="BJ56" s="21">
        <v>2.2094766072392251</v>
      </c>
      <c r="BK56" s="21">
        <v>2.1420849670143394</v>
      </c>
      <c r="BL56" s="21">
        <v>2.0748644824172304</v>
      </c>
      <c r="BM56" s="21">
        <v>2.0092195977857625</v>
      </c>
      <c r="BN56" s="21">
        <v>1.9509299027043678</v>
      </c>
      <c r="BO56" s="21">
        <v>1.9214710690677439</v>
      </c>
      <c r="BP56" s="21">
        <v>1.891202423527</v>
      </c>
      <c r="BQ56" s="266">
        <v>1.8601638902939484</v>
      </c>
    </row>
    <row r="57" spans="2:69">
      <c r="B57" s="265" t="s">
        <v>665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5.9312999999999996E-3</v>
      </c>
      <c r="R57" s="21">
        <v>1.200216E-2</v>
      </c>
      <c r="S57" s="21">
        <v>1.9840779999999999E-2</v>
      </c>
      <c r="T57" s="21">
        <v>2.8981959999999998E-2</v>
      </c>
      <c r="U57" s="21">
        <v>3.8623230000000001E-2</v>
      </c>
      <c r="V57" s="21">
        <v>4.8601770000000002E-2</v>
      </c>
      <c r="W57" s="21">
        <v>5.8650090000000002E-2</v>
      </c>
      <c r="X57" s="21">
        <v>6.8721669999999999E-2</v>
      </c>
      <c r="Y57" s="21">
        <v>7.8932809999999992E-2</v>
      </c>
      <c r="Z57" s="21">
        <v>8.9388179999999998E-2</v>
      </c>
      <c r="AA57" s="21">
        <v>9.9855180000000002E-2</v>
      </c>
      <c r="AB57" s="21">
        <v>0.11047337</v>
      </c>
      <c r="AC57" s="21">
        <v>0.12197543999999999</v>
      </c>
      <c r="AD57" s="21">
        <v>0.13362869999999999</v>
      </c>
      <c r="AE57" s="21">
        <v>0.14493306</v>
      </c>
      <c r="AF57" s="21">
        <v>0.15523724</v>
      </c>
      <c r="AG57" s="21">
        <v>0.16249436</v>
      </c>
      <c r="AH57" s="21">
        <v>0.16657648999999999</v>
      </c>
      <c r="AI57" s="21">
        <v>0.17389176000000001</v>
      </c>
      <c r="AJ57" s="21">
        <v>0.18455647</v>
      </c>
      <c r="AK57" s="21">
        <v>0.20330403000000002</v>
      </c>
      <c r="AL57" s="21">
        <v>0.21664364</v>
      </c>
      <c r="AM57" s="21">
        <v>0.22628491000000006</v>
      </c>
      <c r="AN57" s="21">
        <v>0.22434270000000001</v>
      </c>
      <c r="AO57" s="21">
        <v>0.19843106000000002</v>
      </c>
      <c r="AP57" s="21">
        <v>0.17535713999999999</v>
      </c>
      <c r="AQ57" s="21">
        <v>0.15332991999999998</v>
      </c>
      <c r="AR57" s="21">
        <v>0.13269829999999999</v>
      </c>
      <c r="AS57" s="21">
        <v>0.11864925999999999</v>
      </c>
      <c r="AT57" s="21">
        <v>0.10867024275737761</v>
      </c>
      <c r="AU57" s="21">
        <v>9.5054434124065473E-2</v>
      </c>
      <c r="AV57" s="21">
        <v>8.1961305999328979E-2</v>
      </c>
      <c r="AW57" s="21">
        <v>6.9676047495680918E-2</v>
      </c>
      <c r="AX57" s="21">
        <v>5.8144754631675982E-2</v>
      </c>
      <c r="AY57" s="21">
        <v>4.7450839141848972E-2</v>
      </c>
      <c r="AZ57" s="21">
        <v>3.7714026739816789E-2</v>
      </c>
      <c r="BA57" s="21">
        <v>3.0538473683885434E-2</v>
      </c>
      <c r="BB57" s="21">
        <v>2.329580965968615E-2</v>
      </c>
      <c r="BC57" s="21">
        <v>1.6031647463229347E-2</v>
      </c>
      <c r="BD57" s="21">
        <v>8.7267974147067998E-3</v>
      </c>
      <c r="BE57" s="21">
        <v>1.3856682059729612E-3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66">
        <v>0</v>
      </c>
    </row>
    <row r="58" spans="2:69">
      <c r="B58" s="265" t="s">
        <v>665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5.9312999999999996E-3</v>
      </c>
      <c r="R58" s="21">
        <v>1.200216E-2</v>
      </c>
      <c r="S58" s="21">
        <v>1.9840779999999999E-2</v>
      </c>
      <c r="T58" s="21">
        <v>2.8981959999999998E-2</v>
      </c>
      <c r="U58" s="21">
        <v>3.8623230000000001E-2</v>
      </c>
      <c r="V58" s="21">
        <v>4.8601770000000002E-2</v>
      </c>
      <c r="W58" s="21">
        <v>5.8650090000000002E-2</v>
      </c>
      <c r="X58" s="21">
        <v>6.8721669999999999E-2</v>
      </c>
      <c r="Y58" s="21">
        <v>7.8932809999999992E-2</v>
      </c>
      <c r="Z58" s="21">
        <v>8.9388179999999998E-2</v>
      </c>
      <c r="AA58" s="21">
        <v>9.9855180000000002E-2</v>
      </c>
      <c r="AB58" s="21">
        <v>0.11047337</v>
      </c>
      <c r="AC58" s="21">
        <v>0.12197543999999999</v>
      </c>
      <c r="AD58" s="21">
        <v>0.13362869999999999</v>
      </c>
      <c r="AE58" s="21">
        <v>0.14493306</v>
      </c>
      <c r="AF58" s="21">
        <v>0.15523724</v>
      </c>
      <c r="AG58" s="21">
        <v>0.16249436</v>
      </c>
      <c r="AH58" s="21">
        <v>0.16657648999999999</v>
      </c>
      <c r="AI58" s="21">
        <v>0.17389176000000001</v>
      </c>
      <c r="AJ58" s="21">
        <v>0.18455647</v>
      </c>
      <c r="AK58" s="21">
        <v>0.20330403000000002</v>
      </c>
      <c r="AL58" s="21">
        <v>0.21664364</v>
      </c>
      <c r="AM58" s="21">
        <v>0.22628491000000006</v>
      </c>
      <c r="AN58" s="21">
        <v>0.22434270000000001</v>
      </c>
      <c r="AO58" s="21">
        <v>0.19843106000000002</v>
      </c>
      <c r="AP58" s="21">
        <v>0.17535713999999999</v>
      </c>
      <c r="AQ58" s="21">
        <v>0.15332991999999998</v>
      </c>
      <c r="AR58" s="21">
        <v>0.13269829999999999</v>
      </c>
      <c r="AS58" s="21">
        <v>0.11864925999999999</v>
      </c>
      <c r="AT58" s="21">
        <v>0.10867024275737761</v>
      </c>
      <c r="AU58" s="21">
        <v>9.5054434124065473E-2</v>
      </c>
      <c r="AV58" s="21">
        <v>8.1961305999328979E-2</v>
      </c>
      <c r="AW58" s="21">
        <v>6.9676047495680918E-2</v>
      </c>
      <c r="AX58" s="21">
        <v>5.8144754631675982E-2</v>
      </c>
      <c r="AY58" s="21">
        <v>4.7450839141848972E-2</v>
      </c>
      <c r="AZ58" s="21">
        <v>3.7714026739816789E-2</v>
      </c>
      <c r="BA58" s="21">
        <v>3.0538473683885434E-2</v>
      </c>
      <c r="BB58" s="21">
        <v>2.329580965968615E-2</v>
      </c>
      <c r="BC58" s="21">
        <v>1.6031647463229347E-2</v>
      </c>
      <c r="BD58" s="21">
        <v>8.7267974147067998E-3</v>
      </c>
      <c r="BE58" s="21">
        <v>1.3856682059729612E-3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66">
        <v>0</v>
      </c>
    </row>
    <row r="59" spans="2:69" ht="13.5" thickBot="1">
      <c r="B59" s="270" t="s">
        <v>39</v>
      </c>
      <c r="C59" s="271">
        <v>0</v>
      </c>
      <c r="D59" s="271">
        <v>0</v>
      </c>
      <c r="E59" s="271">
        <v>0</v>
      </c>
      <c r="F59" s="271">
        <v>0</v>
      </c>
      <c r="G59" s="271">
        <v>0</v>
      </c>
      <c r="H59" s="271">
        <v>0</v>
      </c>
      <c r="I59" s="271">
        <v>0</v>
      </c>
      <c r="J59" s="271">
        <v>0</v>
      </c>
      <c r="K59" s="271">
        <v>0</v>
      </c>
      <c r="L59" s="271">
        <v>6.3592839999999998E-2</v>
      </c>
      <c r="M59" s="271">
        <v>0.18263752</v>
      </c>
      <c r="N59" s="271">
        <v>0.29641381</v>
      </c>
      <c r="O59" s="271">
        <v>0.40650339000000002</v>
      </c>
      <c r="P59" s="271">
        <v>0.51606962000000001</v>
      </c>
      <c r="Q59" s="271">
        <v>0.62693840999999995</v>
      </c>
      <c r="R59" s="271">
        <v>0.74768106999999995</v>
      </c>
      <c r="S59" s="271">
        <v>0.86455093999999988</v>
      </c>
      <c r="T59" s="271">
        <v>0.98556108999999992</v>
      </c>
      <c r="U59" s="271">
        <v>1.10479185</v>
      </c>
      <c r="V59" s="271">
        <v>1.224639</v>
      </c>
      <c r="W59" s="271">
        <v>1.3423578599999999</v>
      </c>
      <c r="X59" s="271">
        <v>1.4743351</v>
      </c>
      <c r="Y59" s="271">
        <v>1.6048237000000001</v>
      </c>
      <c r="Z59" s="271">
        <v>1.7413598999999997</v>
      </c>
      <c r="AA59" s="271">
        <v>1.88148977</v>
      </c>
      <c r="AB59" s="271">
        <v>2.0320633799999999</v>
      </c>
      <c r="AC59" s="271">
        <v>2.2078973500000001</v>
      </c>
      <c r="AD59" s="271">
        <v>2.3976989499999997</v>
      </c>
      <c r="AE59" s="271">
        <v>2.59160594</v>
      </c>
      <c r="AF59" s="271">
        <v>2.7874900300000003</v>
      </c>
      <c r="AG59" s="271">
        <v>2.9764542700000001</v>
      </c>
      <c r="AH59" s="271">
        <v>3.3394847200000002</v>
      </c>
      <c r="AI59" s="271">
        <v>3.7649101199999997</v>
      </c>
      <c r="AJ59" s="271">
        <v>4.1661567499999999</v>
      </c>
      <c r="AK59" s="271">
        <v>4.7147671100000004</v>
      </c>
      <c r="AL59" s="271">
        <v>5.2320927700000004</v>
      </c>
      <c r="AM59" s="271">
        <v>5.7304150099999998</v>
      </c>
      <c r="AN59" s="271">
        <v>6.0416570700000003</v>
      </c>
      <c r="AO59" s="271">
        <v>6.1879624700000004</v>
      </c>
      <c r="AP59" s="271">
        <v>6.428773249999999</v>
      </c>
      <c r="AQ59" s="271">
        <v>6.6193075400000003</v>
      </c>
      <c r="AR59" s="271">
        <v>6.7179880899999995</v>
      </c>
      <c r="AS59" s="271">
        <v>6.825891229999999</v>
      </c>
      <c r="AT59" s="271">
        <v>6.7082637493544883</v>
      </c>
      <c r="AU59" s="271">
        <v>6.5296417124562316</v>
      </c>
      <c r="AV59" s="271">
        <v>6.3550718628037197</v>
      </c>
      <c r="AW59" s="271">
        <v>6.1809068854988825</v>
      </c>
      <c r="AX59" s="271">
        <v>6.014686866910008</v>
      </c>
      <c r="AY59" s="271">
        <v>5.8742637169749807</v>
      </c>
      <c r="AZ59" s="271">
        <v>5.7369830062526024</v>
      </c>
      <c r="BA59" s="271">
        <v>5.6047613458873107</v>
      </c>
      <c r="BB59" s="271">
        <v>5.4752142253545015</v>
      </c>
      <c r="BC59" s="271">
        <v>5.3391406629927793</v>
      </c>
      <c r="BD59" s="271">
        <v>5.1946319587112448</v>
      </c>
      <c r="BE59" s="271">
        <v>5.0538054066374949</v>
      </c>
      <c r="BF59" s="271">
        <v>4.9220144620217585</v>
      </c>
      <c r="BG59" s="271">
        <v>4.7963542351128812</v>
      </c>
      <c r="BH59" s="271">
        <v>4.6756721777157928</v>
      </c>
      <c r="BI59" s="271">
        <v>4.5308141864136537</v>
      </c>
      <c r="BJ59" s="271">
        <v>4.336552523539579</v>
      </c>
      <c r="BK59" s="271">
        <v>4.1499629120669432</v>
      </c>
      <c r="BL59" s="271">
        <v>3.9709333023011726</v>
      </c>
      <c r="BM59" s="271">
        <v>3.802271105168737</v>
      </c>
      <c r="BN59" s="271">
        <v>3.6650170622166294</v>
      </c>
      <c r="BO59" s="271">
        <v>3.6251152557203978</v>
      </c>
      <c r="BP59" s="271">
        <v>3.5838329864385203</v>
      </c>
      <c r="BQ59" s="272">
        <v>3.541234819906637</v>
      </c>
    </row>
    <row r="60" spans="2:69">
      <c r="B60" s="275"/>
      <c r="C60" s="274"/>
      <c r="D60" s="274"/>
      <c r="E60" s="274"/>
      <c r="F60" s="274"/>
      <c r="G60" s="274"/>
      <c r="H60" s="274"/>
      <c r="I60" s="274"/>
      <c r="J60" s="274"/>
      <c r="K60" s="274"/>
    </row>
    <row r="61" spans="2:69" ht="13.5" thickBot="1">
      <c r="B61" s="275"/>
      <c r="C61" s="275" t="s">
        <v>34</v>
      </c>
      <c r="D61" s="274"/>
      <c r="E61" s="274"/>
      <c r="F61" s="274"/>
      <c r="G61" s="274"/>
      <c r="H61" s="274"/>
      <c r="I61" s="274"/>
      <c r="J61" s="274"/>
      <c r="K61" s="274"/>
    </row>
    <row r="62" spans="2:69">
      <c r="B62" s="281"/>
      <c r="C62" s="282" t="s">
        <v>642</v>
      </c>
      <c r="D62" s="283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2"/>
    </row>
    <row r="63" spans="2:69">
      <c r="B63" s="263" t="s">
        <v>391</v>
      </c>
      <c r="C63" s="94">
        <v>1970</v>
      </c>
      <c r="D63" s="94">
        <v>1971</v>
      </c>
      <c r="E63" s="94">
        <v>1972</v>
      </c>
      <c r="F63" s="94">
        <v>1973</v>
      </c>
      <c r="G63" s="94">
        <v>1974</v>
      </c>
      <c r="H63" s="94">
        <v>1975</v>
      </c>
      <c r="I63" s="94">
        <v>1976</v>
      </c>
      <c r="J63" s="94">
        <v>1977</v>
      </c>
      <c r="K63" s="94">
        <v>1978</v>
      </c>
      <c r="L63" s="94">
        <v>1979</v>
      </c>
      <c r="M63" s="94">
        <v>1980</v>
      </c>
      <c r="N63" s="94">
        <v>1981</v>
      </c>
      <c r="O63" s="94">
        <v>1982</v>
      </c>
      <c r="P63" s="94">
        <v>1983</v>
      </c>
      <c r="Q63" s="94">
        <v>1984</v>
      </c>
      <c r="R63" s="94">
        <v>1985</v>
      </c>
      <c r="S63" s="94">
        <v>1986</v>
      </c>
      <c r="T63" s="94">
        <v>1987</v>
      </c>
      <c r="U63" s="94">
        <v>1988</v>
      </c>
      <c r="V63" s="94">
        <v>1989</v>
      </c>
      <c r="W63" s="94">
        <v>1990</v>
      </c>
      <c r="X63" s="94">
        <v>1991</v>
      </c>
      <c r="Y63" s="94">
        <v>1992</v>
      </c>
      <c r="Z63" s="94">
        <v>1993</v>
      </c>
      <c r="AA63" s="94">
        <v>1994</v>
      </c>
      <c r="AB63" s="94">
        <v>1995</v>
      </c>
      <c r="AC63" s="94">
        <v>1996</v>
      </c>
      <c r="AD63" s="94">
        <v>1997</v>
      </c>
      <c r="AE63" s="94">
        <v>1998</v>
      </c>
      <c r="AF63" s="94">
        <v>1999</v>
      </c>
      <c r="AG63" s="94">
        <v>2000</v>
      </c>
      <c r="AH63" s="94">
        <v>2001</v>
      </c>
      <c r="AI63" s="94">
        <v>2002</v>
      </c>
      <c r="AJ63" s="94">
        <v>2003</v>
      </c>
      <c r="AK63" s="94">
        <v>2004</v>
      </c>
      <c r="AL63" s="94">
        <v>2005</v>
      </c>
      <c r="AM63" s="94">
        <v>2006</v>
      </c>
      <c r="AN63" s="94">
        <v>2007</v>
      </c>
      <c r="AO63" s="94">
        <v>2008</v>
      </c>
      <c r="AP63" s="94">
        <v>2009</v>
      </c>
      <c r="AQ63" s="94">
        <v>2010</v>
      </c>
      <c r="AR63" s="94">
        <v>2011</v>
      </c>
      <c r="AS63" s="94">
        <v>2012</v>
      </c>
      <c r="AT63" s="94">
        <v>2013</v>
      </c>
      <c r="AU63" s="94">
        <v>2014</v>
      </c>
      <c r="AV63" s="94">
        <v>2015</v>
      </c>
      <c r="AW63" s="94">
        <v>2016</v>
      </c>
      <c r="AX63" s="94">
        <v>2017</v>
      </c>
      <c r="AY63" s="94">
        <v>2018</v>
      </c>
      <c r="AZ63" s="94">
        <v>2019</v>
      </c>
      <c r="BA63" s="94">
        <v>2020</v>
      </c>
      <c r="BB63" s="94">
        <v>2021</v>
      </c>
      <c r="BC63" s="94">
        <v>2022</v>
      </c>
      <c r="BD63" s="94">
        <v>2023</v>
      </c>
      <c r="BE63" s="94">
        <v>2024</v>
      </c>
      <c r="BF63" s="94">
        <v>2025</v>
      </c>
      <c r="BG63" s="94">
        <v>2026</v>
      </c>
      <c r="BH63" s="94">
        <v>2027</v>
      </c>
      <c r="BI63" s="94">
        <v>2028</v>
      </c>
      <c r="BJ63" s="94">
        <v>2029</v>
      </c>
      <c r="BK63" s="94">
        <v>2030</v>
      </c>
      <c r="BL63" s="94">
        <v>2031</v>
      </c>
      <c r="BM63" s="94">
        <v>2032</v>
      </c>
      <c r="BN63" s="94">
        <v>2033</v>
      </c>
      <c r="BO63" s="94">
        <v>2034</v>
      </c>
      <c r="BP63" s="94">
        <v>2035</v>
      </c>
      <c r="BQ63" s="264">
        <v>2036</v>
      </c>
    </row>
    <row r="64" spans="2:69">
      <c r="B64" s="265" t="s">
        <v>662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0.20427400000000001</v>
      </c>
      <c r="M64" s="21">
        <v>0.60685900000000004</v>
      </c>
      <c r="N64" s="21">
        <v>1.0161750000000001</v>
      </c>
      <c r="O64" s="21">
        <v>1.4279459999999999</v>
      </c>
      <c r="P64" s="21">
        <v>1.848171</v>
      </c>
      <c r="Q64" s="21">
        <v>2.2799009999999997</v>
      </c>
      <c r="R64" s="21">
        <v>2.7211410000000003</v>
      </c>
      <c r="S64" s="21">
        <v>3.1719560000000002</v>
      </c>
      <c r="T64" s="21">
        <v>3.6337839999999999</v>
      </c>
      <c r="U64" s="21">
        <v>4.1080739999999993</v>
      </c>
      <c r="V64" s="21">
        <v>4.594716</v>
      </c>
      <c r="W64" s="21">
        <v>5.0822989999999999</v>
      </c>
      <c r="X64" s="21">
        <v>5.5792460000000004</v>
      </c>
      <c r="Y64" s="21">
        <v>6.0643900000000004</v>
      </c>
      <c r="Z64" s="21">
        <v>6.5544350000000007</v>
      </c>
      <c r="AA64" s="21">
        <v>7.0487380000000002</v>
      </c>
      <c r="AB64" s="21">
        <v>7.549563</v>
      </c>
      <c r="AC64" s="21">
        <v>8.0530179999999998</v>
      </c>
      <c r="AD64" s="21">
        <v>8.5552189999999992</v>
      </c>
      <c r="AE64" s="21">
        <v>9.0677350000000008</v>
      </c>
      <c r="AF64" s="21">
        <v>9.5933539999999997</v>
      </c>
      <c r="AG64" s="21">
        <v>10.143122999999999</v>
      </c>
      <c r="AH64" s="21">
        <v>10.760950999999999</v>
      </c>
      <c r="AI64" s="21">
        <v>11.345964</v>
      </c>
      <c r="AJ64" s="21">
        <v>11.933802</v>
      </c>
      <c r="AK64" s="21">
        <v>12.747290000000005</v>
      </c>
      <c r="AL64" s="21">
        <v>13.515729</v>
      </c>
      <c r="AM64" s="21">
        <v>13.944027</v>
      </c>
      <c r="AN64" s="21">
        <v>13.958249</v>
      </c>
      <c r="AO64" s="21">
        <v>13.545058999999997</v>
      </c>
      <c r="AP64" s="21">
        <v>12.972535000000001</v>
      </c>
      <c r="AQ64" s="21">
        <v>12.252000000000001</v>
      </c>
      <c r="AR64" s="21">
        <v>11.414999999999997</v>
      </c>
      <c r="AS64" s="21">
        <v>10.546844999999999</v>
      </c>
      <c r="AT64" s="21">
        <v>10.227746999999999</v>
      </c>
      <c r="AU64" s="21">
        <v>9.7951215947077657</v>
      </c>
      <c r="AV64" s="21">
        <v>9.3489195345046046</v>
      </c>
      <c r="AW64" s="21">
        <v>8.8964321749903554</v>
      </c>
      <c r="AX64" s="21">
        <v>8.4322929864391742</v>
      </c>
      <c r="AY64" s="21">
        <v>7.9597672013152989</v>
      </c>
      <c r="AZ64" s="21">
        <v>7.4772321108096538</v>
      </c>
      <c r="BA64" s="21">
        <v>6.9851021226733119</v>
      </c>
      <c r="BB64" s="21">
        <v>6.4827226347896927</v>
      </c>
      <c r="BC64" s="21">
        <v>5.9738104713786342</v>
      </c>
      <c r="BD64" s="21">
        <v>5.4564258668366339</v>
      </c>
      <c r="BE64" s="21">
        <v>4.9310398276291592</v>
      </c>
      <c r="BF64" s="21">
        <v>4.3959759872789688</v>
      </c>
      <c r="BG64" s="21">
        <v>3.855141381413608</v>
      </c>
      <c r="BH64" s="21">
        <v>3.3075604841249295</v>
      </c>
      <c r="BI64" s="21">
        <v>2.7531660044719564</v>
      </c>
      <c r="BJ64" s="21">
        <v>2.1901829572964044</v>
      </c>
      <c r="BK64" s="21">
        <v>1.6220778786032823</v>
      </c>
      <c r="BL64" s="21">
        <v>1.0477777251591485</v>
      </c>
      <c r="BM64" s="21">
        <v>0.46796983188680041</v>
      </c>
      <c r="BN64" s="21">
        <v>0</v>
      </c>
      <c r="BO64" s="21">
        <v>0</v>
      </c>
      <c r="BP64" s="21">
        <v>0</v>
      </c>
      <c r="BQ64" s="266">
        <v>0</v>
      </c>
    </row>
    <row r="65" spans="2:69">
      <c r="B65" s="265" t="s">
        <v>663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0.14560300000000001</v>
      </c>
      <c r="Y65" s="21">
        <v>0.29310599999999998</v>
      </c>
      <c r="Z65" s="21">
        <v>0.44244600000000001</v>
      </c>
      <c r="AA65" s="21">
        <v>0.59352400000000005</v>
      </c>
      <c r="AB65" s="21">
        <v>0.74650000000000005</v>
      </c>
      <c r="AC65" s="21">
        <v>0.90097900000000009</v>
      </c>
      <c r="AD65" s="21">
        <v>1.056376</v>
      </c>
      <c r="AE65" s="21">
        <v>1.2140360000000001</v>
      </c>
      <c r="AF65" s="21">
        <v>1.374522</v>
      </c>
      <c r="AG65" s="21">
        <v>1.5397110000000001</v>
      </c>
      <c r="AH65" s="21">
        <v>1.7170350000000001</v>
      </c>
      <c r="AI65" s="21">
        <v>1.8909690000000001</v>
      </c>
      <c r="AJ65" s="21">
        <v>2.0667890000000004</v>
      </c>
      <c r="AK65" s="21">
        <v>2.7618470000000004</v>
      </c>
      <c r="AL65" s="21">
        <v>3.6521340000000002</v>
      </c>
      <c r="AM65" s="21">
        <v>4.8455000000000013</v>
      </c>
      <c r="AN65" s="21">
        <v>6.6366490000000002</v>
      </c>
      <c r="AO65" s="21">
        <v>9.3877849999999992</v>
      </c>
      <c r="AP65" s="21">
        <v>13.016043</v>
      </c>
      <c r="AQ65" s="21">
        <v>17.286999999999995</v>
      </c>
      <c r="AR65" s="21">
        <v>21.952000000000005</v>
      </c>
      <c r="AS65" s="21">
        <v>26.724246000000004</v>
      </c>
      <c r="AT65" s="21">
        <v>27.641169999999999</v>
      </c>
      <c r="AU65" s="21">
        <v>27.861032937722605</v>
      </c>
      <c r="AV65" s="21">
        <v>28.084924231716407</v>
      </c>
      <c r="AW65" s="21">
        <v>28.315448109141524</v>
      </c>
      <c r="AX65" s="21">
        <v>28.540647965286489</v>
      </c>
      <c r="AY65" s="21">
        <v>28.7607226983849</v>
      </c>
      <c r="AZ65" s="21">
        <v>28.973889252129972</v>
      </c>
      <c r="BA65" s="21">
        <v>29.180260669283317</v>
      </c>
      <c r="BB65" s="21">
        <v>29.381961811461952</v>
      </c>
      <c r="BC65" s="21">
        <v>29.581250529974202</v>
      </c>
      <c r="BD65" s="21">
        <v>29.774957375615745</v>
      </c>
      <c r="BE65" s="21">
        <v>29.964042610865491</v>
      </c>
      <c r="BF65" s="21">
        <v>30.145820041880178</v>
      </c>
      <c r="BG65" s="21">
        <v>30.323584651331569</v>
      </c>
      <c r="BH65" s="21">
        <v>30.500414729113171</v>
      </c>
      <c r="BI65" s="21">
        <v>30.674976713127187</v>
      </c>
      <c r="BJ65" s="21">
        <v>30.842727883493676</v>
      </c>
      <c r="BK65" s="21">
        <v>31.002410707701895</v>
      </c>
      <c r="BL65" s="21">
        <v>31.15537244961056</v>
      </c>
      <c r="BM65" s="21">
        <v>31.322394165636091</v>
      </c>
      <c r="BN65" s="21">
        <v>31.481606615515101</v>
      </c>
      <c r="BO65" s="21">
        <v>31.633244077231989</v>
      </c>
      <c r="BP65" s="21">
        <v>31.777533800431616</v>
      </c>
      <c r="BQ65" s="266">
        <v>31.914696217269501</v>
      </c>
    </row>
    <row r="66" spans="2:69">
      <c r="B66" s="265" t="s">
        <v>664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0.20427400000000001</v>
      </c>
      <c r="M66" s="21">
        <v>0.60685900000000004</v>
      </c>
      <c r="N66" s="21">
        <v>1.0161750000000001</v>
      </c>
      <c r="O66" s="21">
        <v>1.4279459999999999</v>
      </c>
      <c r="P66" s="21">
        <v>1.848171</v>
      </c>
      <c r="Q66" s="21">
        <v>2.2799009999999997</v>
      </c>
      <c r="R66" s="21">
        <v>2.7211410000000003</v>
      </c>
      <c r="S66" s="21">
        <v>3.1719560000000002</v>
      </c>
      <c r="T66" s="21">
        <v>3.6337839999999999</v>
      </c>
      <c r="U66" s="21">
        <v>4.1080739999999993</v>
      </c>
      <c r="V66" s="21">
        <v>4.594716</v>
      </c>
      <c r="W66" s="21">
        <v>5.0822989999999999</v>
      </c>
      <c r="X66" s="21">
        <v>5.5792460000000004</v>
      </c>
      <c r="Y66" s="21">
        <v>6.0643900000000004</v>
      </c>
      <c r="Z66" s="21">
        <v>6.5544350000000007</v>
      </c>
      <c r="AA66" s="21">
        <v>7.0487380000000002</v>
      </c>
      <c r="AB66" s="21">
        <v>7.549563</v>
      </c>
      <c r="AC66" s="21">
        <v>8.0530179999999998</v>
      </c>
      <c r="AD66" s="21">
        <v>8.5552189999999992</v>
      </c>
      <c r="AE66" s="21">
        <v>9.0677350000000008</v>
      </c>
      <c r="AF66" s="21">
        <v>9.5933539999999997</v>
      </c>
      <c r="AG66" s="21">
        <v>10.143122999999999</v>
      </c>
      <c r="AH66" s="21">
        <v>10.760950999999999</v>
      </c>
      <c r="AI66" s="21">
        <v>11.345964</v>
      </c>
      <c r="AJ66" s="21">
        <v>11.933802</v>
      </c>
      <c r="AK66" s="21">
        <v>13.299659</v>
      </c>
      <c r="AL66" s="21">
        <v>14.323412000000001</v>
      </c>
      <c r="AM66" s="21">
        <v>15.118129000000001</v>
      </c>
      <c r="AN66" s="21">
        <v>15.706751000000002</v>
      </c>
      <c r="AO66" s="21">
        <v>16.216967</v>
      </c>
      <c r="AP66" s="21">
        <v>16.952441</v>
      </c>
      <c r="AQ66" s="21">
        <v>17.902999999999999</v>
      </c>
      <c r="AR66" s="21">
        <v>19.056000000000004</v>
      </c>
      <c r="AS66" s="21">
        <v>20.414258999999998</v>
      </c>
      <c r="AT66" s="21">
        <v>21.018434000000006</v>
      </c>
      <c r="AU66" s="21">
        <v>21.859427582080247</v>
      </c>
      <c r="AV66" s="21">
        <v>22.710412357513569</v>
      </c>
      <c r="AW66" s="21">
        <v>23.571796383887353</v>
      </c>
      <c r="AX66" s="21">
        <v>24.435615945632275</v>
      </c>
      <c r="AY66" s="21">
        <v>25.297948803088421</v>
      </c>
      <c r="AZ66" s="21">
        <v>26.15863165380155</v>
      </c>
      <c r="BA66" s="21">
        <v>27.017257716401353</v>
      </c>
      <c r="BB66" s="21">
        <v>27.877179271309988</v>
      </c>
      <c r="BC66" s="21">
        <v>28.736580776957307</v>
      </c>
      <c r="BD66" s="21">
        <v>29.593961234740483</v>
      </c>
      <c r="BE66" s="21">
        <v>30.449902325420762</v>
      </c>
      <c r="BF66" s="21">
        <v>31.303109798722964</v>
      </c>
      <c r="BG66" s="21">
        <v>32.152939137954299</v>
      </c>
      <c r="BH66" s="21">
        <v>33.004270922942247</v>
      </c>
      <c r="BI66" s="21">
        <v>33.428142717599151</v>
      </c>
      <c r="BJ66" s="21">
        <v>33.03291084079008</v>
      </c>
      <c r="BK66" s="21">
        <v>32.624488586305176</v>
      </c>
      <c r="BL66" s="21">
        <v>32.203150174769711</v>
      </c>
      <c r="BM66" s="21">
        <v>31.790363997522892</v>
      </c>
      <c r="BN66" s="21">
        <v>31.481606615515101</v>
      </c>
      <c r="BO66" s="21">
        <v>31.633244077231989</v>
      </c>
      <c r="BP66" s="21">
        <v>31.777533800431616</v>
      </c>
      <c r="BQ66" s="266">
        <v>31.914696217269501</v>
      </c>
    </row>
    <row r="67" spans="2:69">
      <c r="B67" s="265" t="s">
        <v>665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9.01E-4</v>
      </c>
      <c r="P67" s="21">
        <v>9.7194000000000003E-2</v>
      </c>
      <c r="Q67" s="21">
        <v>0.29661700000000002</v>
      </c>
      <c r="R67" s="21">
        <v>0.604105</v>
      </c>
      <c r="S67" s="21">
        <v>1.0125220000000001</v>
      </c>
      <c r="T67" s="21">
        <v>1.493277</v>
      </c>
      <c r="U67" s="21">
        <v>2.0143170000000001</v>
      </c>
      <c r="V67" s="21">
        <v>2.559606</v>
      </c>
      <c r="W67" s="21">
        <v>3.1222620000000001</v>
      </c>
      <c r="X67" s="21">
        <v>3.6966419999999998</v>
      </c>
      <c r="Y67" s="21">
        <v>4.2767400000000002</v>
      </c>
      <c r="Z67" s="21">
        <v>4.85609</v>
      </c>
      <c r="AA67" s="21">
        <v>5.4277540000000002</v>
      </c>
      <c r="AB67" s="21">
        <v>5.9843280000000005</v>
      </c>
      <c r="AC67" s="21">
        <v>6.5179429999999998</v>
      </c>
      <c r="AD67" s="21">
        <v>7.0202600000000004</v>
      </c>
      <c r="AE67" s="21">
        <v>7.4824719999999996</v>
      </c>
      <c r="AF67" s="21">
        <v>7.8953069999999999</v>
      </c>
      <c r="AG67" s="21">
        <v>8.2490239999999986</v>
      </c>
      <c r="AH67" s="21">
        <v>8.5334140000000005</v>
      </c>
      <c r="AI67" s="21">
        <v>8.8784989999999997</v>
      </c>
      <c r="AJ67" s="21">
        <v>9.5235090000000007</v>
      </c>
      <c r="AK67" s="21">
        <v>10.699112</v>
      </c>
      <c r="AL67" s="21">
        <v>11.474994000000001</v>
      </c>
      <c r="AM67" s="21">
        <v>11.903819000000002</v>
      </c>
      <c r="AN67" s="21">
        <v>11.964156000000001</v>
      </c>
      <c r="AO67" s="21">
        <v>11.155348999999999</v>
      </c>
      <c r="AP67" s="21">
        <v>10.186052</v>
      </c>
      <c r="AQ67" s="21">
        <v>9.3230000000000004</v>
      </c>
      <c r="AR67" s="21">
        <v>8.6329999999999991</v>
      </c>
      <c r="AS67" s="21">
        <v>8.1924930000000007</v>
      </c>
      <c r="AT67" s="21">
        <v>7.960799999999999</v>
      </c>
      <c r="AU67" s="21">
        <v>7.2743884689726359</v>
      </c>
      <c r="AV67" s="21">
        <v>6.58508865940858</v>
      </c>
      <c r="AW67" s="21">
        <v>5.8917679262371792</v>
      </c>
      <c r="AX67" s="21">
        <v>5.1897351462607304</v>
      </c>
      <c r="AY67" s="21">
        <v>4.4835579773651828</v>
      </c>
      <c r="AZ67" s="21">
        <v>3.7714026739816791</v>
      </c>
      <c r="BA67" s="21">
        <v>3.0538473683885434</v>
      </c>
      <c r="BB67" s="21">
        <v>2.3295809659686149</v>
      </c>
      <c r="BC67" s="21">
        <v>1.6031647463229348</v>
      </c>
      <c r="BD67" s="21">
        <v>0.87267974147068006</v>
      </c>
      <c r="BE67" s="21">
        <v>0.13856682059729614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66">
        <v>0</v>
      </c>
    </row>
    <row r="68" spans="2:69">
      <c r="B68" s="265" t="s">
        <v>666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3.5950000000000001E-3</v>
      </c>
      <c r="AC68" s="21">
        <v>1.0990999999999999E-2</v>
      </c>
      <c r="AD68" s="21">
        <v>2.2391999999999999E-2</v>
      </c>
      <c r="AE68" s="21">
        <v>3.7999999999999999E-2</v>
      </c>
      <c r="AF68" s="21">
        <v>5.7942E-2</v>
      </c>
      <c r="AG68" s="21">
        <v>8.1931000000000004E-2</v>
      </c>
      <c r="AH68" s="21">
        <v>0.108913</v>
      </c>
      <c r="AI68" s="21">
        <v>0.68250500000000003</v>
      </c>
      <c r="AJ68" s="21">
        <v>1.675854</v>
      </c>
      <c r="AK68" s="21">
        <v>3.1109279999999999</v>
      </c>
      <c r="AL68" s="21">
        <v>4.8714400000000007</v>
      </c>
      <c r="AM68" s="21">
        <v>6.7723240000000002</v>
      </c>
      <c r="AN68" s="21">
        <v>8.623151</v>
      </c>
      <c r="AO68" s="21">
        <v>10.420040999999999</v>
      </c>
      <c r="AP68" s="21">
        <v>12.203059</v>
      </c>
      <c r="AQ68" s="21">
        <v>14.009999999999998</v>
      </c>
      <c r="AR68" s="21">
        <v>15.852999999999998</v>
      </c>
      <c r="AS68" s="21">
        <v>17.667006000000001</v>
      </c>
      <c r="AT68" s="21">
        <v>19.398493999999999</v>
      </c>
      <c r="AU68" s="21">
        <v>21.286377588551055</v>
      </c>
      <c r="AV68" s="21">
        <v>23.17170000208738</v>
      </c>
      <c r="AW68" s="21">
        <v>25.075278065607648</v>
      </c>
      <c r="AX68" s="21">
        <v>26.9915744054402</v>
      </c>
      <c r="AY68" s="21">
        <v>28.910388484047466</v>
      </c>
      <c r="AZ68" s="21">
        <v>30.833494664184908</v>
      </c>
      <c r="BA68" s="21">
        <v>32.759721583611814</v>
      </c>
      <c r="BB68" s="21">
        <v>34.694970304041085</v>
      </c>
      <c r="BC68" s="21">
        <v>35.555061001352833</v>
      </c>
      <c r="BD68" s="21">
        <v>35.231383242452381</v>
      </c>
      <c r="BE68" s="21">
        <v>34.895082438494647</v>
      </c>
      <c r="BF68" s="21">
        <v>34.541796029159144</v>
      </c>
      <c r="BG68" s="21">
        <v>34.178726032745175</v>
      </c>
      <c r="BH68" s="21">
        <v>33.807975213238095</v>
      </c>
      <c r="BI68" s="21">
        <v>33.428142717599151</v>
      </c>
      <c r="BJ68" s="21">
        <v>33.03291084079008</v>
      </c>
      <c r="BK68" s="21">
        <v>32.624488586305176</v>
      </c>
      <c r="BL68" s="21">
        <v>32.203150174769711</v>
      </c>
      <c r="BM68" s="21">
        <v>31.790363997522892</v>
      </c>
      <c r="BN68" s="21">
        <v>31.481606615515101</v>
      </c>
      <c r="BO68" s="21">
        <v>31.633244077231989</v>
      </c>
      <c r="BP68" s="21">
        <v>31.777533800431616</v>
      </c>
      <c r="BQ68" s="266">
        <v>31.914696217269501</v>
      </c>
    </row>
    <row r="69" spans="2:69">
      <c r="B69" s="265" t="s">
        <v>39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0.40854800000000002</v>
      </c>
      <c r="M69" s="21">
        <v>1.2137170000000002</v>
      </c>
      <c r="N69" s="21">
        <v>2.0323500000000001</v>
      </c>
      <c r="O69" s="21">
        <v>2.8567930000000001</v>
      </c>
      <c r="P69" s="21">
        <v>3.7935349999999999</v>
      </c>
      <c r="Q69" s="21">
        <v>4.8564189999999998</v>
      </c>
      <c r="R69" s="21">
        <v>6.0463880000000003</v>
      </c>
      <c r="S69" s="21">
        <v>7.3564350000000003</v>
      </c>
      <c r="T69" s="21">
        <v>8.7608449999999998</v>
      </c>
      <c r="U69" s="21">
        <v>10.230466</v>
      </c>
      <c r="V69" s="21">
        <v>11.749038000000001</v>
      </c>
      <c r="W69" s="21">
        <v>13.286859</v>
      </c>
      <c r="X69" s="21">
        <v>15.000736999999999</v>
      </c>
      <c r="Y69" s="21">
        <v>16.698627000000002</v>
      </c>
      <c r="Z69" s="21">
        <v>18.407404999999997</v>
      </c>
      <c r="AA69" s="21">
        <v>20.118753999999999</v>
      </c>
      <c r="AB69" s="21">
        <v>21.833548999999998</v>
      </c>
      <c r="AC69" s="21">
        <v>23.535949000000002</v>
      </c>
      <c r="AD69" s="21">
        <v>25.209465000000002</v>
      </c>
      <c r="AE69" s="21">
        <v>26.869978</v>
      </c>
      <c r="AF69" s="21">
        <v>28.514476999999999</v>
      </c>
      <c r="AG69" s="21">
        <v>30.156912000000002</v>
      </c>
      <c r="AH69" s="21">
        <v>31.881264999999999</v>
      </c>
      <c r="AI69" s="21">
        <v>34.143902000000004</v>
      </c>
      <c r="AJ69" s="21">
        <v>35.457902000000004</v>
      </c>
      <c r="AK69" s="21">
        <v>42.618836000000009</v>
      </c>
      <c r="AL69" s="21">
        <v>47.837709000000004</v>
      </c>
      <c r="AM69" s="21">
        <v>52.583798999999999</v>
      </c>
      <c r="AN69" s="21">
        <v>56.888956000000007</v>
      </c>
      <c r="AO69" s="21">
        <v>60.725200999999998</v>
      </c>
      <c r="AP69" s="21">
        <v>65.330129999999997</v>
      </c>
      <c r="AQ69" s="21">
        <v>70.774999999999991</v>
      </c>
      <c r="AR69" s="21">
        <v>76.909000000000006</v>
      </c>
      <c r="AS69" s="21">
        <v>83.544848999999999</v>
      </c>
      <c r="AT69" s="21">
        <v>86.246645000000001</v>
      </c>
      <c r="AU69" s="21">
        <v>88.076348172034301</v>
      </c>
      <c r="AV69" s="21">
        <v>89.901044785230539</v>
      </c>
      <c r="AW69" s="21">
        <v>91.750722659864067</v>
      </c>
      <c r="AX69" s="21">
        <v>93.589866449058874</v>
      </c>
      <c r="AY69" s="21">
        <v>95.412385164201254</v>
      </c>
      <c r="AZ69" s="21">
        <v>97.214650354907761</v>
      </c>
      <c r="BA69" s="21">
        <v>98.996189460358352</v>
      </c>
      <c r="BB69" s="21">
        <v>100.76641498757132</v>
      </c>
      <c r="BC69" s="21">
        <v>101.44986752598592</v>
      </c>
      <c r="BD69" s="21">
        <v>100.92940746111591</v>
      </c>
      <c r="BE69" s="21">
        <v>100.37863402300735</v>
      </c>
      <c r="BF69" s="21">
        <v>100.38670185704126</v>
      </c>
      <c r="BG69" s="21">
        <v>100.51039120344464</v>
      </c>
      <c r="BH69" s="21">
        <v>100.62022134941844</v>
      </c>
      <c r="BI69" s="21">
        <v>100.28442815279743</v>
      </c>
      <c r="BJ69" s="21">
        <v>99.098732522370241</v>
      </c>
      <c r="BK69" s="21">
        <v>97.873465758915529</v>
      </c>
      <c r="BL69" s="21">
        <v>96.609450524309125</v>
      </c>
      <c r="BM69" s="21">
        <v>95.37109199256868</v>
      </c>
      <c r="BN69" s="21">
        <v>94.4448198465453</v>
      </c>
      <c r="BO69" s="21">
        <v>94.899732231695964</v>
      </c>
      <c r="BP69" s="21">
        <v>95.332601401294852</v>
      </c>
      <c r="BQ69" s="266">
        <v>95.744088651808511</v>
      </c>
    </row>
    <row r="70" spans="2:69">
      <c r="B70" s="284"/>
      <c r="C70" s="274"/>
      <c r="D70" s="274"/>
      <c r="E70" s="274"/>
      <c r="F70" s="274"/>
      <c r="G70" s="274"/>
      <c r="H70" s="274"/>
      <c r="I70" s="274"/>
      <c r="J70" s="274"/>
      <c r="K70" s="274"/>
      <c r="BQ70" s="280"/>
    </row>
    <row r="71" spans="2:69">
      <c r="B71" s="284"/>
      <c r="C71" s="275" t="s">
        <v>647</v>
      </c>
      <c r="D71" s="274"/>
      <c r="E71" s="274"/>
      <c r="F71" s="274"/>
      <c r="G71" s="274"/>
      <c r="H71" s="274"/>
      <c r="I71" s="274"/>
      <c r="J71" s="274"/>
      <c r="K71" s="274"/>
      <c r="BQ71" s="280"/>
    </row>
    <row r="72" spans="2:69">
      <c r="B72" s="265" t="s">
        <v>391</v>
      </c>
      <c r="C72" s="94">
        <v>1970</v>
      </c>
      <c r="D72" s="94">
        <v>1971</v>
      </c>
      <c r="E72" s="94">
        <v>1972</v>
      </c>
      <c r="F72" s="94">
        <v>1973</v>
      </c>
      <c r="G72" s="94">
        <v>1974</v>
      </c>
      <c r="H72" s="94">
        <v>1975</v>
      </c>
      <c r="I72" s="94">
        <v>1976</v>
      </c>
      <c r="J72" s="94">
        <v>1977</v>
      </c>
      <c r="K72" s="94">
        <v>1978</v>
      </c>
      <c r="L72" s="94">
        <v>1979</v>
      </c>
      <c r="M72" s="94">
        <v>1980</v>
      </c>
      <c r="N72" s="94">
        <v>1981</v>
      </c>
      <c r="O72" s="94">
        <v>1982</v>
      </c>
      <c r="P72" s="94">
        <v>1983</v>
      </c>
      <c r="Q72" s="94">
        <v>1984</v>
      </c>
      <c r="R72" s="94">
        <v>1985</v>
      </c>
      <c r="S72" s="94">
        <v>1986</v>
      </c>
      <c r="T72" s="94">
        <v>1987</v>
      </c>
      <c r="U72" s="94">
        <v>1988</v>
      </c>
      <c r="V72" s="94">
        <v>1989</v>
      </c>
      <c r="W72" s="94">
        <v>1990</v>
      </c>
      <c r="X72" s="94">
        <v>1991</v>
      </c>
      <c r="Y72" s="94">
        <v>1992</v>
      </c>
      <c r="Z72" s="94">
        <v>1993</v>
      </c>
      <c r="AA72" s="94">
        <v>1994</v>
      </c>
      <c r="AB72" s="94">
        <v>1995</v>
      </c>
      <c r="AC72" s="94">
        <v>1996</v>
      </c>
      <c r="AD72" s="94">
        <v>1997</v>
      </c>
      <c r="AE72" s="94">
        <v>1998</v>
      </c>
      <c r="AF72" s="94">
        <v>1999</v>
      </c>
      <c r="AG72" s="94">
        <v>2000</v>
      </c>
      <c r="AH72" s="94">
        <v>2001</v>
      </c>
      <c r="AI72" s="94">
        <v>2002</v>
      </c>
      <c r="AJ72" s="94">
        <v>2003</v>
      </c>
      <c r="AK72" s="94">
        <v>2004</v>
      </c>
      <c r="AL72" s="94">
        <v>2005</v>
      </c>
      <c r="AM72" s="94">
        <v>2006</v>
      </c>
      <c r="AN72" s="94">
        <v>2007</v>
      </c>
      <c r="AO72" s="94">
        <v>2008</v>
      </c>
      <c r="AP72" s="94">
        <v>2009</v>
      </c>
      <c r="AQ72" s="94">
        <v>2010</v>
      </c>
      <c r="AR72" s="94">
        <v>2011</v>
      </c>
      <c r="AS72" s="94">
        <v>2012</v>
      </c>
      <c r="AT72" s="94">
        <v>2013</v>
      </c>
      <c r="AU72" s="94">
        <v>2014</v>
      </c>
      <c r="AV72" s="94">
        <v>2015</v>
      </c>
      <c r="AW72" s="94">
        <v>2016</v>
      </c>
      <c r="AX72" s="94">
        <v>2017</v>
      </c>
      <c r="AY72" s="94">
        <v>2018</v>
      </c>
      <c r="AZ72" s="94">
        <v>2019</v>
      </c>
      <c r="BA72" s="94">
        <v>2020</v>
      </c>
      <c r="BB72" s="94">
        <v>2021</v>
      </c>
      <c r="BC72" s="94">
        <v>2022</v>
      </c>
      <c r="BD72" s="94">
        <v>2023</v>
      </c>
      <c r="BE72" s="94">
        <v>2024</v>
      </c>
      <c r="BF72" s="94">
        <v>2025</v>
      </c>
      <c r="BG72" s="94">
        <v>2026</v>
      </c>
      <c r="BH72" s="94">
        <v>2027</v>
      </c>
      <c r="BI72" s="94">
        <v>2028</v>
      </c>
      <c r="BJ72" s="94">
        <v>2029</v>
      </c>
      <c r="BK72" s="94">
        <v>2030</v>
      </c>
      <c r="BL72" s="94">
        <v>2031</v>
      </c>
      <c r="BM72" s="94">
        <v>2032</v>
      </c>
      <c r="BN72" s="94">
        <v>2033</v>
      </c>
      <c r="BO72" s="94">
        <v>2034</v>
      </c>
      <c r="BP72" s="94">
        <v>2035</v>
      </c>
      <c r="BQ72" s="264">
        <v>2036</v>
      </c>
    </row>
    <row r="73" spans="2:69">
      <c r="B73" s="265" t="s">
        <v>662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3.5948330000000001E-2</v>
      </c>
      <c r="M73" s="21">
        <v>0.10330928999999998</v>
      </c>
      <c r="N73" s="21">
        <v>0.16772786000000001</v>
      </c>
      <c r="O73" s="21">
        <v>0.23011118</v>
      </c>
      <c r="P73" s="21">
        <v>0.29115704999999997</v>
      </c>
      <c r="Q73" s="21">
        <v>0.35192380000000001</v>
      </c>
      <c r="R73" s="21">
        <v>0.41716809999999999</v>
      </c>
      <c r="S73" s="21">
        <v>0.47930718999999999</v>
      </c>
      <c r="T73" s="21">
        <v>0.54313263000000001</v>
      </c>
      <c r="U73" s="21">
        <v>0.60574854999999994</v>
      </c>
      <c r="V73" s="21">
        <v>0.66786438000000004</v>
      </c>
      <c r="W73" s="21">
        <v>0.72949174999999999</v>
      </c>
      <c r="X73" s="21">
        <v>0.79310784999999995</v>
      </c>
      <c r="Y73" s="21">
        <v>0.85603777999999997</v>
      </c>
      <c r="Z73" s="21">
        <v>0.92245670999999985</v>
      </c>
      <c r="AA73" s="21">
        <v>0.99217855999999993</v>
      </c>
      <c r="AB73" s="21">
        <v>1.06890167</v>
      </c>
      <c r="AC73" s="21">
        <v>1.16048792</v>
      </c>
      <c r="AD73" s="21">
        <v>1.2610409</v>
      </c>
      <c r="AE73" s="21">
        <v>1.3617566999999999</v>
      </c>
      <c r="AF73" s="21">
        <v>1.46533348</v>
      </c>
      <c r="AG73" s="21">
        <v>1.5714107099999999</v>
      </c>
      <c r="AH73" s="21">
        <v>1.7851468500000001</v>
      </c>
      <c r="AI73" s="21">
        <v>2.0420535499999999</v>
      </c>
      <c r="AJ73" s="21">
        <v>2.3169867499999999</v>
      </c>
      <c r="AK73" s="21">
        <v>2.6663752100000009</v>
      </c>
      <c r="AL73" s="21">
        <v>3.0568408300000005</v>
      </c>
      <c r="AM73" s="21">
        <v>3.4437360400000001</v>
      </c>
      <c r="AN73" s="21">
        <v>3.6898966199999998</v>
      </c>
      <c r="AO73" s="21">
        <v>3.7966832800000003</v>
      </c>
      <c r="AP73" s="21">
        <v>3.8415169299999996</v>
      </c>
      <c r="AQ73" s="21">
        <v>3.7383588300000001</v>
      </c>
      <c r="AR73" s="21">
        <v>3.48656933</v>
      </c>
      <c r="AS73" s="21">
        <v>3.1728965999999996</v>
      </c>
      <c r="AT73" s="21">
        <v>2.9327458573463776</v>
      </c>
      <c r="AU73" s="21">
        <v>2.7685785323626515</v>
      </c>
      <c r="AV73" s="21">
        <v>2.6041728985180184</v>
      </c>
      <c r="AW73" s="21">
        <v>2.4416969305304357</v>
      </c>
      <c r="AX73" s="21">
        <v>2.2796823292637343</v>
      </c>
      <c r="AY73" s="21">
        <v>2.1193361998441196</v>
      </c>
      <c r="AZ73" s="21">
        <v>1.9602363507712155</v>
      </c>
      <c r="BA73" s="21">
        <v>1.8026127014578668</v>
      </c>
      <c r="BB73" s="21">
        <v>1.6463441490935484</v>
      </c>
      <c r="BC73" s="21">
        <v>1.4926365443932728</v>
      </c>
      <c r="BD73" s="21">
        <v>1.3410150419642104</v>
      </c>
      <c r="BE73" s="21">
        <v>1.1916975642965706</v>
      </c>
      <c r="BF73" s="21">
        <v>1.0443348274497231</v>
      </c>
      <c r="BG73" s="21">
        <v>0.90006267138085816</v>
      </c>
      <c r="BH73" s="21">
        <v>0.75867290748541472</v>
      </c>
      <c r="BI73" s="21">
        <v>0.62023326194391892</v>
      </c>
      <c r="BJ73" s="21">
        <v>0.48441027329911762</v>
      </c>
      <c r="BK73" s="21">
        <v>0.35211753188597128</v>
      </c>
      <c r="BL73" s="21">
        <v>0.2231585367683539</v>
      </c>
      <c r="BM73" s="21">
        <v>9.7752976706364209E-2</v>
      </c>
      <c r="BN73" s="21">
        <v>0</v>
      </c>
      <c r="BO73" s="21">
        <v>0</v>
      </c>
      <c r="BP73" s="21">
        <v>0</v>
      </c>
      <c r="BQ73" s="266">
        <v>0</v>
      </c>
    </row>
    <row r="74" spans="2:69">
      <c r="B74" s="265" t="s">
        <v>663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1.0862420000000001E-2</v>
      </c>
      <c r="Y74" s="21">
        <v>2.1445720000000001E-2</v>
      </c>
      <c r="Z74" s="21">
        <v>3.1866200000000004E-2</v>
      </c>
      <c r="AA74" s="21">
        <v>4.1868000000000002E-2</v>
      </c>
      <c r="AB74" s="21">
        <v>5.1462749999999995E-2</v>
      </c>
      <c r="AC74" s="21">
        <v>6.1092389999999996E-2</v>
      </c>
      <c r="AD74" s="21">
        <v>7.0489429999999992E-2</v>
      </c>
      <c r="AE74" s="21">
        <v>7.9642240000000003E-2</v>
      </c>
      <c r="AF74" s="21">
        <v>8.8387999999999994E-2</v>
      </c>
      <c r="AG74" s="21">
        <v>9.5238069999999994E-2</v>
      </c>
      <c r="AH74" s="21">
        <v>0.10678666000000001</v>
      </c>
      <c r="AI74" s="21">
        <v>0.11833525</v>
      </c>
      <c r="AJ74" s="21">
        <v>0.12820911999999998</v>
      </c>
      <c r="AK74" s="21">
        <v>0.16570423999999997</v>
      </c>
      <c r="AL74" s="21">
        <v>0.21421297</v>
      </c>
      <c r="AM74" s="21">
        <v>0.28107384000000002</v>
      </c>
      <c r="AN74" s="21">
        <v>0.37924267000000006</v>
      </c>
      <c r="AO74" s="21">
        <v>0.51069655999999997</v>
      </c>
      <c r="AP74" s="21">
        <v>0.70440583999999995</v>
      </c>
      <c r="AQ74" s="21">
        <v>0.94316973999999976</v>
      </c>
      <c r="AR74" s="21">
        <v>1.2044609500000001</v>
      </c>
      <c r="AS74" s="21">
        <v>1.4869536500000002</v>
      </c>
      <c r="AT74" s="21">
        <v>1.5555860460205511</v>
      </c>
      <c r="AU74" s="21">
        <v>1.5580040676052185</v>
      </c>
      <c r="AV74" s="21">
        <v>1.5604887933459681</v>
      </c>
      <c r="AW74" s="21">
        <v>1.5631796736594166</v>
      </c>
      <c r="AX74" s="21">
        <v>1.5653858555407283</v>
      </c>
      <c r="AY74" s="21">
        <v>1.5671795497004366</v>
      </c>
      <c r="AZ74" s="21">
        <v>1.5684420081099786</v>
      </c>
      <c r="BA74" s="21">
        <v>1.5691867150739514</v>
      </c>
      <c r="BB74" s="21">
        <v>1.5695056972736872</v>
      </c>
      <c r="BC74" s="21">
        <v>1.5695810977940412</v>
      </c>
      <c r="BD74" s="21">
        <v>1.5692198976924072</v>
      </c>
      <c r="BE74" s="21">
        <v>1.5684783458449811</v>
      </c>
      <c r="BF74" s="21">
        <v>1.5671922347682907</v>
      </c>
      <c r="BG74" s="21">
        <v>1.5655983700375757</v>
      </c>
      <c r="BH74" s="21">
        <v>1.5638295507615068</v>
      </c>
      <c r="BI74" s="21">
        <v>1.5618188803094761</v>
      </c>
      <c r="BJ74" s="21">
        <v>1.5593089262458768</v>
      </c>
      <c r="BK74" s="21">
        <v>1.5563040926341247</v>
      </c>
      <c r="BL74" s="21">
        <v>1.552850149183135</v>
      </c>
      <c r="BM74" s="21">
        <v>1.5499826472675484</v>
      </c>
      <c r="BN74" s="21">
        <v>1.5465813147817797</v>
      </c>
      <c r="BO74" s="21">
        <v>1.5427274393114225</v>
      </c>
      <c r="BP74" s="21">
        <v>1.5384094789758818</v>
      </c>
      <c r="BQ74" s="266">
        <v>1.5336459030937462</v>
      </c>
    </row>
    <row r="75" spans="2:69">
      <c r="B75" s="265" t="s">
        <v>664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2.7632879999999999E-2</v>
      </c>
      <c r="M75" s="21">
        <v>7.932823E-2</v>
      </c>
      <c r="N75" s="21">
        <v>0.12868594999999999</v>
      </c>
      <c r="O75" s="21">
        <v>0.17638058000000001</v>
      </c>
      <c r="P75" s="21">
        <v>0.22292383999999998</v>
      </c>
      <c r="Q75" s="21">
        <v>0.26909494</v>
      </c>
      <c r="R75" s="21">
        <v>0.31852244000000002</v>
      </c>
      <c r="S75" s="21">
        <v>0.36541460000000003</v>
      </c>
      <c r="T75" s="21">
        <v>0.41344649999999994</v>
      </c>
      <c r="U75" s="21">
        <v>0.46042006999999996</v>
      </c>
      <c r="V75" s="21">
        <v>0.50817285000000001</v>
      </c>
      <c r="W75" s="21">
        <v>0.55421602000000003</v>
      </c>
      <c r="X75" s="21">
        <v>0.60164315999999995</v>
      </c>
      <c r="Y75" s="21">
        <v>0.64840739000000003</v>
      </c>
      <c r="Z75" s="21">
        <v>0.69764881000000001</v>
      </c>
      <c r="AA75" s="21">
        <v>0.74759965999999989</v>
      </c>
      <c r="AB75" s="21">
        <v>0.80088831999999999</v>
      </c>
      <c r="AC75" s="21">
        <v>0.86330652999999991</v>
      </c>
      <c r="AD75" s="21">
        <v>0.93041163000000005</v>
      </c>
      <c r="AE75" s="21">
        <v>1.0016919</v>
      </c>
      <c r="AF75" s="21">
        <v>1.0731001</v>
      </c>
      <c r="AG75" s="21">
        <v>1.1396818500000001</v>
      </c>
      <c r="AH75" s="21">
        <v>1.2709380299999999</v>
      </c>
      <c r="AI75" s="21">
        <v>1.4044271699999999</v>
      </c>
      <c r="AJ75" s="21">
        <v>1.48565109</v>
      </c>
      <c r="AK75" s="21">
        <v>1.5968106299999998</v>
      </c>
      <c r="AL75" s="21">
        <v>1.6269206999999999</v>
      </c>
      <c r="AM75" s="21">
        <v>1.6278278399999999</v>
      </c>
      <c r="AN75" s="21">
        <v>1.5743647300000005</v>
      </c>
      <c r="AO75" s="21">
        <v>1.4951062800000001</v>
      </c>
      <c r="AP75" s="21">
        <v>1.5016423399999996</v>
      </c>
      <c r="AQ75" s="21">
        <v>1.5584897800000002</v>
      </c>
      <c r="AR75" s="21">
        <v>1.6450867600000001</v>
      </c>
      <c r="AS75" s="21">
        <v>1.7734238099999999</v>
      </c>
      <c r="AT75" s="21">
        <v>1.819224868383831</v>
      </c>
      <c r="AU75" s="21">
        <v>1.8763655721211163</v>
      </c>
      <c r="AV75" s="21">
        <v>1.933152509875373</v>
      </c>
      <c r="AW75" s="21">
        <v>1.9895986642403936</v>
      </c>
      <c r="AX75" s="21">
        <v>2.0449672847376577</v>
      </c>
      <c r="AY75" s="21">
        <v>2.0990218673509378</v>
      </c>
      <c r="AZ75" s="21">
        <v>2.1517059358619606</v>
      </c>
      <c r="BA75" s="21">
        <v>2.2029898652922948</v>
      </c>
      <c r="BB75" s="21">
        <v>2.2530943365387084</v>
      </c>
      <c r="BC75" s="21">
        <v>2.3019788055950672</v>
      </c>
      <c r="BD75" s="21">
        <v>2.3494722295473802</v>
      </c>
      <c r="BE75" s="21">
        <v>2.3956247126877708</v>
      </c>
      <c r="BF75" s="21">
        <v>2.4402770469093089</v>
      </c>
      <c r="BG75" s="21">
        <v>2.4835064569023908</v>
      </c>
      <c r="BH75" s="21">
        <v>2.5256339537209627</v>
      </c>
      <c r="BI75" s="21">
        <v>2.534137312036925</v>
      </c>
      <c r="BJ75" s="21">
        <v>2.480460350602351</v>
      </c>
      <c r="BK75" s="21">
        <v>2.4264338704307997</v>
      </c>
      <c r="BL75" s="21">
        <v>2.3720408311657599</v>
      </c>
      <c r="BM75" s="21">
        <v>2.3188749375464321</v>
      </c>
      <c r="BN75" s="21">
        <v>2.2737520288286293</v>
      </c>
      <c r="BO75" s="21">
        <v>2.2620558845766721</v>
      </c>
      <c r="BP75" s="21">
        <v>2.249622440308511</v>
      </c>
      <c r="BQ75" s="266">
        <v>2.2364829252786755</v>
      </c>
    </row>
    <row r="76" spans="2:69">
      <c r="B76" s="265" t="s">
        <v>665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5.9312999999999996E-3</v>
      </c>
      <c r="R76" s="21">
        <v>1.200216E-2</v>
      </c>
      <c r="S76" s="21">
        <v>1.9840779999999999E-2</v>
      </c>
      <c r="T76" s="21">
        <v>2.8981959999999998E-2</v>
      </c>
      <c r="U76" s="21">
        <v>3.8623230000000001E-2</v>
      </c>
      <c r="V76" s="21">
        <v>4.8601770000000002E-2</v>
      </c>
      <c r="W76" s="21">
        <v>5.8650090000000002E-2</v>
      </c>
      <c r="X76" s="21">
        <v>6.8721669999999999E-2</v>
      </c>
      <c r="Y76" s="21">
        <v>7.8932809999999992E-2</v>
      </c>
      <c r="Z76" s="21">
        <v>8.9388179999999998E-2</v>
      </c>
      <c r="AA76" s="21">
        <v>9.9855180000000002E-2</v>
      </c>
      <c r="AB76" s="21">
        <v>0.11047337</v>
      </c>
      <c r="AC76" s="21">
        <v>0.12197543999999999</v>
      </c>
      <c r="AD76" s="21">
        <v>0.13362869999999999</v>
      </c>
      <c r="AE76" s="21">
        <v>0.14493306</v>
      </c>
      <c r="AF76" s="21">
        <v>0.15523724</v>
      </c>
      <c r="AG76" s="21">
        <v>0.16249436</v>
      </c>
      <c r="AH76" s="21">
        <v>0.16657648999999999</v>
      </c>
      <c r="AI76" s="21">
        <v>0.17389176000000001</v>
      </c>
      <c r="AJ76" s="21">
        <v>0.18455647</v>
      </c>
      <c r="AK76" s="21">
        <v>0.20330403000000002</v>
      </c>
      <c r="AL76" s="21">
        <v>0.21664364</v>
      </c>
      <c r="AM76" s="21">
        <v>0.22628491000000006</v>
      </c>
      <c r="AN76" s="21">
        <v>0.22434270000000001</v>
      </c>
      <c r="AO76" s="21">
        <v>0.19843106000000002</v>
      </c>
      <c r="AP76" s="21">
        <v>0.17535713999999999</v>
      </c>
      <c r="AQ76" s="21">
        <v>0.15332991999999998</v>
      </c>
      <c r="AR76" s="21">
        <v>0.13269829999999999</v>
      </c>
      <c r="AS76" s="21">
        <v>0.11864925999999999</v>
      </c>
      <c r="AT76" s="21">
        <v>0.10867024275737761</v>
      </c>
      <c r="AU76" s="21">
        <v>9.5054434124065473E-2</v>
      </c>
      <c r="AV76" s="21">
        <v>8.1961305999328979E-2</v>
      </c>
      <c r="AW76" s="21">
        <v>6.9676047495680918E-2</v>
      </c>
      <c r="AX76" s="21">
        <v>5.8144754631675982E-2</v>
      </c>
      <c r="AY76" s="21">
        <v>4.7450839141848972E-2</v>
      </c>
      <c r="AZ76" s="21">
        <v>3.7714026739816789E-2</v>
      </c>
      <c r="BA76" s="21">
        <v>3.0538473683885434E-2</v>
      </c>
      <c r="BB76" s="21">
        <v>2.329580965968615E-2</v>
      </c>
      <c r="BC76" s="21">
        <v>1.6031647463229347E-2</v>
      </c>
      <c r="BD76" s="21">
        <v>8.7267974147067998E-3</v>
      </c>
      <c r="BE76" s="21">
        <v>1.3856682059729612E-3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66">
        <v>0</v>
      </c>
    </row>
    <row r="77" spans="2:69">
      <c r="B77" s="265" t="s">
        <v>666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7.6292800000000004E-3</v>
      </c>
      <c r="AH77" s="21">
        <v>1.0025059999999999E-2</v>
      </c>
      <c r="AI77" s="21">
        <v>2.6214020000000001E-2</v>
      </c>
      <c r="AJ77" s="21">
        <v>5.0753319999999998E-2</v>
      </c>
      <c r="AK77" s="21">
        <v>8.2572999999999994E-2</v>
      </c>
      <c r="AL77" s="21">
        <v>0.11747463000000004</v>
      </c>
      <c r="AM77" s="21">
        <v>0.15149238000000004</v>
      </c>
      <c r="AN77" s="21">
        <v>0.17381034999999997</v>
      </c>
      <c r="AO77" s="21">
        <v>0.18704529</v>
      </c>
      <c r="AP77" s="21">
        <v>0.20585099999999995</v>
      </c>
      <c r="AQ77" s="21">
        <v>0.22595926999999993</v>
      </c>
      <c r="AR77" s="21">
        <v>0.24917274999999994</v>
      </c>
      <c r="AS77" s="21">
        <v>0.27396790999999998</v>
      </c>
      <c r="AT77" s="21">
        <v>0.29203673484635162</v>
      </c>
      <c r="AU77" s="21">
        <v>0.2860889147901261</v>
      </c>
      <c r="AV77" s="21">
        <v>0.28182580127538764</v>
      </c>
      <c r="AW77" s="21">
        <v>0.27294440174413903</v>
      </c>
      <c r="AX77" s="21">
        <v>0.269915744054402</v>
      </c>
      <c r="AY77" s="21">
        <v>0.28910388484047467</v>
      </c>
      <c r="AZ77" s="21">
        <v>0.30833494664184907</v>
      </c>
      <c r="BA77" s="21">
        <v>0.32759721583611817</v>
      </c>
      <c r="BB77" s="21">
        <v>0.34694970304041084</v>
      </c>
      <c r="BC77" s="21">
        <v>0.35555061001352833</v>
      </c>
      <c r="BD77" s="21">
        <v>0.3523138324245238</v>
      </c>
      <c r="BE77" s="21">
        <v>0.34895082438494651</v>
      </c>
      <c r="BF77" s="21">
        <v>0.34541796029159144</v>
      </c>
      <c r="BG77" s="21">
        <v>0.34178726032745177</v>
      </c>
      <c r="BH77" s="21">
        <v>0.3380797521323809</v>
      </c>
      <c r="BI77" s="21">
        <v>0.33428142717599152</v>
      </c>
      <c r="BJ77" s="21">
        <v>0.33032910840790075</v>
      </c>
      <c r="BK77" s="21">
        <v>0.32624488586305178</v>
      </c>
      <c r="BL77" s="21">
        <v>0.32203150174769712</v>
      </c>
      <c r="BM77" s="21">
        <v>0.31790363997522897</v>
      </c>
      <c r="BN77" s="21">
        <v>0.31481606615515101</v>
      </c>
      <c r="BO77" s="21">
        <v>0.31633244077231992</v>
      </c>
      <c r="BP77" s="21">
        <v>0.31777533800431618</v>
      </c>
      <c r="BQ77" s="266">
        <v>0.319146962172695</v>
      </c>
    </row>
    <row r="78" spans="2:69" ht="13.5" thickBot="1">
      <c r="B78" s="270" t="s">
        <v>39</v>
      </c>
      <c r="C78" s="271">
        <v>0</v>
      </c>
      <c r="D78" s="271">
        <v>0</v>
      </c>
      <c r="E78" s="271">
        <v>0</v>
      </c>
      <c r="F78" s="271">
        <v>0</v>
      </c>
      <c r="G78" s="271">
        <v>0</v>
      </c>
      <c r="H78" s="271">
        <v>0</v>
      </c>
      <c r="I78" s="271">
        <v>0</v>
      </c>
      <c r="J78" s="271">
        <v>0</v>
      </c>
      <c r="K78" s="271">
        <v>0</v>
      </c>
      <c r="L78" s="271">
        <v>6.3592839999999998E-2</v>
      </c>
      <c r="M78" s="271">
        <v>0.18263752</v>
      </c>
      <c r="N78" s="271">
        <v>0.29641381</v>
      </c>
      <c r="O78" s="271">
        <v>0.40650339000000002</v>
      </c>
      <c r="P78" s="271">
        <v>0.51606962000000001</v>
      </c>
      <c r="Q78" s="271">
        <v>0.62693840999999995</v>
      </c>
      <c r="R78" s="271">
        <v>0.74768106999999995</v>
      </c>
      <c r="S78" s="271">
        <v>0.86455093999999988</v>
      </c>
      <c r="T78" s="271">
        <v>0.98556108999999992</v>
      </c>
      <c r="U78" s="271">
        <v>1.10479185</v>
      </c>
      <c r="V78" s="271">
        <v>1.224639</v>
      </c>
      <c r="W78" s="271">
        <v>1.3423578599999999</v>
      </c>
      <c r="X78" s="271">
        <v>1.4743351</v>
      </c>
      <c r="Y78" s="271">
        <v>1.6048237000000001</v>
      </c>
      <c r="Z78" s="271">
        <v>1.7413598999999997</v>
      </c>
      <c r="AA78" s="271">
        <v>1.88148977</v>
      </c>
      <c r="AB78" s="271">
        <v>2.0320633799999999</v>
      </c>
      <c r="AC78" s="271">
        <v>2.2078973500000001</v>
      </c>
      <c r="AD78" s="271">
        <v>2.3976989499999997</v>
      </c>
      <c r="AE78" s="271">
        <v>2.59160594</v>
      </c>
      <c r="AF78" s="271">
        <v>2.7874900300000003</v>
      </c>
      <c r="AG78" s="271">
        <v>2.9764542700000001</v>
      </c>
      <c r="AH78" s="271">
        <v>3.3394847200000002</v>
      </c>
      <c r="AI78" s="271">
        <v>3.7649101199999997</v>
      </c>
      <c r="AJ78" s="271">
        <v>4.1661567499999999</v>
      </c>
      <c r="AK78" s="271">
        <v>4.7147671100000004</v>
      </c>
      <c r="AL78" s="271">
        <v>5.2320927700000004</v>
      </c>
      <c r="AM78" s="271">
        <v>5.7304150099999998</v>
      </c>
      <c r="AN78" s="271">
        <v>6.0416570700000003</v>
      </c>
      <c r="AO78" s="271">
        <v>6.1879624700000004</v>
      </c>
      <c r="AP78" s="271">
        <v>6.428773249999999</v>
      </c>
      <c r="AQ78" s="271">
        <v>6.6193075400000003</v>
      </c>
      <c r="AR78" s="271">
        <v>6.7179880899999995</v>
      </c>
      <c r="AS78" s="271">
        <v>6.825891229999999</v>
      </c>
      <c r="AT78" s="271">
        <v>6.7082637493544883</v>
      </c>
      <c r="AU78" s="271">
        <v>6.5840915210031783</v>
      </c>
      <c r="AV78" s="271">
        <v>6.4616013090140756</v>
      </c>
      <c r="AW78" s="271">
        <v>6.3370957176700653</v>
      </c>
      <c r="AX78" s="271">
        <v>6.218095968228198</v>
      </c>
      <c r="AY78" s="271">
        <v>6.1220923408778178</v>
      </c>
      <c r="AZ78" s="271">
        <v>6.0264332681248201</v>
      </c>
      <c r="BA78" s="271">
        <v>5.932924971344117</v>
      </c>
      <c r="BB78" s="271">
        <v>5.8391896956060405</v>
      </c>
      <c r="BC78" s="271">
        <v>5.7357787052591398</v>
      </c>
      <c r="BD78" s="271">
        <v>5.6207477990432277</v>
      </c>
      <c r="BE78" s="271">
        <v>5.5061371154202421</v>
      </c>
      <c r="BF78" s="271">
        <v>5.3972220694189144</v>
      </c>
      <c r="BG78" s="271">
        <v>5.2909547586482768</v>
      </c>
      <c r="BH78" s="271">
        <v>5.1862161641002649</v>
      </c>
      <c r="BI78" s="271">
        <v>5.0504708814663113</v>
      </c>
      <c r="BJ78" s="271">
        <v>4.8545086585552468</v>
      </c>
      <c r="BK78" s="271">
        <v>4.6611003808139468</v>
      </c>
      <c r="BL78" s="271">
        <v>4.4700810188649456</v>
      </c>
      <c r="BM78" s="271">
        <v>4.2845142014955737</v>
      </c>
      <c r="BN78" s="271">
        <v>4.1351494097655603</v>
      </c>
      <c r="BO78" s="271">
        <v>4.1211157646604146</v>
      </c>
      <c r="BP78" s="271">
        <v>4.105807257288709</v>
      </c>
      <c r="BQ78" s="272">
        <v>4.0892757905451171</v>
      </c>
    </row>
    <row r="79" spans="2:69">
      <c r="B79" s="275"/>
      <c r="C79" s="274"/>
      <c r="D79" s="274"/>
      <c r="E79" s="274"/>
      <c r="F79" s="274"/>
      <c r="G79" s="274"/>
      <c r="H79" s="274"/>
      <c r="I79" s="274"/>
      <c r="J79" s="274"/>
      <c r="K79" s="274"/>
    </row>
    <row r="80" spans="2:69" ht="13.5" thickBot="1">
      <c r="B80" s="275"/>
      <c r="C80" s="275" t="s">
        <v>35</v>
      </c>
      <c r="D80" s="274"/>
      <c r="E80" s="274"/>
      <c r="F80" s="274"/>
      <c r="G80" s="274"/>
      <c r="H80" s="274"/>
      <c r="I80" s="274"/>
      <c r="J80" s="274"/>
      <c r="K80" s="274"/>
    </row>
    <row r="81" spans="2:69">
      <c r="B81" s="281"/>
      <c r="C81" s="282" t="s">
        <v>642</v>
      </c>
      <c r="D81" s="283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2"/>
    </row>
    <row r="82" spans="2:69">
      <c r="B82" s="263" t="s">
        <v>391</v>
      </c>
      <c r="C82" s="94">
        <v>1970</v>
      </c>
      <c r="D82" s="94">
        <v>1971</v>
      </c>
      <c r="E82" s="94">
        <v>1972</v>
      </c>
      <c r="F82" s="94">
        <v>1973</v>
      </c>
      <c r="G82" s="94">
        <v>1974</v>
      </c>
      <c r="H82" s="94">
        <v>1975</v>
      </c>
      <c r="I82" s="94">
        <v>1976</v>
      </c>
      <c r="J82" s="94">
        <v>1977</v>
      </c>
      <c r="K82" s="94">
        <v>1978</v>
      </c>
      <c r="L82" s="94">
        <v>1979</v>
      </c>
      <c r="M82" s="94">
        <v>1980</v>
      </c>
      <c r="N82" s="94">
        <v>1981</v>
      </c>
      <c r="O82" s="94">
        <v>1982</v>
      </c>
      <c r="P82" s="94">
        <v>1983</v>
      </c>
      <c r="Q82" s="94">
        <v>1984</v>
      </c>
      <c r="R82" s="94">
        <v>1985</v>
      </c>
      <c r="S82" s="94">
        <v>1986</v>
      </c>
      <c r="T82" s="94">
        <v>1987</v>
      </c>
      <c r="U82" s="94">
        <v>1988</v>
      </c>
      <c r="V82" s="94">
        <v>1989</v>
      </c>
      <c r="W82" s="94">
        <v>1990</v>
      </c>
      <c r="X82" s="94">
        <v>1991</v>
      </c>
      <c r="Y82" s="94">
        <v>1992</v>
      </c>
      <c r="Z82" s="94">
        <v>1993</v>
      </c>
      <c r="AA82" s="94">
        <v>1994</v>
      </c>
      <c r="AB82" s="94">
        <v>1995</v>
      </c>
      <c r="AC82" s="94">
        <v>1996</v>
      </c>
      <c r="AD82" s="94">
        <v>1997</v>
      </c>
      <c r="AE82" s="94">
        <v>1998</v>
      </c>
      <c r="AF82" s="94">
        <v>1999</v>
      </c>
      <c r="AG82" s="94">
        <v>2000</v>
      </c>
      <c r="AH82" s="94">
        <v>2001</v>
      </c>
      <c r="AI82" s="94">
        <v>2002</v>
      </c>
      <c r="AJ82" s="94">
        <v>2003</v>
      </c>
      <c r="AK82" s="94">
        <v>2004</v>
      </c>
      <c r="AL82" s="94">
        <v>2005</v>
      </c>
      <c r="AM82" s="94">
        <v>2006</v>
      </c>
      <c r="AN82" s="94">
        <v>2007</v>
      </c>
      <c r="AO82" s="94">
        <v>2008</v>
      </c>
      <c r="AP82" s="94">
        <v>2009</v>
      </c>
      <c r="AQ82" s="94">
        <v>2010</v>
      </c>
      <c r="AR82" s="94">
        <v>2011</v>
      </c>
      <c r="AS82" s="94">
        <v>2012</v>
      </c>
      <c r="AT82" s="94">
        <v>2013</v>
      </c>
      <c r="AU82" s="94">
        <v>2014</v>
      </c>
      <c r="AV82" s="94">
        <v>2015</v>
      </c>
      <c r="AW82" s="94">
        <v>2016</v>
      </c>
      <c r="AX82" s="94">
        <v>2017</v>
      </c>
      <c r="AY82" s="94">
        <v>2018</v>
      </c>
      <c r="AZ82" s="94">
        <v>2019</v>
      </c>
      <c r="BA82" s="94">
        <v>2020</v>
      </c>
      <c r="BB82" s="94">
        <v>2021</v>
      </c>
      <c r="BC82" s="94">
        <v>2022</v>
      </c>
      <c r="BD82" s="94">
        <v>2023</v>
      </c>
      <c r="BE82" s="94">
        <v>2024</v>
      </c>
      <c r="BF82" s="94">
        <v>2025</v>
      </c>
      <c r="BG82" s="94">
        <v>2026</v>
      </c>
      <c r="BH82" s="94">
        <v>2027</v>
      </c>
      <c r="BI82" s="94">
        <v>2028</v>
      </c>
      <c r="BJ82" s="94">
        <v>2029</v>
      </c>
      <c r="BK82" s="94">
        <v>2030</v>
      </c>
      <c r="BL82" s="94">
        <v>2031</v>
      </c>
      <c r="BM82" s="94">
        <v>2032</v>
      </c>
      <c r="BN82" s="94">
        <v>2033</v>
      </c>
      <c r="BO82" s="94">
        <v>2034</v>
      </c>
      <c r="BP82" s="94">
        <v>2035</v>
      </c>
      <c r="BQ82" s="264">
        <v>2036</v>
      </c>
    </row>
    <row r="83" spans="2:69">
      <c r="B83" s="265" t="s">
        <v>662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0.20427400000000001</v>
      </c>
      <c r="M83" s="21">
        <v>0.60685900000000004</v>
      </c>
      <c r="N83" s="21">
        <v>1.0161750000000001</v>
      </c>
      <c r="O83" s="21">
        <v>1.4279459999999999</v>
      </c>
      <c r="P83" s="21">
        <v>1.848171</v>
      </c>
      <c r="Q83" s="21">
        <v>2.2799009999999997</v>
      </c>
      <c r="R83" s="21">
        <v>2.7211410000000003</v>
      </c>
      <c r="S83" s="21">
        <v>3.1719560000000002</v>
      </c>
      <c r="T83" s="21">
        <v>3.6337839999999999</v>
      </c>
      <c r="U83" s="21">
        <v>4.1080739999999993</v>
      </c>
      <c r="V83" s="21">
        <v>4.594716</v>
      </c>
      <c r="W83" s="21">
        <v>5.0822989999999999</v>
      </c>
      <c r="X83" s="21">
        <v>5.5792460000000004</v>
      </c>
      <c r="Y83" s="21">
        <v>6.0643900000000004</v>
      </c>
      <c r="Z83" s="21">
        <v>6.5544350000000007</v>
      </c>
      <c r="AA83" s="21">
        <v>7.0487380000000002</v>
      </c>
      <c r="AB83" s="21">
        <v>7.549563</v>
      </c>
      <c r="AC83" s="21">
        <v>8.0530179999999998</v>
      </c>
      <c r="AD83" s="21">
        <v>8.5552189999999992</v>
      </c>
      <c r="AE83" s="21">
        <v>9.0677350000000008</v>
      </c>
      <c r="AF83" s="21">
        <v>9.5933539999999997</v>
      </c>
      <c r="AG83" s="21">
        <v>10.143122999999999</v>
      </c>
      <c r="AH83" s="21">
        <v>10.760950999999999</v>
      </c>
      <c r="AI83" s="21">
        <v>11.345964</v>
      </c>
      <c r="AJ83" s="21">
        <v>11.933802</v>
      </c>
      <c r="AK83" s="21">
        <v>12.747290000000005</v>
      </c>
      <c r="AL83" s="21">
        <v>13.515729</v>
      </c>
      <c r="AM83" s="21">
        <v>13.944027</v>
      </c>
      <c r="AN83" s="21">
        <v>13.958249</v>
      </c>
      <c r="AO83" s="21">
        <v>13.545058999999997</v>
      </c>
      <c r="AP83" s="21">
        <v>12.972535000000001</v>
      </c>
      <c r="AQ83" s="21">
        <v>12.252000000000001</v>
      </c>
      <c r="AR83" s="21">
        <v>11.414999999999997</v>
      </c>
      <c r="AS83" s="21">
        <v>10.546844999999999</v>
      </c>
      <c r="AT83" s="21">
        <v>10.227746999999999</v>
      </c>
      <c r="AU83" s="21">
        <v>9.7951215947077657</v>
      </c>
      <c r="AV83" s="21">
        <v>9.3489195345046046</v>
      </c>
      <c r="AW83" s="21">
        <v>8.8964321749903554</v>
      </c>
      <c r="AX83" s="21">
        <v>8.4322929864391742</v>
      </c>
      <c r="AY83" s="21">
        <v>7.9597672013152989</v>
      </c>
      <c r="AZ83" s="21">
        <v>7.4772321108096538</v>
      </c>
      <c r="BA83" s="21">
        <v>6.9851021226733119</v>
      </c>
      <c r="BB83" s="21">
        <v>6.4827226347896927</v>
      </c>
      <c r="BC83" s="21">
        <v>5.9738104713786342</v>
      </c>
      <c r="BD83" s="21">
        <v>5.4564258668366339</v>
      </c>
      <c r="BE83" s="21">
        <v>4.9310398276291592</v>
      </c>
      <c r="BF83" s="21">
        <v>4.3959759872789688</v>
      </c>
      <c r="BG83" s="21">
        <v>3.855141381413608</v>
      </c>
      <c r="BH83" s="21">
        <v>3.3075604841249295</v>
      </c>
      <c r="BI83" s="21">
        <v>2.7531660044719564</v>
      </c>
      <c r="BJ83" s="21">
        <v>2.1901829572964044</v>
      </c>
      <c r="BK83" s="21">
        <v>1.6220778786032823</v>
      </c>
      <c r="BL83" s="21">
        <v>1.0477777251591485</v>
      </c>
      <c r="BM83" s="21">
        <v>0.46796983188680041</v>
      </c>
      <c r="BN83" s="21">
        <v>0</v>
      </c>
      <c r="BO83" s="21">
        <v>0</v>
      </c>
      <c r="BP83" s="21">
        <v>0</v>
      </c>
      <c r="BQ83" s="266">
        <v>0</v>
      </c>
    </row>
    <row r="84" spans="2:69">
      <c r="B84" s="265" t="s">
        <v>663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0.14560300000000001</v>
      </c>
      <c r="Y84" s="21">
        <v>0.29310599999999998</v>
      </c>
      <c r="Z84" s="21">
        <v>0.44244600000000001</v>
      </c>
      <c r="AA84" s="21">
        <v>0.59352400000000005</v>
      </c>
      <c r="AB84" s="21">
        <v>0.74650000000000005</v>
      </c>
      <c r="AC84" s="21">
        <v>0.90097900000000009</v>
      </c>
      <c r="AD84" s="21">
        <v>1.056376</v>
      </c>
      <c r="AE84" s="21">
        <v>1.2140360000000001</v>
      </c>
      <c r="AF84" s="21">
        <v>1.374522</v>
      </c>
      <c r="AG84" s="21">
        <v>1.5397110000000001</v>
      </c>
      <c r="AH84" s="21">
        <v>1.7170350000000001</v>
      </c>
      <c r="AI84" s="21">
        <v>1.8909690000000001</v>
      </c>
      <c r="AJ84" s="21">
        <v>2.0667890000000004</v>
      </c>
      <c r="AK84" s="21">
        <v>2.7618470000000004</v>
      </c>
      <c r="AL84" s="21">
        <v>3.6521340000000002</v>
      </c>
      <c r="AM84" s="21">
        <v>4.8455000000000013</v>
      </c>
      <c r="AN84" s="21">
        <v>6.6366490000000002</v>
      </c>
      <c r="AO84" s="21">
        <v>9.3877849999999992</v>
      </c>
      <c r="AP84" s="21">
        <v>13.016043</v>
      </c>
      <c r="AQ84" s="21">
        <v>17.286999999999995</v>
      </c>
      <c r="AR84" s="21">
        <v>21.952000000000005</v>
      </c>
      <c r="AS84" s="21">
        <v>26.724246000000004</v>
      </c>
      <c r="AT84" s="21">
        <v>27.641169999999999</v>
      </c>
      <c r="AU84" s="21">
        <v>27.861032937722605</v>
      </c>
      <c r="AV84" s="21">
        <v>28.084924231716407</v>
      </c>
      <c r="AW84" s="21">
        <v>28.315448109141524</v>
      </c>
      <c r="AX84" s="21">
        <v>28.540647965286489</v>
      </c>
      <c r="AY84" s="21">
        <v>28.7607226983849</v>
      </c>
      <c r="AZ84" s="21">
        <v>28.973889252129972</v>
      </c>
      <c r="BA84" s="21">
        <v>29.180260669283317</v>
      </c>
      <c r="BB84" s="21">
        <v>29.381961811461952</v>
      </c>
      <c r="BC84" s="21">
        <v>29.581250529974202</v>
      </c>
      <c r="BD84" s="21">
        <v>29.774957375615745</v>
      </c>
      <c r="BE84" s="21">
        <v>29.964042610865491</v>
      </c>
      <c r="BF84" s="21">
        <v>30.145820041880178</v>
      </c>
      <c r="BG84" s="21">
        <v>30.323584651331569</v>
      </c>
      <c r="BH84" s="21">
        <v>30.500414729113171</v>
      </c>
      <c r="BI84" s="21">
        <v>30.674976713127187</v>
      </c>
      <c r="BJ84" s="21">
        <v>30.842727883493676</v>
      </c>
      <c r="BK84" s="21">
        <v>31.002410707701895</v>
      </c>
      <c r="BL84" s="21">
        <v>31.15537244961056</v>
      </c>
      <c r="BM84" s="21">
        <v>31.322394165636091</v>
      </c>
      <c r="BN84" s="21">
        <v>31.481606615515101</v>
      </c>
      <c r="BO84" s="21">
        <v>31.633244077231989</v>
      </c>
      <c r="BP84" s="21">
        <v>31.777533800431616</v>
      </c>
      <c r="BQ84" s="266">
        <v>31.914696217269501</v>
      </c>
    </row>
    <row r="85" spans="2:69">
      <c r="B85" s="265" t="s">
        <v>664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0.20427400000000001</v>
      </c>
      <c r="M85" s="21">
        <v>0.60685900000000004</v>
      </c>
      <c r="N85" s="21">
        <v>1.0161750000000001</v>
      </c>
      <c r="O85" s="21">
        <v>1.4279459999999999</v>
      </c>
      <c r="P85" s="21">
        <v>1.848171</v>
      </c>
      <c r="Q85" s="21">
        <v>2.2799009999999997</v>
      </c>
      <c r="R85" s="21">
        <v>2.7211410000000003</v>
      </c>
      <c r="S85" s="21">
        <v>3.1719560000000002</v>
      </c>
      <c r="T85" s="21">
        <v>3.6337839999999999</v>
      </c>
      <c r="U85" s="21">
        <v>4.1080739999999993</v>
      </c>
      <c r="V85" s="21">
        <v>4.594716</v>
      </c>
      <c r="W85" s="21">
        <v>5.0822989999999999</v>
      </c>
      <c r="X85" s="21">
        <v>5.5792460000000004</v>
      </c>
      <c r="Y85" s="21">
        <v>6.0643900000000004</v>
      </c>
      <c r="Z85" s="21">
        <v>6.5544350000000007</v>
      </c>
      <c r="AA85" s="21">
        <v>7.0487380000000002</v>
      </c>
      <c r="AB85" s="21">
        <v>7.549563</v>
      </c>
      <c r="AC85" s="21">
        <v>8.0530179999999998</v>
      </c>
      <c r="AD85" s="21">
        <v>8.5552189999999992</v>
      </c>
      <c r="AE85" s="21">
        <v>9.0677350000000008</v>
      </c>
      <c r="AF85" s="21">
        <v>9.5933539999999997</v>
      </c>
      <c r="AG85" s="21">
        <v>10.143122999999999</v>
      </c>
      <c r="AH85" s="21">
        <v>10.760950999999999</v>
      </c>
      <c r="AI85" s="21">
        <v>11.345964</v>
      </c>
      <c r="AJ85" s="21">
        <v>11.933802</v>
      </c>
      <c r="AK85" s="21">
        <v>13.299659</v>
      </c>
      <c r="AL85" s="21">
        <v>14.323412000000001</v>
      </c>
      <c r="AM85" s="21">
        <v>15.118129000000001</v>
      </c>
      <c r="AN85" s="21">
        <v>15.706751000000002</v>
      </c>
      <c r="AO85" s="21">
        <v>16.216967</v>
      </c>
      <c r="AP85" s="21">
        <v>16.952441</v>
      </c>
      <c r="AQ85" s="21">
        <v>17.902999999999999</v>
      </c>
      <c r="AR85" s="21">
        <v>19.056000000000004</v>
      </c>
      <c r="AS85" s="21">
        <v>20.414258999999998</v>
      </c>
      <c r="AT85" s="21">
        <v>21.018434000000006</v>
      </c>
      <c r="AU85" s="21">
        <v>21.895068058969613</v>
      </c>
      <c r="AV85" s="21">
        <v>22.78470027132877</v>
      </c>
      <c r="AW85" s="21">
        <v>23.69126078283119</v>
      </c>
      <c r="AX85" s="21">
        <v>24.606934440587587</v>
      </c>
      <c r="AY85" s="21">
        <v>25.527533165404357</v>
      </c>
      <c r="AZ85" s="21">
        <v>26.453009669456563</v>
      </c>
      <c r="BA85" s="21">
        <v>27.382943388711645</v>
      </c>
      <c r="BB85" s="21">
        <v>28.320909874735097</v>
      </c>
      <c r="BC85" s="21">
        <v>29.264709301998792</v>
      </c>
      <c r="BD85" s="21">
        <v>30.212973240449397</v>
      </c>
      <c r="BE85" s="21">
        <v>31.166274947403306</v>
      </c>
      <c r="BF85" s="21">
        <v>32.123498642256422</v>
      </c>
      <c r="BG85" s="21">
        <v>33.083496682195602</v>
      </c>
      <c r="BH85" s="21">
        <v>33.807975213238095</v>
      </c>
      <c r="BI85" s="21">
        <v>33.428142717599151</v>
      </c>
      <c r="BJ85" s="21">
        <v>33.03291084079008</v>
      </c>
      <c r="BK85" s="21">
        <v>32.624488586305176</v>
      </c>
      <c r="BL85" s="21">
        <v>32.203150174769711</v>
      </c>
      <c r="BM85" s="21">
        <v>31.790363997522892</v>
      </c>
      <c r="BN85" s="21">
        <v>31.481606615515101</v>
      </c>
      <c r="BO85" s="21">
        <v>31.633244077231989</v>
      </c>
      <c r="BP85" s="21">
        <v>31.777533800431616</v>
      </c>
      <c r="BQ85" s="266">
        <v>31.914696217269501</v>
      </c>
    </row>
    <row r="86" spans="2:69">
      <c r="B86" s="265" t="s">
        <v>665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9.01E-4</v>
      </c>
      <c r="P86" s="21">
        <v>9.7194000000000003E-2</v>
      </c>
      <c r="Q86" s="21">
        <v>0.29661700000000002</v>
      </c>
      <c r="R86" s="21">
        <v>0.604105</v>
      </c>
      <c r="S86" s="21">
        <v>1.0125220000000001</v>
      </c>
      <c r="T86" s="21">
        <v>1.493277</v>
      </c>
      <c r="U86" s="21">
        <v>2.0143170000000001</v>
      </c>
      <c r="V86" s="21">
        <v>2.559606</v>
      </c>
      <c r="W86" s="21">
        <v>3.1222620000000001</v>
      </c>
      <c r="X86" s="21">
        <v>3.6966419999999998</v>
      </c>
      <c r="Y86" s="21">
        <v>4.2767400000000002</v>
      </c>
      <c r="Z86" s="21">
        <v>4.85609</v>
      </c>
      <c r="AA86" s="21">
        <v>5.4277540000000002</v>
      </c>
      <c r="AB86" s="21">
        <v>5.9843280000000005</v>
      </c>
      <c r="AC86" s="21">
        <v>6.5179429999999998</v>
      </c>
      <c r="AD86" s="21">
        <v>7.0202600000000004</v>
      </c>
      <c r="AE86" s="21">
        <v>7.4824719999999996</v>
      </c>
      <c r="AF86" s="21">
        <v>7.8953069999999999</v>
      </c>
      <c r="AG86" s="21">
        <v>8.2490239999999986</v>
      </c>
      <c r="AH86" s="21">
        <v>8.5334140000000005</v>
      </c>
      <c r="AI86" s="21">
        <v>8.8784989999999997</v>
      </c>
      <c r="AJ86" s="21">
        <v>9.5235090000000007</v>
      </c>
      <c r="AK86" s="21">
        <v>10.699112</v>
      </c>
      <c r="AL86" s="21">
        <v>11.474994000000001</v>
      </c>
      <c r="AM86" s="21">
        <v>11.903819000000002</v>
      </c>
      <c r="AN86" s="21">
        <v>11.964156000000001</v>
      </c>
      <c r="AO86" s="21">
        <v>11.155348999999999</v>
      </c>
      <c r="AP86" s="21">
        <v>10.186052</v>
      </c>
      <c r="AQ86" s="21">
        <v>9.3230000000000004</v>
      </c>
      <c r="AR86" s="21">
        <v>8.6329999999999991</v>
      </c>
      <c r="AS86" s="21">
        <v>8.1924930000000007</v>
      </c>
      <c r="AT86" s="21">
        <v>7.960799999999999</v>
      </c>
      <c r="AU86" s="21">
        <v>7.4326815905704713</v>
      </c>
      <c r="AV86" s="21">
        <v>6.9200506588136568</v>
      </c>
      <c r="AW86" s="21">
        <v>6.3997931713030791</v>
      </c>
      <c r="AX86" s="21">
        <v>5.8674513313001571</v>
      </c>
      <c r="AY86" s="21">
        <v>5.3265623124275265</v>
      </c>
      <c r="AZ86" s="21">
        <v>4.7755645893305427</v>
      </c>
      <c r="BA86" s="21">
        <v>4.214896848419512</v>
      </c>
      <c r="BB86" s="21">
        <v>3.6435976259119505</v>
      </c>
      <c r="BC86" s="21">
        <v>3.0654564914048543</v>
      </c>
      <c r="BD86" s="21">
        <v>2.4787278178955354</v>
      </c>
      <c r="BE86" s="21">
        <v>1.8838132455254126</v>
      </c>
      <c r="BF86" s="21">
        <v>1.2791980204359261</v>
      </c>
      <c r="BG86" s="21">
        <v>0.66875821712728323</v>
      </c>
      <c r="BH86" s="21">
        <v>5.1071300054543863E-2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66">
        <v>0</v>
      </c>
    </row>
    <row r="87" spans="2:69">
      <c r="B87" s="265" t="s">
        <v>666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3.5950000000000001E-3</v>
      </c>
      <c r="AC87" s="21">
        <v>1.0990999999999999E-2</v>
      </c>
      <c r="AD87" s="21">
        <v>2.2391999999999999E-2</v>
      </c>
      <c r="AE87" s="21">
        <v>3.7999999999999999E-2</v>
      </c>
      <c r="AF87" s="21">
        <v>5.7942E-2</v>
      </c>
      <c r="AG87" s="21">
        <v>8.1931000000000004E-2</v>
      </c>
      <c r="AH87" s="21">
        <v>0.108913</v>
      </c>
      <c r="AI87" s="21">
        <v>0.68250500000000003</v>
      </c>
      <c r="AJ87" s="21">
        <v>1.675854</v>
      </c>
      <c r="AK87" s="21">
        <v>3.1109279999999999</v>
      </c>
      <c r="AL87" s="21">
        <v>4.8714400000000007</v>
      </c>
      <c r="AM87" s="21">
        <v>6.7723240000000002</v>
      </c>
      <c r="AN87" s="21">
        <v>8.623151</v>
      </c>
      <c r="AO87" s="21">
        <v>10.420040999999999</v>
      </c>
      <c r="AP87" s="21">
        <v>12.203059</v>
      </c>
      <c r="AQ87" s="21">
        <v>14.009999999999998</v>
      </c>
      <c r="AR87" s="21">
        <v>15.852999999999998</v>
      </c>
      <c r="AS87" s="21">
        <v>17.667006000000001</v>
      </c>
      <c r="AT87" s="21">
        <v>19.398493999999999</v>
      </c>
      <c r="AU87" s="21">
        <v>21.363911389669465</v>
      </c>
      <c r="AV87" s="21">
        <v>23.344531958931469</v>
      </c>
      <c r="AW87" s="21">
        <v>25.359934334866225</v>
      </c>
      <c r="AX87" s="21">
        <v>27.404957826931319</v>
      </c>
      <c r="AY87" s="21">
        <v>29.468743435835876</v>
      </c>
      <c r="AZ87" s="21">
        <v>31.553355722238475</v>
      </c>
      <c r="BA87" s="21">
        <v>33.657590213583177</v>
      </c>
      <c r="BB87" s="21">
        <v>35.787906530089245</v>
      </c>
      <c r="BC87" s="21">
        <v>35.555061001352833</v>
      </c>
      <c r="BD87" s="21">
        <v>35.231383242452381</v>
      </c>
      <c r="BE87" s="21">
        <v>34.895082438494647</v>
      </c>
      <c r="BF87" s="21">
        <v>34.541796029159144</v>
      </c>
      <c r="BG87" s="21">
        <v>34.178726032745175</v>
      </c>
      <c r="BH87" s="21">
        <v>33.807975213238095</v>
      </c>
      <c r="BI87" s="21">
        <v>33.428142717599151</v>
      </c>
      <c r="BJ87" s="21">
        <v>33.03291084079008</v>
      </c>
      <c r="BK87" s="21">
        <v>32.624488586305176</v>
      </c>
      <c r="BL87" s="21">
        <v>32.203150174769711</v>
      </c>
      <c r="BM87" s="21">
        <v>31.790363997522892</v>
      </c>
      <c r="BN87" s="21">
        <v>31.481606615515101</v>
      </c>
      <c r="BO87" s="21">
        <v>31.633244077231989</v>
      </c>
      <c r="BP87" s="21">
        <v>31.777533800431616</v>
      </c>
      <c r="BQ87" s="266">
        <v>31.914696217269501</v>
      </c>
    </row>
    <row r="88" spans="2:69">
      <c r="B88" s="265" t="s">
        <v>39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0.40854800000000002</v>
      </c>
      <c r="M88" s="21">
        <v>1.2137170000000002</v>
      </c>
      <c r="N88" s="21">
        <v>2.0323500000000001</v>
      </c>
      <c r="O88" s="21">
        <v>2.8567930000000001</v>
      </c>
      <c r="P88" s="21">
        <v>3.7935349999999999</v>
      </c>
      <c r="Q88" s="21">
        <v>4.8564189999999998</v>
      </c>
      <c r="R88" s="21">
        <v>6.0463880000000003</v>
      </c>
      <c r="S88" s="21">
        <v>7.3564350000000003</v>
      </c>
      <c r="T88" s="21">
        <v>8.7608449999999998</v>
      </c>
      <c r="U88" s="21">
        <v>10.230466</v>
      </c>
      <c r="V88" s="21">
        <v>11.749038000000001</v>
      </c>
      <c r="W88" s="21">
        <v>13.286859</v>
      </c>
      <c r="X88" s="21">
        <v>15.000736999999999</v>
      </c>
      <c r="Y88" s="21">
        <v>16.698627000000002</v>
      </c>
      <c r="Z88" s="21">
        <v>18.407404999999997</v>
      </c>
      <c r="AA88" s="21">
        <v>20.118753999999999</v>
      </c>
      <c r="AB88" s="21">
        <v>21.833548999999998</v>
      </c>
      <c r="AC88" s="21">
        <v>23.535949000000002</v>
      </c>
      <c r="AD88" s="21">
        <v>25.209465000000002</v>
      </c>
      <c r="AE88" s="21">
        <v>26.869978</v>
      </c>
      <c r="AF88" s="21">
        <v>28.514476999999999</v>
      </c>
      <c r="AG88" s="21">
        <v>30.156912000000002</v>
      </c>
      <c r="AH88" s="21">
        <v>31.881264999999999</v>
      </c>
      <c r="AI88" s="21">
        <v>34.143902000000004</v>
      </c>
      <c r="AJ88" s="21">
        <v>35.457902000000004</v>
      </c>
      <c r="AK88" s="21">
        <v>42.618836000000009</v>
      </c>
      <c r="AL88" s="21">
        <v>47.837709000000004</v>
      </c>
      <c r="AM88" s="21">
        <v>52.583798999999999</v>
      </c>
      <c r="AN88" s="21">
        <v>56.888956000000007</v>
      </c>
      <c r="AO88" s="21">
        <v>60.725200999999998</v>
      </c>
      <c r="AP88" s="21">
        <v>65.330129999999997</v>
      </c>
      <c r="AQ88" s="21">
        <v>70.774999999999991</v>
      </c>
      <c r="AR88" s="21">
        <v>76.909000000000006</v>
      </c>
      <c r="AS88" s="21">
        <v>83.544848999999999</v>
      </c>
      <c r="AT88" s="21">
        <v>86.246645000000001</v>
      </c>
      <c r="AU88" s="21">
        <v>88.347815571639927</v>
      </c>
      <c r="AV88" s="21">
        <v>90.483126655294896</v>
      </c>
      <c r="AW88" s="21">
        <v>92.662868573132371</v>
      </c>
      <c r="AX88" s="21">
        <v>94.852284550544724</v>
      </c>
      <c r="AY88" s="21">
        <v>97.043328813367964</v>
      </c>
      <c r="AZ88" s="21">
        <v>99.233051343965201</v>
      </c>
      <c r="BA88" s="21">
        <v>101.42079324267097</v>
      </c>
      <c r="BB88" s="21">
        <v>103.61709847698793</v>
      </c>
      <c r="BC88" s="21">
        <v>103.44028779610932</v>
      </c>
      <c r="BD88" s="21">
        <v>103.15446754324969</v>
      </c>
      <c r="BE88" s="21">
        <v>102.84025306991802</v>
      </c>
      <c r="BF88" s="21">
        <v>102.48628872101064</v>
      </c>
      <c r="BG88" s="21">
        <v>102.10970696481323</v>
      </c>
      <c r="BH88" s="21">
        <v>101.47499693976883</v>
      </c>
      <c r="BI88" s="21">
        <v>100.28442815279743</v>
      </c>
      <c r="BJ88" s="21">
        <v>99.098732522370241</v>
      </c>
      <c r="BK88" s="21">
        <v>97.873465758915529</v>
      </c>
      <c r="BL88" s="21">
        <v>96.609450524309125</v>
      </c>
      <c r="BM88" s="21">
        <v>95.37109199256868</v>
      </c>
      <c r="BN88" s="21">
        <v>94.4448198465453</v>
      </c>
      <c r="BO88" s="21">
        <v>94.899732231695964</v>
      </c>
      <c r="BP88" s="21">
        <v>95.332601401294852</v>
      </c>
      <c r="BQ88" s="266">
        <v>95.744088651808511</v>
      </c>
    </row>
    <row r="89" spans="2:69">
      <c r="B89" s="284"/>
      <c r="C89" s="274"/>
      <c r="D89" s="274"/>
      <c r="E89" s="274"/>
      <c r="F89" s="274"/>
      <c r="G89" s="274"/>
      <c r="H89" s="274"/>
      <c r="I89" s="274"/>
      <c r="J89" s="274"/>
      <c r="K89" s="274"/>
      <c r="BQ89" s="280"/>
    </row>
    <row r="90" spans="2:69">
      <c r="B90" s="284"/>
      <c r="C90" s="275" t="s">
        <v>647</v>
      </c>
      <c r="D90" s="274"/>
      <c r="E90" s="274"/>
      <c r="F90" s="274"/>
      <c r="G90" s="274"/>
      <c r="H90" s="274"/>
      <c r="I90" s="274"/>
      <c r="J90" s="274"/>
      <c r="K90" s="274"/>
      <c r="BQ90" s="280"/>
    </row>
    <row r="91" spans="2:69">
      <c r="B91" s="265" t="s">
        <v>391</v>
      </c>
      <c r="C91" s="94">
        <v>1970</v>
      </c>
      <c r="D91" s="94">
        <v>1971</v>
      </c>
      <c r="E91" s="94">
        <v>1972</v>
      </c>
      <c r="F91" s="94">
        <v>1973</v>
      </c>
      <c r="G91" s="94">
        <v>1974</v>
      </c>
      <c r="H91" s="94">
        <v>1975</v>
      </c>
      <c r="I91" s="94">
        <v>1976</v>
      </c>
      <c r="J91" s="94">
        <v>1977</v>
      </c>
      <c r="K91" s="94">
        <v>1978</v>
      </c>
      <c r="L91" s="94">
        <v>1979</v>
      </c>
      <c r="M91" s="94">
        <v>1980</v>
      </c>
      <c r="N91" s="94">
        <v>1981</v>
      </c>
      <c r="O91" s="94">
        <v>1982</v>
      </c>
      <c r="P91" s="94">
        <v>1983</v>
      </c>
      <c r="Q91" s="94">
        <v>1984</v>
      </c>
      <c r="R91" s="94">
        <v>1985</v>
      </c>
      <c r="S91" s="94">
        <v>1986</v>
      </c>
      <c r="T91" s="94">
        <v>1987</v>
      </c>
      <c r="U91" s="94">
        <v>1988</v>
      </c>
      <c r="V91" s="94">
        <v>1989</v>
      </c>
      <c r="W91" s="94">
        <v>1990</v>
      </c>
      <c r="X91" s="94">
        <v>1991</v>
      </c>
      <c r="Y91" s="94">
        <v>1992</v>
      </c>
      <c r="Z91" s="94">
        <v>1993</v>
      </c>
      <c r="AA91" s="94">
        <v>1994</v>
      </c>
      <c r="AB91" s="94">
        <v>1995</v>
      </c>
      <c r="AC91" s="94">
        <v>1996</v>
      </c>
      <c r="AD91" s="94">
        <v>1997</v>
      </c>
      <c r="AE91" s="94">
        <v>1998</v>
      </c>
      <c r="AF91" s="94">
        <v>1999</v>
      </c>
      <c r="AG91" s="94">
        <v>2000</v>
      </c>
      <c r="AH91" s="94">
        <v>2001</v>
      </c>
      <c r="AI91" s="94">
        <v>2002</v>
      </c>
      <c r="AJ91" s="94">
        <v>2003</v>
      </c>
      <c r="AK91" s="94">
        <v>2004</v>
      </c>
      <c r="AL91" s="94">
        <v>2005</v>
      </c>
      <c r="AM91" s="94">
        <v>2006</v>
      </c>
      <c r="AN91" s="94">
        <v>2007</v>
      </c>
      <c r="AO91" s="94">
        <v>2008</v>
      </c>
      <c r="AP91" s="94">
        <v>2009</v>
      </c>
      <c r="AQ91" s="94">
        <v>2010</v>
      </c>
      <c r="AR91" s="94">
        <v>2011</v>
      </c>
      <c r="AS91" s="94">
        <v>2012</v>
      </c>
      <c r="AT91" s="94">
        <v>2013</v>
      </c>
      <c r="AU91" s="94">
        <v>2014</v>
      </c>
      <c r="AV91" s="94">
        <v>2015</v>
      </c>
      <c r="AW91" s="94">
        <v>2016</v>
      </c>
      <c r="AX91" s="94">
        <v>2017</v>
      </c>
      <c r="AY91" s="94">
        <v>2018</v>
      </c>
      <c r="AZ91" s="94">
        <v>2019</v>
      </c>
      <c r="BA91" s="94">
        <v>2020</v>
      </c>
      <c r="BB91" s="94">
        <v>2021</v>
      </c>
      <c r="BC91" s="94">
        <v>2022</v>
      </c>
      <c r="BD91" s="94">
        <v>2023</v>
      </c>
      <c r="BE91" s="94">
        <v>2024</v>
      </c>
      <c r="BF91" s="94">
        <v>2025</v>
      </c>
      <c r="BG91" s="94">
        <v>2026</v>
      </c>
      <c r="BH91" s="94">
        <v>2027</v>
      </c>
      <c r="BI91" s="94">
        <v>2028</v>
      </c>
      <c r="BJ91" s="94">
        <v>2029</v>
      </c>
      <c r="BK91" s="94">
        <v>2030</v>
      </c>
      <c r="BL91" s="94">
        <v>2031</v>
      </c>
      <c r="BM91" s="94">
        <v>2032</v>
      </c>
      <c r="BN91" s="94">
        <v>2033</v>
      </c>
      <c r="BO91" s="94">
        <v>2034</v>
      </c>
      <c r="BP91" s="94">
        <v>2035</v>
      </c>
      <c r="BQ91" s="264">
        <v>2036</v>
      </c>
    </row>
    <row r="92" spans="2:69">
      <c r="B92" s="265" t="s">
        <v>662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3.5948330000000001E-2</v>
      </c>
      <c r="M92" s="21">
        <v>0.10330928999999998</v>
      </c>
      <c r="N92" s="21">
        <v>0.16772786000000001</v>
      </c>
      <c r="O92" s="21">
        <v>0.23011118</v>
      </c>
      <c r="P92" s="21">
        <v>0.29115704999999997</v>
      </c>
      <c r="Q92" s="21">
        <v>0.35192380000000001</v>
      </c>
      <c r="R92" s="21">
        <v>0.41716809999999999</v>
      </c>
      <c r="S92" s="21">
        <v>0.47930718999999999</v>
      </c>
      <c r="T92" s="21">
        <v>0.54313263000000001</v>
      </c>
      <c r="U92" s="21">
        <v>0.60574854999999994</v>
      </c>
      <c r="V92" s="21">
        <v>0.66786438000000004</v>
      </c>
      <c r="W92" s="21">
        <v>0.72949174999999999</v>
      </c>
      <c r="X92" s="21">
        <v>0.79310784999999995</v>
      </c>
      <c r="Y92" s="21">
        <v>0.85603777999999997</v>
      </c>
      <c r="Z92" s="21">
        <v>0.92245670999999985</v>
      </c>
      <c r="AA92" s="21">
        <v>0.99217855999999993</v>
      </c>
      <c r="AB92" s="21">
        <v>1.06890167</v>
      </c>
      <c r="AC92" s="21">
        <v>1.16048792</v>
      </c>
      <c r="AD92" s="21">
        <v>1.2610409</v>
      </c>
      <c r="AE92" s="21">
        <v>1.3617566999999999</v>
      </c>
      <c r="AF92" s="21">
        <v>1.46533348</v>
      </c>
      <c r="AG92" s="21">
        <v>1.5714107099999999</v>
      </c>
      <c r="AH92" s="21">
        <v>1.7851468500000001</v>
      </c>
      <c r="AI92" s="21">
        <v>2.0420535499999999</v>
      </c>
      <c r="AJ92" s="21">
        <v>2.3169867499999999</v>
      </c>
      <c r="AK92" s="21">
        <v>2.6663752100000009</v>
      </c>
      <c r="AL92" s="21">
        <v>3.0568408300000005</v>
      </c>
      <c r="AM92" s="21">
        <v>3.4437360400000001</v>
      </c>
      <c r="AN92" s="21">
        <v>3.6898966199999998</v>
      </c>
      <c r="AO92" s="21">
        <v>3.7966832800000003</v>
      </c>
      <c r="AP92" s="21">
        <v>3.8415169299999996</v>
      </c>
      <c r="AQ92" s="21">
        <v>3.7383588300000001</v>
      </c>
      <c r="AR92" s="21">
        <v>3.48656933</v>
      </c>
      <c r="AS92" s="21">
        <v>3.1728965999999996</v>
      </c>
      <c r="AT92" s="21">
        <v>2.9327458573463776</v>
      </c>
      <c r="AU92" s="21">
        <v>2.7685785323626515</v>
      </c>
      <c r="AV92" s="21">
        <v>2.6041728985180184</v>
      </c>
      <c r="AW92" s="21">
        <v>2.4416969305304357</v>
      </c>
      <c r="AX92" s="21">
        <v>2.2796823292637343</v>
      </c>
      <c r="AY92" s="21">
        <v>2.1193361998441196</v>
      </c>
      <c r="AZ92" s="21">
        <v>1.9602363507712155</v>
      </c>
      <c r="BA92" s="21">
        <v>1.8026127014578668</v>
      </c>
      <c r="BB92" s="21">
        <v>1.6463441490935484</v>
      </c>
      <c r="BC92" s="21">
        <v>1.4926365443932728</v>
      </c>
      <c r="BD92" s="21">
        <v>1.3410150419642104</v>
      </c>
      <c r="BE92" s="21">
        <v>1.1916975642965706</v>
      </c>
      <c r="BF92" s="21">
        <v>1.0443348274497231</v>
      </c>
      <c r="BG92" s="21">
        <v>0.90006267138085816</v>
      </c>
      <c r="BH92" s="21">
        <v>0.75867290748541472</v>
      </c>
      <c r="BI92" s="21">
        <v>0.62023326194391892</v>
      </c>
      <c r="BJ92" s="21">
        <v>0.48441027329911762</v>
      </c>
      <c r="BK92" s="21">
        <v>0.35211753188597128</v>
      </c>
      <c r="BL92" s="21">
        <v>0.2231585367683539</v>
      </c>
      <c r="BM92" s="21">
        <v>9.7752976706364209E-2</v>
      </c>
      <c r="BN92" s="21">
        <v>0</v>
      </c>
      <c r="BO92" s="21">
        <v>0</v>
      </c>
      <c r="BP92" s="21">
        <v>0</v>
      </c>
      <c r="BQ92" s="266">
        <v>0</v>
      </c>
    </row>
    <row r="93" spans="2:69">
      <c r="B93" s="265" t="s">
        <v>663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1.0862420000000001E-2</v>
      </c>
      <c r="Y93" s="21">
        <v>2.1445720000000001E-2</v>
      </c>
      <c r="Z93" s="21">
        <v>3.1866200000000004E-2</v>
      </c>
      <c r="AA93" s="21">
        <v>4.1868000000000002E-2</v>
      </c>
      <c r="AB93" s="21">
        <v>5.1462749999999995E-2</v>
      </c>
      <c r="AC93" s="21">
        <v>6.1092389999999996E-2</v>
      </c>
      <c r="AD93" s="21">
        <v>7.0489429999999992E-2</v>
      </c>
      <c r="AE93" s="21">
        <v>7.9642240000000003E-2</v>
      </c>
      <c r="AF93" s="21">
        <v>8.8387999999999994E-2</v>
      </c>
      <c r="AG93" s="21">
        <v>9.5238069999999994E-2</v>
      </c>
      <c r="AH93" s="21">
        <v>0.10678666000000001</v>
      </c>
      <c r="AI93" s="21">
        <v>0.11833525</v>
      </c>
      <c r="AJ93" s="21">
        <v>0.12820911999999998</v>
      </c>
      <c r="AK93" s="21">
        <v>0.16570423999999997</v>
      </c>
      <c r="AL93" s="21">
        <v>0.21421297</v>
      </c>
      <c r="AM93" s="21">
        <v>0.28107384000000002</v>
      </c>
      <c r="AN93" s="21">
        <v>0.37924267000000006</v>
      </c>
      <c r="AO93" s="21">
        <v>0.51069655999999997</v>
      </c>
      <c r="AP93" s="21">
        <v>0.70440583999999995</v>
      </c>
      <c r="AQ93" s="21">
        <v>0.94316973999999976</v>
      </c>
      <c r="AR93" s="21">
        <v>1.2044609500000001</v>
      </c>
      <c r="AS93" s="21">
        <v>1.4869536500000002</v>
      </c>
      <c r="AT93" s="21">
        <v>1.5555860460205511</v>
      </c>
      <c r="AU93" s="21">
        <v>1.5580040676052185</v>
      </c>
      <c r="AV93" s="21">
        <v>1.5604887933459681</v>
      </c>
      <c r="AW93" s="21">
        <v>1.5631796736594166</v>
      </c>
      <c r="AX93" s="21">
        <v>1.5653858555407283</v>
      </c>
      <c r="AY93" s="21">
        <v>1.5671795497004366</v>
      </c>
      <c r="AZ93" s="21">
        <v>1.5684420081099786</v>
      </c>
      <c r="BA93" s="21">
        <v>1.5691867150739514</v>
      </c>
      <c r="BB93" s="21">
        <v>1.5695056972736872</v>
      </c>
      <c r="BC93" s="21">
        <v>1.5695810977940412</v>
      </c>
      <c r="BD93" s="21">
        <v>1.5692198976924072</v>
      </c>
      <c r="BE93" s="21">
        <v>1.5684783458449811</v>
      </c>
      <c r="BF93" s="21">
        <v>1.5671922347682907</v>
      </c>
      <c r="BG93" s="21">
        <v>1.5655983700375757</v>
      </c>
      <c r="BH93" s="21">
        <v>1.5638295507615068</v>
      </c>
      <c r="BI93" s="21">
        <v>1.5618188803094761</v>
      </c>
      <c r="BJ93" s="21">
        <v>1.5593089262458768</v>
      </c>
      <c r="BK93" s="21">
        <v>1.5563040926341247</v>
      </c>
      <c r="BL93" s="21">
        <v>1.552850149183135</v>
      </c>
      <c r="BM93" s="21">
        <v>1.5499826472675484</v>
      </c>
      <c r="BN93" s="21">
        <v>1.5465813147817797</v>
      </c>
      <c r="BO93" s="21">
        <v>1.5427274393114225</v>
      </c>
      <c r="BP93" s="21">
        <v>1.5384094789758818</v>
      </c>
      <c r="BQ93" s="266">
        <v>1.5336459030937462</v>
      </c>
    </row>
    <row r="94" spans="2:69">
      <c r="B94" s="265" t="s">
        <v>664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2.7632879999999999E-2</v>
      </c>
      <c r="M94" s="21">
        <v>7.932823E-2</v>
      </c>
      <c r="N94" s="21">
        <v>0.12868594999999999</v>
      </c>
      <c r="O94" s="21">
        <v>0.17638058000000001</v>
      </c>
      <c r="P94" s="21">
        <v>0.22292383999999998</v>
      </c>
      <c r="Q94" s="21">
        <v>0.26909494</v>
      </c>
      <c r="R94" s="21">
        <v>0.31852244000000002</v>
      </c>
      <c r="S94" s="21">
        <v>0.36541460000000003</v>
      </c>
      <c r="T94" s="21">
        <v>0.41344649999999994</v>
      </c>
      <c r="U94" s="21">
        <v>0.46042006999999996</v>
      </c>
      <c r="V94" s="21">
        <v>0.50817285000000001</v>
      </c>
      <c r="W94" s="21">
        <v>0.55421602000000003</v>
      </c>
      <c r="X94" s="21">
        <v>0.60164315999999995</v>
      </c>
      <c r="Y94" s="21">
        <v>0.64840739000000003</v>
      </c>
      <c r="Z94" s="21">
        <v>0.69764881000000001</v>
      </c>
      <c r="AA94" s="21">
        <v>0.74759965999999989</v>
      </c>
      <c r="AB94" s="21">
        <v>0.80088831999999999</v>
      </c>
      <c r="AC94" s="21">
        <v>0.86330652999999991</v>
      </c>
      <c r="AD94" s="21">
        <v>0.93041163000000005</v>
      </c>
      <c r="AE94" s="21">
        <v>1.0016919</v>
      </c>
      <c r="AF94" s="21">
        <v>1.0731001</v>
      </c>
      <c r="AG94" s="21">
        <v>1.1396818500000001</v>
      </c>
      <c r="AH94" s="21">
        <v>1.2709380299999999</v>
      </c>
      <c r="AI94" s="21">
        <v>1.4044271699999999</v>
      </c>
      <c r="AJ94" s="21">
        <v>1.48565109</v>
      </c>
      <c r="AK94" s="21">
        <v>1.5968106299999998</v>
      </c>
      <c r="AL94" s="21">
        <v>1.6269206999999999</v>
      </c>
      <c r="AM94" s="21">
        <v>1.6278278399999999</v>
      </c>
      <c r="AN94" s="21">
        <v>1.5743647300000005</v>
      </c>
      <c r="AO94" s="21">
        <v>1.4951062800000001</v>
      </c>
      <c r="AP94" s="21">
        <v>1.5016423399999996</v>
      </c>
      <c r="AQ94" s="21">
        <v>1.5584897800000002</v>
      </c>
      <c r="AR94" s="21">
        <v>1.6450867600000001</v>
      </c>
      <c r="AS94" s="21">
        <v>1.7734238099999999</v>
      </c>
      <c r="AT94" s="21">
        <v>1.819224868383831</v>
      </c>
      <c r="AU94" s="21">
        <v>1.8794248728991481</v>
      </c>
      <c r="AV94" s="21">
        <v>1.9394760351722506</v>
      </c>
      <c r="AW94" s="21">
        <v>1.9996821642287701</v>
      </c>
      <c r="AX94" s="21">
        <v>2.0593045831398586</v>
      </c>
      <c r="AY94" s="21">
        <v>2.1180709452289093</v>
      </c>
      <c r="AZ94" s="21">
        <v>2.1759203111417968</v>
      </c>
      <c r="BA94" s="21">
        <v>2.2328079111664736</v>
      </c>
      <c r="BB94" s="21">
        <v>2.2889576102148563</v>
      </c>
      <c r="BC94" s="21">
        <v>2.3442851843779779</v>
      </c>
      <c r="BD94" s="21">
        <v>2.3986157526341869</v>
      </c>
      <c r="BE94" s="21">
        <v>2.4519848263713406</v>
      </c>
      <c r="BF94" s="21">
        <v>2.5042315893585338</v>
      </c>
      <c r="BG94" s="21">
        <v>2.5553831105335507</v>
      </c>
      <c r="BH94" s="21">
        <v>2.5871369891633056</v>
      </c>
      <c r="BI94" s="21">
        <v>2.534137312036925</v>
      </c>
      <c r="BJ94" s="21">
        <v>2.480460350602351</v>
      </c>
      <c r="BK94" s="21">
        <v>2.4264338704307997</v>
      </c>
      <c r="BL94" s="21">
        <v>2.3720408311657599</v>
      </c>
      <c r="BM94" s="21">
        <v>2.3188749375464321</v>
      </c>
      <c r="BN94" s="21">
        <v>2.2737520288286293</v>
      </c>
      <c r="BO94" s="21">
        <v>2.2620558845766721</v>
      </c>
      <c r="BP94" s="21">
        <v>2.249622440308511</v>
      </c>
      <c r="BQ94" s="266">
        <v>2.2364829252786755</v>
      </c>
    </row>
    <row r="95" spans="2:69">
      <c r="B95" s="265" t="s">
        <v>665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5.9312999999999996E-3</v>
      </c>
      <c r="R95" s="21">
        <v>1.200216E-2</v>
      </c>
      <c r="S95" s="21">
        <v>1.9840779999999999E-2</v>
      </c>
      <c r="T95" s="21">
        <v>2.8981959999999998E-2</v>
      </c>
      <c r="U95" s="21">
        <v>3.8623230000000001E-2</v>
      </c>
      <c r="V95" s="21">
        <v>4.8601770000000002E-2</v>
      </c>
      <c r="W95" s="21">
        <v>5.8650090000000002E-2</v>
      </c>
      <c r="X95" s="21">
        <v>6.8721669999999999E-2</v>
      </c>
      <c r="Y95" s="21">
        <v>7.8932809999999992E-2</v>
      </c>
      <c r="Z95" s="21">
        <v>8.9388179999999998E-2</v>
      </c>
      <c r="AA95" s="21">
        <v>9.9855180000000002E-2</v>
      </c>
      <c r="AB95" s="21">
        <v>0.11047337</v>
      </c>
      <c r="AC95" s="21">
        <v>0.12197543999999999</v>
      </c>
      <c r="AD95" s="21">
        <v>0.13362869999999999</v>
      </c>
      <c r="AE95" s="21">
        <v>0.14493306</v>
      </c>
      <c r="AF95" s="21">
        <v>0.15523724</v>
      </c>
      <c r="AG95" s="21">
        <v>0.16249436</v>
      </c>
      <c r="AH95" s="21">
        <v>0.16657648999999999</v>
      </c>
      <c r="AI95" s="21">
        <v>0.17389176000000001</v>
      </c>
      <c r="AJ95" s="21">
        <v>0.18455647</v>
      </c>
      <c r="AK95" s="21">
        <v>0.20330403000000002</v>
      </c>
      <c r="AL95" s="21">
        <v>0.21664364</v>
      </c>
      <c r="AM95" s="21">
        <v>0.22628491000000006</v>
      </c>
      <c r="AN95" s="21">
        <v>0.22434270000000001</v>
      </c>
      <c r="AO95" s="21">
        <v>0.19843106000000002</v>
      </c>
      <c r="AP95" s="21">
        <v>0.17535713999999999</v>
      </c>
      <c r="AQ95" s="21">
        <v>0.15332991999999998</v>
      </c>
      <c r="AR95" s="21">
        <v>0.13269829999999999</v>
      </c>
      <c r="AS95" s="21">
        <v>0.11864925999999999</v>
      </c>
      <c r="AT95" s="21">
        <v>0.10867024275737761</v>
      </c>
      <c r="AU95" s="21">
        <v>9.7122850343984393E-2</v>
      </c>
      <c r="AV95" s="21">
        <v>8.6130410524924289E-2</v>
      </c>
      <c r="AW95" s="21">
        <v>7.568395404383027E-2</v>
      </c>
      <c r="AX95" s="21">
        <v>6.5737751225620714E-2</v>
      </c>
      <c r="AY95" s="21">
        <v>5.6372606921114281E-2</v>
      </c>
      <c r="AZ95" s="21">
        <v>4.7755645893305429E-2</v>
      </c>
      <c r="BA95" s="21">
        <v>4.2148968484195123E-2</v>
      </c>
      <c r="BB95" s="21">
        <v>3.6435976259119505E-2</v>
      </c>
      <c r="BC95" s="21">
        <v>3.0654564914048544E-2</v>
      </c>
      <c r="BD95" s="21">
        <v>2.4787278178955353E-2</v>
      </c>
      <c r="BE95" s="21">
        <v>1.8838132455254127E-2</v>
      </c>
      <c r="BF95" s="21">
        <v>1.279198020435926E-2</v>
      </c>
      <c r="BG95" s="21">
        <v>6.6875821712728319E-3</v>
      </c>
      <c r="BH95" s="21">
        <v>5.1071300054543868E-4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66">
        <v>0</v>
      </c>
    </row>
    <row r="96" spans="2:69">
      <c r="B96" s="265" t="s">
        <v>666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7.6292800000000004E-3</v>
      </c>
      <c r="AH96" s="21">
        <v>1.0025059999999999E-2</v>
      </c>
      <c r="AI96" s="21">
        <v>2.6214020000000001E-2</v>
      </c>
      <c r="AJ96" s="21">
        <v>5.0753319999999998E-2</v>
      </c>
      <c r="AK96" s="21">
        <v>8.2572999999999994E-2</v>
      </c>
      <c r="AL96" s="21">
        <v>0.11747463000000004</v>
      </c>
      <c r="AM96" s="21">
        <v>0.15149238000000004</v>
      </c>
      <c r="AN96" s="21">
        <v>0.17381034999999997</v>
      </c>
      <c r="AO96" s="21">
        <v>0.18704529</v>
      </c>
      <c r="AP96" s="21">
        <v>0.20585099999999995</v>
      </c>
      <c r="AQ96" s="21">
        <v>0.22595926999999993</v>
      </c>
      <c r="AR96" s="21">
        <v>0.24917274999999994</v>
      </c>
      <c r="AS96" s="21">
        <v>0.27396790999999998</v>
      </c>
      <c r="AT96" s="21">
        <v>0.29203673484635162</v>
      </c>
      <c r="AU96" s="21">
        <v>0.28713096907715757</v>
      </c>
      <c r="AV96" s="21">
        <v>0.28392786995050384</v>
      </c>
      <c r="AW96" s="21">
        <v>0.27604288523501863</v>
      </c>
      <c r="AX96" s="21">
        <v>0.2740495782693132</v>
      </c>
      <c r="AY96" s="21">
        <v>0.29468743435835876</v>
      </c>
      <c r="AZ96" s="21">
        <v>0.31553355722238474</v>
      </c>
      <c r="BA96" s="21">
        <v>0.33657590213583177</v>
      </c>
      <c r="BB96" s="21">
        <v>0.35787906530089242</v>
      </c>
      <c r="BC96" s="21">
        <v>0.35555061001352833</v>
      </c>
      <c r="BD96" s="21">
        <v>0.3523138324245238</v>
      </c>
      <c r="BE96" s="21">
        <v>0.34895082438494651</v>
      </c>
      <c r="BF96" s="21">
        <v>0.34541796029159144</v>
      </c>
      <c r="BG96" s="21">
        <v>0.34178726032745177</v>
      </c>
      <c r="BH96" s="21">
        <v>0.3380797521323809</v>
      </c>
      <c r="BI96" s="21">
        <v>0.33428142717599152</v>
      </c>
      <c r="BJ96" s="21">
        <v>0.33032910840790075</v>
      </c>
      <c r="BK96" s="21">
        <v>0.32624488586305178</v>
      </c>
      <c r="BL96" s="21">
        <v>0.32203150174769712</v>
      </c>
      <c r="BM96" s="21">
        <v>0.31790363997522897</v>
      </c>
      <c r="BN96" s="21">
        <v>0.31481606615515101</v>
      </c>
      <c r="BO96" s="21">
        <v>0.31633244077231992</v>
      </c>
      <c r="BP96" s="21">
        <v>0.31777533800431618</v>
      </c>
      <c r="BQ96" s="266">
        <v>0.319146962172695</v>
      </c>
    </row>
    <row r="97" spans="2:69" ht="13.5" thickBot="1">
      <c r="B97" s="270" t="s">
        <v>39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6.3592839999999998E-2</v>
      </c>
      <c r="M97" s="271">
        <v>0.18263752</v>
      </c>
      <c r="N97" s="271">
        <v>0.29641381</v>
      </c>
      <c r="O97" s="271">
        <v>0.40650339000000002</v>
      </c>
      <c r="P97" s="271">
        <v>0.51606962000000001</v>
      </c>
      <c r="Q97" s="271">
        <v>0.62693840999999995</v>
      </c>
      <c r="R97" s="271">
        <v>0.74768106999999995</v>
      </c>
      <c r="S97" s="271">
        <v>0.86455093999999988</v>
      </c>
      <c r="T97" s="271">
        <v>0.98556108999999992</v>
      </c>
      <c r="U97" s="271">
        <v>1.10479185</v>
      </c>
      <c r="V97" s="271">
        <v>1.224639</v>
      </c>
      <c r="W97" s="271">
        <v>1.3423578599999999</v>
      </c>
      <c r="X97" s="271">
        <v>1.4743351</v>
      </c>
      <c r="Y97" s="271">
        <v>1.6048237000000001</v>
      </c>
      <c r="Z97" s="271">
        <v>1.7413598999999997</v>
      </c>
      <c r="AA97" s="271">
        <v>1.88148977</v>
      </c>
      <c r="AB97" s="271">
        <v>2.0320633799999999</v>
      </c>
      <c r="AC97" s="271">
        <v>2.2078973500000001</v>
      </c>
      <c r="AD97" s="271">
        <v>2.3976989499999997</v>
      </c>
      <c r="AE97" s="271">
        <v>2.59160594</v>
      </c>
      <c r="AF97" s="271">
        <v>2.7874900300000003</v>
      </c>
      <c r="AG97" s="271">
        <v>2.9764542700000001</v>
      </c>
      <c r="AH97" s="271">
        <v>3.3394847200000002</v>
      </c>
      <c r="AI97" s="271">
        <v>3.7649101199999997</v>
      </c>
      <c r="AJ97" s="271">
        <v>4.1661567499999999</v>
      </c>
      <c r="AK97" s="271">
        <v>4.7147671100000004</v>
      </c>
      <c r="AL97" s="271">
        <v>5.2320927700000004</v>
      </c>
      <c r="AM97" s="271">
        <v>5.7304150099999998</v>
      </c>
      <c r="AN97" s="271">
        <v>6.0416570700000003</v>
      </c>
      <c r="AO97" s="271">
        <v>6.1879624700000004</v>
      </c>
      <c r="AP97" s="271">
        <v>6.428773249999999</v>
      </c>
      <c r="AQ97" s="271">
        <v>6.6193075400000003</v>
      </c>
      <c r="AR97" s="271">
        <v>6.7179880899999995</v>
      </c>
      <c r="AS97" s="271">
        <v>6.825891229999999</v>
      </c>
      <c r="AT97" s="271">
        <v>6.7082637493544883</v>
      </c>
      <c r="AU97" s="271">
        <v>6.5902612922881598</v>
      </c>
      <c r="AV97" s="271">
        <v>6.4741960075116651</v>
      </c>
      <c r="AW97" s="271">
        <v>6.3562856076974716</v>
      </c>
      <c r="AX97" s="271">
        <v>6.2441600974392557</v>
      </c>
      <c r="AY97" s="271">
        <v>6.1556467360529386</v>
      </c>
      <c r="AZ97" s="271">
        <v>6.0678878731386812</v>
      </c>
      <c r="BA97" s="271">
        <v>5.9833321983183181</v>
      </c>
      <c r="BB97" s="271">
        <v>5.8991224981421038</v>
      </c>
      <c r="BC97" s="271">
        <v>5.7927080014928691</v>
      </c>
      <c r="BD97" s="271">
        <v>5.6859518028942828</v>
      </c>
      <c r="BE97" s="271">
        <v>5.5799496933530932</v>
      </c>
      <c r="BF97" s="271">
        <v>5.4739685920724979</v>
      </c>
      <c r="BG97" s="271">
        <v>5.3695189944507096</v>
      </c>
      <c r="BH97" s="271">
        <v>5.2482299125431524</v>
      </c>
      <c r="BI97" s="271">
        <v>5.0504708814663113</v>
      </c>
      <c r="BJ97" s="271">
        <v>4.8545086585552468</v>
      </c>
      <c r="BK97" s="271">
        <v>4.6611003808139468</v>
      </c>
      <c r="BL97" s="271">
        <v>4.4700810188649456</v>
      </c>
      <c r="BM97" s="271">
        <v>4.2845142014955737</v>
      </c>
      <c r="BN97" s="271">
        <v>4.1351494097655603</v>
      </c>
      <c r="BO97" s="271">
        <v>4.1211157646604146</v>
      </c>
      <c r="BP97" s="271">
        <v>4.105807257288709</v>
      </c>
      <c r="BQ97" s="272">
        <v>4.0892757905451171</v>
      </c>
    </row>
    <row r="98" spans="2:69">
      <c r="B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</row>
    <row r="99" spans="2:69">
      <c r="B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</row>
    <row r="100" spans="2:69">
      <c r="B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</row>
    <row r="101" spans="2:69">
      <c r="B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</row>
    <row r="102" spans="2:69">
      <c r="B102" s="3"/>
    </row>
    <row r="103" spans="2:69">
      <c r="B103" s="3"/>
    </row>
    <row r="104" spans="2:69">
      <c r="B104" s="3"/>
    </row>
    <row r="105" spans="2:69">
      <c r="B105" s="3"/>
    </row>
    <row r="106" spans="2:69">
      <c r="B106" s="3"/>
    </row>
    <row r="107" spans="2:69">
      <c r="B107" s="3"/>
    </row>
    <row r="108" spans="2:69">
      <c r="B108" s="3"/>
    </row>
    <row r="109" spans="2:69">
      <c r="B109" s="3"/>
    </row>
    <row r="110" spans="2:69">
      <c r="B110" s="3"/>
    </row>
    <row r="111" spans="2:69">
      <c r="B111" s="3"/>
    </row>
    <row r="112" spans="2:69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Q190"/>
  <sheetViews>
    <sheetView showGridLines="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668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667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26.094958999999999</v>
      </c>
      <c r="D10" s="21">
        <v>27.305512999999998</v>
      </c>
      <c r="E10" s="21">
        <v>28.247623000000001</v>
      </c>
      <c r="F10" s="21">
        <v>29.148341000000002</v>
      </c>
      <c r="G10" s="21">
        <v>29.918473000000002</v>
      </c>
      <c r="H10" s="21">
        <v>30.740441999999998</v>
      </c>
      <c r="I10" s="21">
        <v>31.331362000000002</v>
      </c>
      <c r="J10" s="21">
        <v>31.957318000000001</v>
      </c>
      <c r="K10" s="21">
        <v>32.655723999999999</v>
      </c>
      <c r="L10" s="21">
        <v>33.296776999999999</v>
      </c>
      <c r="M10" s="21">
        <v>34.029820000000001</v>
      </c>
      <c r="N10" s="21">
        <v>35.110870000000006</v>
      </c>
      <c r="O10" s="21">
        <v>36.122677000000003</v>
      </c>
      <c r="P10" s="21">
        <v>37.689055999999994</v>
      </c>
      <c r="Q10" s="21">
        <v>39.821459000000004</v>
      </c>
      <c r="R10" s="21">
        <v>42.269095999999998</v>
      </c>
      <c r="S10" s="21">
        <v>44.940978000000001</v>
      </c>
      <c r="T10" s="21">
        <v>47.636065000000002</v>
      </c>
      <c r="U10" s="21">
        <v>50.214041999999999</v>
      </c>
      <c r="V10" s="21">
        <v>52.510436999999996</v>
      </c>
      <c r="W10" s="21">
        <v>54.552647</v>
      </c>
      <c r="X10" s="21">
        <v>56.530352000000001</v>
      </c>
      <c r="Y10" s="21">
        <v>58.199075999999998</v>
      </c>
      <c r="Z10" s="21">
        <v>59.787857000000002</v>
      </c>
      <c r="AA10" s="21">
        <v>61.328129999999994</v>
      </c>
      <c r="AB10" s="21">
        <v>62.828839000000002</v>
      </c>
      <c r="AC10" s="21">
        <v>64.224463</v>
      </c>
      <c r="AD10" s="21">
        <v>65.502404999999996</v>
      </c>
      <c r="AE10" s="21">
        <v>66.697693999999998</v>
      </c>
      <c r="AF10" s="21">
        <v>67.840963000000002</v>
      </c>
      <c r="AG10" s="21">
        <v>68.946042000000006</v>
      </c>
      <c r="AH10" s="21">
        <v>70.011126999999988</v>
      </c>
      <c r="AI10" s="21">
        <v>71.069881999999993</v>
      </c>
      <c r="AJ10" s="21">
        <v>72.153960999999995</v>
      </c>
      <c r="AK10" s="21">
        <v>73.170450999999986</v>
      </c>
      <c r="AL10" s="21">
        <v>74.120567000000008</v>
      </c>
      <c r="AM10" s="21">
        <v>75.000411</v>
      </c>
      <c r="AN10" s="21">
        <v>75.619057000000012</v>
      </c>
      <c r="AO10" s="21">
        <v>76.230001999999985</v>
      </c>
      <c r="AP10" s="21">
        <v>76.834969000000001</v>
      </c>
      <c r="AQ10" s="21">
        <v>77.43575100000001</v>
      </c>
      <c r="AR10" s="21">
        <v>78.176788000000016</v>
      </c>
      <c r="AS10" s="21">
        <v>78.915987000000001</v>
      </c>
      <c r="AT10" s="21">
        <v>79.656881999999996</v>
      </c>
      <c r="AU10" s="21">
        <v>80.542608580712439</v>
      </c>
      <c r="AV10" s="21">
        <v>81.38390778308279</v>
      </c>
      <c r="AW10" s="21">
        <v>82.241382323332516</v>
      </c>
      <c r="AX10" s="21">
        <v>83.08730259211363</v>
      </c>
      <c r="AY10" s="21">
        <v>83.920278049770232</v>
      </c>
      <c r="AZ10" s="21">
        <v>84.73650069280653</v>
      </c>
      <c r="BA10" s="21">
        <v>85.536177259038382</v>
      </c>
      <c r="BB10" s="21">
        <v>86.326307651549442</v>
      </c>
      <c r="BC10" s="21">
        <v>87.112511726568741</v>
      </c>
      <c r="BD10" s="21">
        <v>87.8855011063999</v>
      </c>
      <c r="BE10" s="21">
        <v>88.648016188384076</v>
      </c>
      <c r="BF10" s="21">
        <v>89.32611227308648</v>
      </c>
      <c r="BG10" s="21">
        <v>89.972948132656938</v>
      </c>
      <c r="BH10" s="21">
        <v>90.618842353417875</v>
      </c>
      <c r="BI10" s="21">
        <v>91.259840345674206</v>
      </c>
      <c r="BJ10" s="21">
        <v>91.879838599176054</v>
      </c>
      <c r="BK10" s="21">
        <v>92.475660731340554</v>
      </c>
      <c r="BL10" s="21">
        <v>93.052924705369762</v>
      </c>
      <c r="BM10" s="21">
        <v>93.669154413903613</v>
      </c>
      <c r="BN10" s="21">
        <v>94.263777617499485</v>
      </c>
      <c r="BO10" s="21">
        <v>94.837205487474449</v>
      </c>
      <c r="BP10" s="21">
        <v>95.390129312067771</v>
      </c>
      <c r="BQ10" s="21">
        <v>95.926103321879111</v>
      </c>
    </row>
    <row r="11" spans="1:69" s="4" customFormat="1">
      <c r="B11" s="258" t="s">
        <v>33</v>
      </c>
      <c r="C11" s="21">
        <v>26.094958999999999</v>
      </c>
      <c r="D11" s="21">
        <v>27.305512999999998</v>
      </c>
      <c r="E11" s="21">
        <v>28.247623000000001</v>
      </c>
      <c r="F11" s="21">
        <v>29.148341000000002</v>
      </c>
      <c r="G11" s="21">
        <v>29.918473000000002</v>
      </c>
      <c r="H11" s="21">
        <v>30.740441999999998</v>
      </c>
      <c r="I11" s="21">
        <v>31.331362000000002</v>
      </c>
      <c r="J11" s="21">
        <v>31.957318000000001</v>
      </c>
      <c r="K11" s="21">
        <v>32.655723999999999</v>
      </c>
      <c r="L11" s="21">
        <v>33.296776999999999</v>
      </c>
      <c r="M11" s="21">
        <v>34.029820000000001</v>
      </c>
      <c r="N11" s="21">
        <v>35.110870000000006</v>
      </c>
      <c r="O11" s="21">
        <v>36.122677000000003</v>
      </c>
      <c r="P11" s="21">
        <v>37.689055999999994</v>
      </c>
      <c r="Q11" s="21">
        <v>39.821459000000004</v>
      </c>
      <c r="R11" s="21">
        <v>42.269095999999998</v>
      </c>
      <c r="S11" s="21">
        <v>44.940978000000001</v>
      </c>
      <c r="T11" s="21">
        <v>47.636065000000002</v>
      </c>
      <c r="U11" s="21">
        <v>50.214041999999999</v>
      </c>
      <c r="V11" s="21">
        <v>52.510436999999996</v>
      </c>
      <c r="W11" s="21">
        <v>54.552647</v>
      </c>
      <c r="X11" s="21">
        <v>56.530352000000001</v>
      </c>
      <c r="Y11" s="21">
        <v>58.199075999999998</v>
      </c>
      <c r="Z11" s="21">
        <v>59.787857000000002</v>
      </c>
      <c r="AA11" s="21">
        <v>61.328129999999994</v>
      </c>
      <c r="AB11" s="21">
        <v>62.828839000000002</v>
      </c>
      <c r="AC11" s="21">
        <v>64.224463</v>
      </c>
      <c r="AD11" s="21">
        <v>65.502404999999996</v>
      </c>
      <c r="AE11" s="21">
        <v>66.697693999999998</v>
      </c>
      <c r="AF11" s="21">
        <v>67.840963000000002</v>
      </c>
      <c r="AG11" s="21">
        <v>68.946042000000006</v>
      </c>
      <c r="AH11" s="21">
        <v>70.011126999999988</v>
      </c>
      <c r="AI11" s="21">
        <v>71.069881999999993</v>
      </c>
      <c r="AJ11" s="21">
        <v>72.153960999999995</v>
      </c>
      <c r="AK11" s="21">
        <v>73.170450999999986</v>
      </c>
      <c r="AL11" s="21">
        <v>74.120567000000008</v>
      </c>
      <c r="AM11" s="21">
        <v>75.000411</v>
      </c>
      <c r="AN11" s="21">
        <v>75.619057000000012</v>
      </c>
      <c r="AO11" s="21">
        <v>76.230001999999985</v>
      </c>
      <c r="AP11" s="21">
        <v>76.834969000000001</v>
      </c>
      <c r="AQ11" s="21">
        <v>77.43575100000001</v>
      </c>
      <c r="AR11" s="21">
        <v>78.176788000000016</v>
      </c>
      <c r="AS11" s="21">
        <v>78.915987000000001</v>
      </c>
      <c r="AT11" s="21">
        <v>79.656881999999996</v>
      </c>
      <c r="AU11" s="21">
        <v>80.542608580712439</v>
      </c>
      <c r="AV11" s="21">
        <v>81.38390778308279</v>
      </c>
      <c r="AW11" s="21">
        <v>82.241382323332516</v>
      </c>
      <c r="AX11" s="21">
        <v>83.08730259211363</v>
      </c>
      <c r="AY11" s="21">
        <v>83.920278049770232</v>
      </c>
      <c r="AZ11" s="21">
        <v>84.73650069280653</v>
      </c>
      <c r="BA11" s="21">
        <v>85.536177259038382</v>
      </c>
      <c r="BB11" s="21">
        <v>86.326307651549442</v>
      </c>
      <c r="BC11" s="21">
        <v>87.112511726568741</v>
      </c>
      <c r="BD11" s="21">
        <v>87.8855011063999</v>
      </c>
      <c r="BE11" s="21">
        <v>88.648016188384076</v>
      </c>
      <c r="BF11" s="21">
        <v>89.32611227308648</v>
      </c>
      <c r="BG11" s="21">
        <v>89.972948132656938</v>
      </c>
      <c r="BH11" s="21">
        <v>90.618842353417875</v>
      </c>
      <c r="BI11" s="21">
        <v>91.259840345674206</v>
      </c>
      <c r="BJ11" s="21">
        <v>91.879838599176054</v>
      </c>
      <c r="BK11" s="21">
        <v>92.475660731340554</v>
      </c>
      <c r="BL11" s="21">
        <v>93.052924705369762</v>
      </c>
      <c r="BM11" s="21">
        <v>93.669154413903613</v>
      </c>
      <c r="BN11" s="21">
        <v>94.263777617499485</v>
      </c>
      <c r="BO11" s="21">
        <v>94.837205487474449</v>
      </c>
      <c r="BP11" s="21">
        <v>95.390129312067771</v>
      </c>
      <c r="BQ11" s="21">
        <v>95.926103321879111</v>
      </c>
    </row>
    <row r="12" spans="1:69" s="3" customFormat="1">
      <c r="A12" s="4"/>
      <c r="B12" s="258" t="s">
        <v>34</v>
      </c>
      <c r="C12" s="21">
        <v>26.094958999999999</v>
      </c>
      <c r="D12" s="21">
        <v>27.305512999999998</v>
      </c>
      <c r="E12" s="21">
        <v>28.247623000000001</v>
      </c>
      <c r="F12" s="21">
        <v>29.148341000000002</v>
      </c>
      <c r="G12" s="21">
        <v>29.918473000000002</v>
      </c>
      <c r="H12" s="21">
        <v>30.740441999999998</v>
      </c>
      <c r="I12" s="21">
        <v>31.331362000000002</v>
      </c>
      <c r="J12" s="21">
        <v>31.957318000000001</v>
      </c>
      <c r="K12" s="21">
        <v>32.655723999999999</v>
      </c>
      <c r="L12" s="21">
        <v>33.296776999999999</v>
      </c>
      <c r="M12" s="21">
        <v>34.029820000000001</v>
      </c>
      <c r="N12" s="21">
        <v>35.110870000000006</v>
      </c>
      <c r="O12" s="21">
        <v>36.122677000000003</v>
      </c>
      <c r="P12" s="21">
        <v>37.689055999999994</v>
      </c>
      <c r="Q12" s="21">
        <v>39.821459000000004</v>
      </c>
      <c r="R12" s="21">
        <v>42.269095999999998</v>
      </c>
      <c r="S12" s="21">
        <v>44.940978000000001</v>
      </c>
      <c r="T12" s="21">
        <v>47.636065000000002</v>
      </c>
      <c r="U12" s="21">
        <v>50.214041999999999</v>
      </c>
      <c r="V12" s="21">
        <v>52.510436999999996</v>
      </c>
      <c r="W12" s="21">
        <v>54.552647</v>
      </c>
      <c r="X12" s="21">
        <v>56.530352000000001</v>
      </c>
      <c r="Y12" s="21">
        <v>58.199075999999998</v>
      </c>
      <c r="Z12" s="21">
        <v>59.787857000000002</v>
      </c>
      <c r="AA12" s="21">
        <v>61.328129999999994</v>
      </c>
      <c r="AB12" s="21">
        <v>62.828839000000002</v>
      </c>
      <c r="AC12" s="21">
        <v>64.224463</v>
      </c>
      <c r="AD12" s="21">
        <v>65.502404999999996</v>
      </c>
      <c r="AE12" s="21">
        <v>66.697693999999998</v>
      </c>
      <c r="AF12" s="21">
        <v>67.840963000000002</v>
      </c>
      <c r="AG12" s="21">
        <v>68.946042000000006</v>
      </c>
      <c r="AH12" s="21">
        <v>70.011126999999988</v>
      </c>
      <c r="AI12" s="21">
        <v>71.069881999999993</v>
      </c>
      <c r="AJ12" s="21">
        <v>72.153960999999995</v>
      </c>
      <c r="AK12" s="21">
        <v>73.170450999999986</v>
      </c>
      <c r="AL12" s="21">
        <v>74.120567000000008</v>
      </c>
      <c r="AM12" s="21">
        <v>75.000411</v>
      </c>
      <c r="AN12" s="21">
        <v>75.619057000000012</v>
      </c>
      <c r="AO12" s="21">
        <v>76.230001999999985</v>
      </c>
      <c r="AP12" s="21">
        <v>76.834969000000001</v>
      </c>
      <c r="AQ12" s="21">
        <v>77.43575100000001</v>
      </c>
      <c r="AR12" s="21">
        <v>78.176788000000016</v>
      </c>
      <c r="AS12" s="21">
        <v>78.915987000000001</v>
      </c>
      <c r="AT12" s="21">
        <v>79.656881999999996</v>
      </c>
      <c r="AU12" s="21">
        <v>80.542608580712439</v>
      </c>
      <c r="AV12" s="21">
        <v>81.38390778308279</v>
      </c>
      <c r="AW12" s="21">
        <v>82.241382323332516</v>
      </c>
      <c r="AX12" s="21">
        <v>83.08730259211363</v>
      </c>
      <c r="AY12" s="21">
        <v>83.920278049770232</v>
      </c>
      <c r="AZ12" s="21">
        <v>84.73650069280653</v>
      </c>
      <c r="BA12" s="21">
        <v>85.536177259038382</v>
      </c>
      <c r="BB12" s="21">
        <v>86.326307651549442</v>
      </c>
      <c r="BC12" s="21">
        <v>87.112511726568741</v>
      </c>
      <c r="BD12" s="21">
        <v>87.8855011063999</v>
      </c>
      <c r="BE12" s="21">
        <v>88.648016188384076</v>
      </c>
      <c r="BF12" s="21">
        <v>89.32611227308648</v>
      </c>
      <c r="BG12" s="21">
        <v>89.972948132656938</v>
      </c>
      <c r="BH12" s="21">
        <v>90.618842353417875</v>
      </c>
      <c r="BI12" s="21">
        <v>91.259840345674206</v>
      </c>
      <c r="BJ12" s="21">
        <v>91.879838599176054</v>
      </c>
      <c r="BK12" s="21">
        <v>92.475660731340554</v>
      </c>
      <c r="BL12" s="21">
        <v>93.052924705369762</v>
      </c>
      <c r="BM12" s="21">
        <v>93.669154413903613</v>
      </c>
      <c r="BN12" s="21">
        <v>94.263777617499485</v>
      </c>
      <c r="BO12" s="21">
        <v>94.837205487474449</v>
      </c>
      <c r="BP12" s="21">
        <v>95.390129312067771</v>
      </c>
      <c r="BQ12" s="21">
        <v>95.926103321879111</v>
      </c>
    </row>
    <row r="13" spans="1:69" s="4" customFormat="1">
      <c r="B13" s="258" t="s">
        <v>35</v>
      </c>
      <c r="C13" s="21">
        <v>26.094958999999999</v>
      </c>
      <c r="D13" s="21">
        <v>27.305512999999998</v>
      </c>
      <c r="E13" s="21">
        <v>28.247623000000001</v>
      </c>
      <c r="F13" s="21">
        <v>29.148341000000002</v>
      </c>
      <c r="G13" s="21">
        <v>29.918473000000002</v>
      </c>
      <c r="H13" s="21">
        <v>30.740441999999998</v>
      </c>
      <c r="I13" s="21">
        <v>31.331362000000002</v>
      </c>
      <c r="J13" s="21">
        <v>31.957318000000001</v>
      </c>
      <c r="K13" s="21">
        <v>32.655723999999999</v>
      </c>
      <c r="L13" s="21">
        <v>33.296776999999999</v>
      </c>
      <c r="M13" s="21">
        <v>34.029820000000001</v>
      </c>
      <c r="N13" s="21">
        <v>35.110870000000006</v>
      </c>
      <c r="O13" s="21">
        <v>36.122677000000003</v>
      </c>
      <c r="P13" s="21">
        <v>37.689055999999994</v>
      </c>
      <c r="Q13" s="21">
        <v>39.821459000000004</v>
      </c>
      <c r="R13" s="21">
        <v>42.269095999999998</v>
      </c>
      <c r="S13" s="21">
        <v>44.940978000000001</v>
      </c>
      <c r="T13" s="21">
        <v>47.636065000000002</v>
      </c>
      <c r="U13" s="21">
        <v>50.214041999999999</v>
      </c>
      <c r="V13" s="21">
        <v>52.510436999999996</v>
      </c>
      <c r="W13" s="21">
        <v>54.552647</v>
      </c>
      <c r="X13" s="21">
        <v>56.530352000000001</v>
      </c>
      <c r="Y13" s="21">
        <v>58.199075999999998</v>
      </c>
      <c r="Z13" s="21">
        <v>59.787857000000002</v>
      </c>
      <c r="AA13" s="21">
        <v>61.328129999999994</v>
      </c>
      <c r="AB13" s="21">
        <v>62.828839000000002</v>
      </c>
      <c r="AC13" s="21">
        <v>64.224463</v>
      </c>
      <c r="AD13" s="21">
        <v>65.502404999999996</v>
      </c>
      <c r="AE13" s="21">
        <v>66.697693999999998</v>
      </c>
      <c r="AF13" s="21">
        <v>67.840963000000002</v>
      </c>
      <c r="AG13" s="21">
        <v>68.946042000000006</v>
      </c>
      <c r="AH13" s="21">
        <v>70.011126999999988</v>
      </c>
      <c r="AI13" s="21">
        <v>71.069881999999993</v>
      </c>
      <c r="AJ13" s="21">
        <v>72.153960999999995</v>
      </c>
      <c r="AK13" s="21">
        <v>73.170450999999986</v>
      </c>
      <c r="AL13" s="21">
        <v>74.120567000000008</v>
      </c>
      <c r="AM13" s="21">
        <v>75.000411</v>
      </c>
      <c r="AN13" s="21">
        <v>75.619057000000012</v>
      </c>
      <c r="AO13" s="21">
        <v>76.230001999999985</v>
      </c>
      <c r="AP13" s="21">
        <v>76.834969000000001</v>
      </c>
      <c r="AQ13" s="21">
        <v>77.43575100000001</v>
      </c>
      <c r="AR13" s="21">
        <v>78.176788000000016</v>
      </c>
      <c r="AS13" s="21">
        <v>78.915987000000001</v>
      </c>
      <c r="AT13" s="21">
        <v>79.656881999999996</v>
      </c>
      <c r="AU13" s="21">
        <v>80.542608580712439</v>
      </c>
      <c r="AV13" s="21">
        <v>81.38390778308279</v>
      </c>
      <c r="AW13" s="21">
        <v>82.241382323332516</v>
      </c>
      <c r="AX13" s="21">
        <v>83.08730259211363</v>
      </c>
      <c r="AY13" s="21">
        <v>83.920278049770232</v>
      </c>
      <c r="AZ13" s="21">
        <v>84.73650069280653</v>
      </c>
      <c r="BA13" s="21">
        <v>85.536177259038382</v>
      </c>
      <c r="BB13" s="21">
        <v>86.326307651549442</v>
      </c>
      <c r="BC13" s="21">
        <v>87.112511726568741</v>
      </c>
      <c r="BD13" s="21">
        <v>87.8855011063999</v>
      </c>
      <c r="BE13" s="21">
        <v>88.648016188384076</v>
      </c>
      <c r="BF13" s="21">
        <v>89.32611227308648</v>
      </c>
      <c r="BG13" s="21">
        <v>89.972948132656938</v>
      </c>
      <c r="BH13" s="21">
        <v>90.618842353417875</v>
      </c>
      <c r="BI13" s="21">
        <v>91.259840345674206</v>
      </c>
      <c r="BJ13" s="21">
        <v>91.879838599176054</v>
      </c>
      <c r="BK13" s="21">
        <v>92.475660731340554</v>
      </c>
      <c r="BL13" s="21">
        <v>93.052924705369762</v>
      </c>
      <c r="BM13" s="21">
        <v>93.669154413903613</v>
      </c>
      <c r="BN13" s="21">
        <v>94.263777617499485</v>
      </c>
      <c r="BO13" s="21">
        <v>94.837205487474449</v>
      </c>
      <c r="BP13" s="21">
        <v>95.390129312067771</v>
      </c>
      <c r="BQ13" s="21">
        <v>95.926103321879111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69" s="72" customFormat="1">
      <c r="A17" s="3"/>
      <c r="B17" s="258" t="s">
        <v>32</v>
      </c>
      <c r="C17" s="21">
        <v>12.459940060000001</v>
      </c>
      <c r="D17" s="21">
        <v>12.75016671</v>
      </c>
      <c r="E17" s="21">
        <v>12.899123749999999</v>
      </c>
      <c r="F17" s="21">
        <v>13.052360629999999</v>
      </c>
      <c r="G17" s="21">
        <v>13.143074630000001</v>
      </c>
      <c r="H17" s="21">
        <v>13.225973270000001</v>
      </c>
      <c r="I17" s="21">
        <v>13.199084709999999</v>
      </c>
      <c r="J17" s="21">
        <v>13.16499718</v>
      </c>
      <c r="K17" s="21">
        <v>13.119163350000001</v>
      </c>
      <c r="L17" s="21">
        <v>12.989116689999999</v>
      </c>
      <c r="M17" s="21">
        <v>12.846009539999999</v>
      </c>
      <c r="N17" s="21">
        <v>12.803327439999999</v>
      </c>
      <c r="O17" s="21">
        <v>12.72052184</v>
      </c>
      <c r="P17" s="21">
        <v>12.79888478</v>
      </c>
      <c r="Q17" s="21">
        <v>12.799663990000001</v>
      </c>
      <c r="R17" s="21">
        <v>12.864582649999999</v>
      </c>
      <c r="S17" s="21">
        <v>12.79048792</v>
      </c>
      <c r="T17" s="21">
        <v>12.731488929999999</v>
      </c>
      <c r="U17" s="21">
        <v>12.6582083</v>
      </c>
      <c r="V17" s="21">
        <v>12.56472636</v>
      </c>
      <c r="W17" s="21">
        <v>12.42774822</v>
      </c>
      <c r="X17" s="21">
        <v>12.430737130000001</v>
      </c>
      <c r="Y17" s="21">
        <v>12.40081314</v>
      </c>
      <c r="Z17" s="21">
        <v>12.419386250000001</v>
      </c>
      <c r="AA17" s="21">
        <v>12.410500930000001</v>
      </c>
      <c r="AB17" s="21">
        <v>12.404325399999999</v>
      </c>
      <c r="AC17" s="21">
        <v>12.457904809999999</v>
      </c>
      <c r="AD17" s="21">
        <v>12.52211404</v>
      </c>
      <c r="AE17" s="21">
        <v>12.57555389</v>
      </c>
      <c r="AF17" s="21">
        <v>12.616235629999998</v>
      </c>
      <c r="AG17" s="21">
        <v>12.634145829999998</v>
      </c>
      <c r="AH17" s="21">
        <v>12.651137259999999</v>
      </c>
      <c r="AI17" s="21">
        <v>12.820237460000001</v>
      </c>
      <c r="AJ17" s="21">
        <v>12.93689799</v>
      </c>
      <c r="AK17" s="21">
        <v>13.064490719999998</v>
      </c>
      <c r="AL17" s="21">
        <v>13.216739050000001</v>
      </c>
      <c r="AM17" s="21">
        <v>13.475169280000001</v>
      </c>
      <c r="AN17" s="21">
        <v>13.50268586</v>
      </c>
      <c r="AO17" s="21">
        <v>13.402551559999999</v>
      </c>
      <c r="AP17" s="21">
        <v>13.419287130000001</v>
      </c>
      <c r="AQ17" s="21">
        <v>13.028763359999999</v>
      </c>
      <c r="AR17" s="21">
        <v>13.124047950000001</v>
      </c>
      <c r="AS17" s="21">
        <v>13.27759884</v>
      </c>
      <c r="AT17" s="21">
        <v>13.263470811416553</v>
      </c>
      <c r="AU17" s="21">
        <v>13.40816998300682</v>
      </c>
      <c r="AV17" s="21">
        <v>13.541228498583774</v>
      </c>
      <c r="AW17" s="21">
        <v>13.675776645607289</v>
      </c>
      <c r="AX17" s="21">
        <v>13.807507552477512</v>
      </c>
      <c r="AY17" s="21">
        <v>13.936127588866066</v>
      </c>
      <c r="AZ17" s="21">
        <v>14.061048247165164</v>
      </c>
      <c r="BA17" s="21">
        <v>14.182295433881098</v>
      </c>
      <c r="BB17" s="21">
        <v>14.301030751104513</v>
      </c>
      <c r="BC17" s="21">
        <v>14.418189709638494</v>
      </c>
      <c r="BD17" s="21">
        <v>14.532201282548915</v>
      </c>
      <c r="BE17" s="21">
        <v>14.643511603897821</v>
      </c>
      <c r="BF17" s="21">
        <v>14.738668177789608</v>
      </c>
      <c r="BG17" s="21">
        <v>14.827167774685964</v>
      </c>
      <c r="BH17" s="21">
        <v>14.914314213042584</v>
      </c>
      <c r="BI17" s="21">
        <v>14.999442755184329</v>
      </c>
      <c r="BJ17" s="21">
        <v>15.079737252375297</v>
      </c>
      <c r="BK17" s="21">
        <v>15.154811157754972</v>
      </c>
      <c r="BL17" s="21">
        <v>15.225608167255649</v>
      </c>
      <c r="BM17" s="21">
        <v>15.301340667729777</v>
      </c>
      <c r="BN17" s="21">
        <v>15.372215775924552</v>
      </c>
      <c r="BO17" s="21">
        <v>15.438424605960194</v>
      </c>
      <c r="BP17" s="21">
        <v>15.500025461451916</v>
      </c>
      <c r="BQ17" s="21">
        <v>15.557717106646527</v>
      </c>
    </row>
    <row r="18" spans="1:69" s="4" customFormat="1">
      <c r="B18" s="258" t="s">
        <v>33</v>
      </c>
      <c r="C18" s="21">
        <v>12.459940060000001</v>
      </c>
      <c r="D18" s="21">
        <v>12.75016671</v>
      </c>
      <c r="E18" s="21">
        <v>12.899123749999999</v>
      </c>
      <c r="F18" s="21">
        <v>13.052360629999999</v>
      </c>
      <c r="G18" s="21">
        <v>13.143074630000001</v>
      </c>
      <c r="H18" s="21">
        <v>13.225973270000001</v>
      </c>
      <c r="I18" s="21">
        <v>13.199084709999999</v>
      </c>
      <c r="J18" s="21">
        <v>13.16499718</v>
      </c>
      <c r="K18" s="21">
        <v>13.119163350000001</v>
      </c>
      <c r="L18" s="21">
        <v>12.989116689999999</v>
      </c>
      <c r="M18" s="21">
        <v>12.846009539999999</v>
      </c>
      <c r="N18" s="21">
        <v>12.803327439999999</v>
      </c>
      <c r="O18" s="21">
        <v>12.72052184</v>
      </c>
      <c r="P18" s="21">
        <v>12.79888478</v>
      </c>
      <c r="Q18" s="21">
        <v>12.799663990000001</v>
      </c>
      <c r="R18" s="21">
        <v>12.864582649999999</v>
      </c>
      <c r="S18" s="21">
        <v>12.79048792</v>
      </c>
      <c r="T18" s="21">
        <v>12.731488929999999</v>
      </c>
      <c r="U18" s="21">
        <v>12.6582083</v>
      </c>
      <c r="V18" s="21">
        <v>12.56472636</v>
      </c>
      <c r="W18" s="21">
        <v>12.42774822</v>
      </c>
      <c r="X18" s="21">
        <v>12.430737130000001</v>
      </c>
      <c r="Y18" s="21">
        <v>12.40081314</v>
      </c>
      <c r="Z18" s="21">
        <v>12.419386250000001</v>
      </c>
      <c r="AA18" s="21">
        <v>12.410500930000001</v>
      </c>
      <c r="AB18" s="21">
        <v>12.404325399999999</v>
      </c>
      <c r="AC18" s="21">
        <v>12.457904809999999</v>
      </c>
      <c r="AD18" s="21">
        <v>12.52211404</v>
      </c>
      <c r="AE18" s="21">
        <v>12.57555389</v>
      </c>
      <c r="AF18" s="21">
        <v>12.616235629999998</v>
      </c>
      <c r="AG18" s="21">
        <v>12.634145829999998</v>
      </c>
      <c r="AH18" s="21">
        <v>12.651137259999999</v>
      </c>
      <c r="AI18" s="21">
        <v>12.820237460000001</v>
      </c>
      <c r="AJ18" s="21">
        <v>12.93689799</v>
      </c>
      <c r="AK18" s="21">
        <v>13.064490719999998</v>
      </c>
      <c r="AL18" s="21">
        <v>13.216739050000001</v>
      </c>
      <c r="AM18" s="21">
        <v>13.475169280000001</v>
      </c>
      <c r="AN18" s="21">
        <v>13.50268586</v>
      </c>
      <c r="AO18" s="21">
        <v>13.402551559999999</v>
      </c>
      <c r="AP18" s="21">
        <v>13.419287130000001</v>
      </c>
      <c r="AQ18" s="21">
        <v>13.028763359999999</v>
      </c>
      <c r="AR18" s="21">
        <v>13.124047950000001</v>
      </c>
      <c r="AS18" s="21">
        <v>13.27759884</v>
      </c>
      <c r="AT18" s="21">
        <v>13.263470811416553</v>
      </c>
      <c r="AU18" s="21">
        <v>13.40816998300682</v>
      </c>
      <c r="AV18" s="21">
        <v>13.541228498583774</v>
      </c>
      <c r="AW18" s="21">
        <v>13.675776645607289</v>
      </c>
      <c r="AX18" s="21">
        <v>13.807507552477512</v>
      </c>
      <c r="AY18" s="21">
        <v>13.936127588866066</v>
      </c>
      <c r="AZ18" s="21">
        <v>14.061048247165164</v>
      </c>
      <c r="BA18" s="21">
        <v>14.182295433881098</v>
      </c>
      <c r="BB18" s="21">
        <v>14.301030751104513</v>
      </c>
      <c r="BC18" s="21">
        <v>14.418189709638494</v>
      </c>
      <c r="BD18" s="21">
        <v>14.532201282548915</v>
      </c>
      <c r="BE18" s="21">
        <v>14.643511603897821</v>
      </c>
      <c r="BF18" s="21">
        <v>14.738668177789608</v>
      </c>
      <c r="BG18" s="21">
        <v>14.827167774685964</v>
      </c>
      <c r="BH18" s="21">
        <v>14.914314213042584</v>
      </c>
      <c r="BI18" s="21">
        <v>14.999442755184329</v>
      </c>
      <c r="BJ18" s="21">
        <v>15.079737252375297</v>
      </c>
      <c r="BK18" s="21">
        <v>15.154811157754972</v>
      </c>
      <c r="BL18" s="21">
        <v>15.225608167255649</v>
      </c>
      <c r="BM18" s="21">
        <v>15.301340667729777</v>
      </c>
      <c r="BN18" s="21">
        <v>15.372215775924552</v>
      </c>
      <c r="BO18" s="21">
        <v>15.438424605960194</v>
      </c>
      <c r="BP18" s="21">
        <v>15.500025461451916</v>
      </c>
      <c r="BQ18" s="21">
        <v>15.557717106646527</v>
      </c>
    </row>
    <row r="19" spans="1:69" s="72" customFormat="1">
      <c r="A19" s="4"/>
      <c r="B19" s="258" t="s">
        <v>34</v>
      </c>
      <c r="C19" s="21">
        <v>12.459940060000001</v>
      </c>
      <c r="D19" s="21">
        <v>12.75016671</v>
      </c>
      <c r="E19" s="21">
        <v>12.899123749999999</v>
      </c>
      <c r="F19" s="21">
        <v>13.052360629999999</v>
      </c>
      <c r="G19" s="21">
        <v>13.143074630000001</v>
      </c>
      <c r="H19" s="21">
        <v>13.225973270000001</v>
      </c>
      <c r="I19" s="21">
        <v>13.199084709999999</v>
      </c>
      <c r="J19" s="21">
        <v>13.16499718</v>
      </c>
      <c r="K19" s="21">
        <v>13.119163350000001</v>
      </c>
      <c r="L19" s="21">
        <v>12.989116689999999</v>
      </c>
      <c r="M19" s="21">
        <v>12.846009539999999</v>
      </c>
      <c r="N19" s="21">
        <v>12.803327439999999</v>
      </c>
      <c r="O19" s="21">
        <v>12.72052184</v>
      </c>
      <c r="P19" s="21">
        <v>12.79888478</v>
      </c>
      <c r="Q19" s="21">
        <v>12.799663990000001</v>
      </c>
      <c r="R19" s="21">
        <v>12.864582649999999</v>
      </c>
      <c r="S19" s="21">
        <v>12.79048792</v>
      </c>
      <c r="T19" s="21">
        <v>12.731488929999999</v>
      </c>
      <c r="U19" s="21">
        <v>12.6582083</v>
      </c>
      <c r="V19" s="21">
        <v>12.56472636</v>
      </c>
      <c r="W19" s="21">
        <v>12.42774822</v>
      </c>
      <c r="X19" s="21">
        <v>12.430737130000001</v>
      </c>
      <c r="Y19" s="21">
        <v>12.40081314</v>
      </c>
      <c r="Z19" s="21">
        <v>12.419386250000001</v>
      </c>
      <c r="AA19" s="21">
        <v>12.410500930000001</v>
      </c>
      <c r="AB19" s="21">
        <v>12.404325399999999</v>
      </c>
      <c r="AC19" s="21">
        <v>12.457904809999999</v>
      </c>
      <c r="AD19" s="21">
        <v>12.52211404</v>
      </c>
      <c r="AE19" s="21">
        <v>12.57555389</v>
      </c>
      <c r="AF19" s="21">
        <v>12.616235629999998</v>
      </c>
      <c r="AG19" s="21">
        <v>12.634145829999998</v>
      </c>
      <c r="AH19" s="21">
        <v>12.651137259999999</v>
      </c>
      <c r="AI19" s="21">
        <v>12.820237460000001</v>
      </c>
      <c r="AJ19" s="21">
        <v>12.93689799</v>
      </c>
      <c r="AK19" s="21">
        <v>13.064490719999998</v>
      </c>
      <c r="AL19" s="21">
        <v>13.216739050000001</v>
      </c>
      <c r="AM19" s="21">
        <v>13.475169280000001</v>
      </c>
      <c r="AN19" s="21">
        <v>13.50268586</v>
      </c>
      <c r="AO19" s="21">
        <v>13.402551559999999</v>
      </c>
      <c r="AP19" s="21">
        <v>13.419287130000001</v>
      </c>
      <c r="AQ19" s="21">
        <v>13.028763359999999</v>
      </c>
      <c r="AR19" s="21">
        <v>13.124047950000001</v>
      </c>
      <c r="AS19" s="21">
        <v>13.27759884</v>
      </c>
      <c r="AT19" s="21">
        <v>13.263470811416553</v>
      </c>
      <c r="AU19" s="21">
        <v>13.439522378575504</v>
      </c>
      <c r="AV19" s="21">
        <v>13.604516623465159</v>
      </c>
      <c r="AW19" s="21">
        <v>13.771594856624581</v>
      </c>
      <c r="AX19" s="21">
        <v>13.936514343161775</v>
      </c>
      <c r="AY19" s="21">
        <v>14.098785530520594</v>
      </c>
      <c r="AZ19" s="21">
        <v>14.257882760255146</v>
      </c>
      <c r="BA19" s="21">
        <v>14.413811255614574</v>
      </c>
      <c r="BB19" s="21">
        <v>14.567826214862077</v>
      </c>
      <c r="BC19" s="21">
        <v>14.720687240887035</v>
      </c>
      <c r="BD19" s="21">
        <v>14.870871584729965</v>
      </c>
      <c r="BE19" s="21">
        <v>15.018820169332368</v>
      </c>
      <c r="BF19" s="21">
        <v>15.150961623557029</v>
      </c>
      <c r="BG19" s="21">
        <v>15.276710775676435</v>
      </c>
      <c r="BH19" s="21">
        <v>15.401546214698566</v>
      </c>
      <c r="BI19" s="21">
        <v>15.524778668170271</v>
      </c>
      <c r="BJ19" s="21">
        <v>15.643569936565303</v>
      </c>
      <c r="BK19" s="21">
        <v>15.757298938263094</v>
      </c>
      <c r="BL19" s="21">
        <v>15.8670222138661</v>
      </c>
      <c r="BM19" s="21">
        <v>15.982322390924892</v>
      </c>
      <c r="BN19" s="21">
        <v>16.093108325125307</v>
      </c>
      <c r="BO19" s="21">
        <v>16.199353955567595</v>
      </c>
      <c r="BP19" s="21">
        <v>16.301196031856716</v>
      </c>
      <c r="BQ19" s="21">
        <v>16.399361398134047</v>
      </c>
    </row>
    <row r="20" spans="1:69" s="72" customFormat="1">
      <c r="A20" s="4"/>
      <c r="B20" s="258" t="s">
        <v>35</v>
      </c>
      <c r="C20" s="21">
        <v>12.459940060000001</v>
      </c>
      <c r="D20" s="21">
        <v>12.75016671</v>
      </c>
      <c r="E20" s="21">
        <v>12.899123749999999</v>
      </c>
      <c r="F20" s="21">
        <v>13.052360629999999</v>
      </c>
      <c r="G20" s="21">
        <v>13.143074630000001</v>
      </c>
      <c r="H20" s="21">
        <v>13.225973270000001</v>
      </c>
      <c r="I20" s="21">
        <v>13.199084709999999</v>
      </c>
      <c r="J20" s="21">
        <v>13.16499718</v>
      </c>
      <c r="K20" s="21">
        <v>13.119163350000001</v>
      </c>
      <c r="L20" s="21">
        <v>12.989116689999999</v>
      </c>
      <c r="M20" s="21">
        <v>12.846009539999999</v>
      </c>
      <c r="N20" s="21">
        <v>12.803327439999999</v>
      </c>
      <c r="O20" s="21">
        <v>12.72052184</v>
      </c>
      <c r="P20" s="21">
        <v>12.79888478</v>
      </c>
      <c r="Q20" s="21">
        <v>12.799663990000001</v>
      </c>
      <c r="R20" s="21">
        <v>12.864582649999999</v>
      </c>
      <c r="S20" s="21">
        <v>12.79048792</v>
      </c>
      <c r="T20" s="21">
        <v>12.731488929999999</v>
      </c>
      <c r="U20" s="21">
        <v>12.6582083</v>
      </c>
      <c r="V20" s="21">
        <v>12.56472636</v>
      </c>
      <c r="W20" s="21">
        <v>12.42774822</v>
      </c>
      <c r="X20" s="21">
        <v>12.430737130000001</v>
      </c>
      <c r="Y20" s="21">
        <v>12.40081314</v>
      </c>
      <c r="Z20" s="21">
        <v>12.419386250000001</v>
      </c>
      <c r="AA20" s="21">
        <v>12.410500930000001</v>
      </c>
      <c r="AB20" s="21">
        <v>12.404325399999999</v>
      </c>
      <c r="AC20" s="21">
        <v>12.457904809999999</v>
      </c>
      <c r="AD20" s="21">
        <v>12.52211404</v>
      </c>
      <c r="AE20" s="21">
        <v>12.57555389</v>
      </c>
      <c r="AF20" s="21">
        <v>12.616235629999998</v>
      </c>
      <c r="AG20" s="21">
        <v>12.634145829999998</v>
      </c>
      <c r="AH20" s="21">
        <v>12.651137259999999</v>
      </c>
      <c r="AI20" s="21">
        <v>12.820237460000001</v>
      </c>
      <c r="AJ20" s="21">
        <v>12.93689799</v>
      </c>
      <c r="AK20" s="21">
        <v>13.064490719999998</v>
      </c>
      <c r="AL20" s="21">
        <v>13.216739050000001</v>
      </c>
      <c r="AM20" s="21">
        <v>13.475169280000001</v>
      </c>
      <c r="AN20" s="21">
        <v>13.50268586</v>
      </c>
      <c r="AO20" s="21">
        <v>13.402551559999999</v>
      </c>
      <c r="AP20" s="21">
        <v>13.419287130000001</v>
      </c>
      <c r="AQ20" s="21">
        <v>13.028763359999999</v>
      </c>
      <c r="AR20" s="21">
        <v>13.124047950000001</v>
      </c>
      <c r="AS20" s="21">
        <v>13.27759884</v>
      </c>
      <c r="AT20" s="21">
        <v>13.263470811416553</v>
      </c>
      <c r="AU20" s="21">
        <v>13.439522378575504</v>
      </c>
      <c r="AV20" s="21">
        <v>13.604516623465159</v>
      </c>
      <c r="AW20" s="21">
        <v>13.771594856624581</v>
      </c>
      <c r="AX20" s="21">
        <v>13.936514343161775</v>
      </c>
      <c r="AY20" s="21">
        <v>14.098785530520594</v>
      </c>
      <c r="AZ20" s="21">
        <v>14.257882760255146</v>
      </c>
      <c r="BA20" s="21">
        <v>14.413811255614574</v>
      </c>
      <c r="BB20" s="21">
        <v>14.567826214862077</v>
      </c>
      <c r="BC20" s="21">
        <v>14.720687240887035</v>
      </c>
      <c r="BD20" s="21">
        <v>14.870871584729965</v>
      </c>
      <c r="BE20" s="21">
        <v>15.018820169332368</v>
      </c>
      <c r="BF20" s="21">
        <v>15.150961623557029</v>
      </c>
      <c r="BG20" s="21">
        <v>15.276710775676435</v>
      </c>
      <c r="BH20" s="21">
        <v>15.401546214698566</v>
      </c>
      <c r="BI20" s="21">
        <v>15.524778668170271</v>
      </c>
      <c r="BJ20" s="21">
        <v>15.643569936565303</v>
      </c>
      <c r="BK20" s="21">
        <v>15.757298938263094</v>
      </c>
      <c r="BL20" s="21">
        <v>15.8670222138661</v>
      </c>
      <c r="BM20" s="21">
        <v>15.982322390924892</v>
      </c>
      <c r="BN20" s="21">
        <v>16.093108325125307</v>
      </c>
      <c r="BO20" s="21">
        <v>16.199353955567595</v>
      </c>
      <c r="BP20" s="21">
        <v>16.301196031856716</v>
      </c>
      <c r="BQ20" s="21">
        <v>16.399361398134047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94">
        <v>2036</v>
      </c>
    </row>
    <row r="26" spans="1:69">
      <c r="B26" s="265" t="s">
        <v>669</v>
      </c>
      <c r="C26" s="21">
        <v>7.8451649999999997</v>
      </c>
      <c r="D26" s="21">
        <v>8.0137700000000009</v>
      </c>
      <c r="E26" s="21">
        <v>8.1030549999999995</v>
      </c>
      <c r="F26" s="21">
        <v>8.1958259999999985</v>
      </c>
      <c r="G26" s="21">
        <v>8.2812210000000004</v>
      </c>
      <c r="H26" s="21">
        <v>8.4201489999999986</v>
      </c>
      <c r="I26" s="21">
        <v>8.529382</v>
      </c>
      <c r="J26" s="21">
        <v>8.6572680000000002</v>
      </c>
      <c r="K26" s="21">
        <v>8.7932469999999991</v>
      </c>
      <c r="L26" s="21">
        <v>8.8916630000000012</v>
      </c>
      <c r="M26" s="21">
        <v>9.0217340000000004</v>
      </c>
      <c r="N26" s="21">
        <v>9.2185319999999997</v>
      </c>
      <c r="O26" s="21">
        <v>9.3839089999999992</v>
      </c>
      <c r="P26" s="21">
        <v>9.6498070000000009</v>
      </c>
      <c r="Q26" s="21">
        <v>9.9492540000000016</v>
      </c>
      <c r="R26" s="21">
        <v>10.191597</v>
      </c>
      <c r="S26" s="21">
        <v>10.433816</v>
      </c>
      <c r="T26" s="21">
        <v>10.708605</v>
      </c>
      <c r="U26" s="21">
        <v>11.04576</v>
      </c>
      <c r="V26" s="21">
        <v>11.409437</v>
      </c>
      <c r="W26" s="21">
        <v>11.760789000000001</v>
      </c>
      <c r="X26" s="21">
        <v>12.111870999999999</v>
      </c>
      <c r="Y26" s="21">
        <v>12.384446000000001</v>
      </c>
      <c r="Z26" s="21">
        <v>12.633799999999999</v>
      </c>
      <c r="AA26" s="21">
        <v>12.863197</v>
      </c>
      <c r="AB26" s="21">
        <v>13.067848</v>
      </c>
      <c r="AC26" s="21">
        <v>13.274341</v>
      </c>
      <c r="AD26" s="21">
        <v>13.484928999999999</v>
      </c>
      <c r="AE26" s="21">
        <v>13.701947000000001</v>
      </c>
      <c r="AF26" s="21">
        <v>13.927808000000001</v>
      </c>
      <c r="AG26" s="21">
        <v>14.165013</v>
      </c>
      <c r="AH26" s="21">
        <v>14.412884</v>
      </c>
      <c r="AI26" s="21">
        <v>14.678091</v>
      </c>
      <c r="AJ26" s="21">
        <v>14.967028000000001</v>
      </c>
      <c r="AK26" s="21">
        <v>15.260305000000001</v>
      </c>
      <c r="AL26" s="21">
        <v>15.557879000000003</v>
      </c>
      <c r="AM26" s="21">
        <v>15.859703000000001</v>
      </c>
      <c r="AN26" s="21">
        <v>16.120619000000001</v>
      </c>
      <c r="AO26" s="21">
        <v>16.384855999999999</v>
      </c>
      <c r="AP26" s="21">
        <v>16.652343000000002</v>
      </c>
      <c r="AQ26" s="21">
        <v>16.923012000000003</v>
      </c>
      <c r="AR26" s="21">
        <v>17.196787</v>
      </c>
      <c r="AS26" s="21">
        <v>17.466222000000002</v>
      </c>
      <c r="AT26" s="21">
        <v>17.738475999999995</v>
      </c>
      <c r="AU26" s="21">
        <v>18.023648502780521</v>
      </c>
      <c r="AV26" s="21">
        <v>18.287839125457857</v>
      </c>
      <c r="AW26" s="21">
        <v>18.554957444364657</v>
      </c>
      <c r="AX26" s="21">
        <v>18.820941411008132</v>
      </c>
      <c r="AY26" s="21">
        <v>19.084372971615579</v>
      </c>
      <c r="AZ26" s="21">
        <v>19.345018883486432</v>
      </c>
      <c r="BA26" s="21">
        <v>19.602871015507379</v>
      </c>
      <c r="BB26" s="21">
        <v>19.860004961705393</v>
      </c>
      <c r="BC26" s="21">
        <v>20.11686310461381</v>
      </c>
      <c r="BD26" s="21">
        <v>20.371579471940603</v>
      </c>
      <c r="BE26" s="21">
        <v>20.624746988552765</v>
      </c>
      <c r="BF26" s="21">
        <v>20.875236287414353</v>
      </c>
      <c r="BG26" s="21">
        <v>21.124623804177808</v>
      </c>
      <c r="BH26" s="21">
        <v>21.374929732698778</v>
      </c>
      <c r="BI26" s="21">
        <v>21.625211778973618</v>
      </c>
      <c r="BJ26" s="21">
        <v>21.871242093764192</v>
      </c>
      <c r="BK26" s="21">
        <v>22.111773622065673</v>
      </c>
      <c r="BL26" s="21">
        <v>22.348809559368874</v>
      </c>
      <c r="BM26" s="21">
        <v>22.594984067796684</v>
      </c>
      <c r="BN26" s="21">
        <v>22.837278906304491</v>
      </c>
      <c r="BO26" s="21">
        <v>23.075063471783299</v>
      </c>
      <c r="BP26" s="21">
        <v>23.308758606912864</v>
      </c>
      <c r="BQ26" s="266">
        <v>23.53992323595963</v>
      </c>
    </row>
    <row r="27" spans="1:69">
      <c r="B27" s="265" t="s">
        <v>670</v>
      </c>
      <c r="C27" s="21">
        <v>7.7750630000000003</v>
      </c>
      <c r="D27" s="21">
        <v>7.9731239999999994</v>
      </c>
      <c r="E27" s="21">
        <v>8.0877250000000007</v>
      </c>
      <c r="F27" s="21">
        <v>8.2002399999999991</v>
      </c>
      <c r="G27" s="21">
        <v>8.2990910000000007</v>
      </c>
      <c r="H27" s="21">
        <v>8.4446560000000002</v>
      </c>
      <c r="I27" s="21">
        <v>8.5528200000000005</v>
      </c>
      <c r="J27" s="21">
        <v>8.6713760000000004</v>
      </c>
      <c r="K27" s="21">
        <v>8.7771929999999987</v>
      </c>
      <c r="L27" s="21">
        <v>8.804532</v>
      </c>
      <c r="M27" s="21">
        <v>8.8100079999999998</v>
      </c>
      <c r="N27" s="21">
        <v>8.8572670000000002</v>
      </c>
      <c r="O27" s="21">
        <v>8.8889959999999988</v>
      </c>
      <c r="P27" s="21">
        <v>9.0720179999999999</v>
      </c>
      <c r="Q27" s="21">
        <v>9.3119509999999988</v>
      </c>
      <c r="R27" s="21">
        <v>9.4913039999999995</v>
      </c>
      <c r="S27" s="21">
        <v>9.6376240000000006</v>
      </c>
      <c r="T27" s="21">
        <v>9.7800480000000007</v>
      </c>
      <c r="U27" s="21">
        <v>9.9451049999999999</v>
      </c>
      <c r="V27" s="21">
        <v>10.117674999999998</v>
      </c>
      <c r="W27" s="21">
        <v>10.28064</v>
      </c>
      <c r="X27" s="21">
        <v>10.436171</v>
      </c>
      <c r="Y27" s="21">
        <v>10.508143</v>
      </c>
      <c r="Z27" s="21">
        <v>10.57451</v>
      </c>
      <c r="AA27" s="21">
        <v>10.66915</v>
      </c>
      <c r="AB27" s="21">
        <v>10.796773</v>
      </c>
      <c r="AC27" s="21">
        <v>10.914439</v>
      </c>
      <c r="AD27" s="21">
        <v>11.024224999999999</v>
      </c>
      <c r="AE27" s="21">
        <v>11.12824</v>
      </c>
      <c r="AF27" s="21">
        <v>11.228615</v>
      </c>
      <c r="AG27" s="21">
        <v>11.327485000000001</v>
      </c>
      <c r="AH27" s="21">
        <v>11.424393999999999</v>
      </c>
      <c r="AI27" s="21">
        <v>11.524664000000001</v>
      </c>
      <c r="AJ27" s="21">
        <v>11.633186</v>
      </c>
      <c r="AK27" s="21">
        <v>11.734799000000001</v>
      </c>
      <c r="AL27" s="21">
        <v>11.829692</v>
      </c>
      <c r="AM27" s="21">
        <v>11.918072</v>
      </c>
      <c r="AN27" s="21">
        <v>11.966679000000003</v>
      </c>
      <c r="AO27" s="21">
        <v>12.009474999999998</v>
      </c>
      <c r="AP27" s="21">
        <v>12.046754</v>
      </c>
      <c r="AQ27" s="21">
        <v>12.078824000000001</v>
      </c>
      <c r="AR27" s="21">
        <v>12.106001000000003</v>
      </c>
      <c r="AS27" s="21">
        <v>12.123501000000003</v>
      </c>
      <c r="AT27" s="21">
        <v>12.136835999999999</v>
      </c>
      <c r="AU27" s="21">
        <v>12.191076378476781</v>
      </c>
      <c r="AV27" s="21">
        <v>12.211553068697802</v>
      </c>
      <c r="AW27" s="21">
        <v>12.230337535594566</v>
      </c>
      <c r="AX27" s="21">
        <v>12.245434685991532</v>
      </c>
      <c r="AY27" s="21">
        <v>12.256583067366165</v>
      </c>
      <c r="AZ27" s="21">
        <v>12.263549271757329</v>
      </c>
      <c r="BA27" s="21">
        <v>12.266442002560321</v>
      </c>
      <c r="BB27" s="21">
        <v>12.266366408912774</v>
      </c>
      <c r="BC27" s="21">
        <v>12.264388339360616</v>
      </c>
      <c r="BD27" s="21">
        <v>12.258995775329765</v>
      </c>
      <c r="BE27" s="21">
        <v>12.250630642778198</v>
      </c>
      <c r="BF27" s="21">
        <v>12.238451423992727</v>
      </c>
      <c r="BG27" s="21">
        <v>12.224375497138018</v>
      </c>
      <c r="BH27" s="21">
        <v>12.209006970146499</v>
      </c>
      <c r="BI27" s="21">
        <v>12.191833305156798</v>
      </c>
      <c r="BJ27" s="21">
        <v>12.169510937497995</v>
      </c>
      <c r="BK27" s="21">
        <v>12.142521813322555</v>
      </c>
      <c r="BL27" s="21">
        <v>12.112007071840038</v>
      </c>
      <c r="BM27" s="21">
        <v>12.083768458788349</v>
      </c>
      <c r="BN27" s="21">
        <v>12.051379769258686</v>
      </c>
      <c r="BO27" s="21">
        <v>12.015498829665864</v>
      </c>
      <c r="BP27" s="21">
        <v>11.976023251427572</v>
      </c>
      <c r="BQ27" s="266">
        <v>11.934586299581831</v>
      </c>
    </row>
    <row r="28" spans="1:69">
      <c r="B28" s="265" t="s">
        <v>671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8.1960000000000002E-3</v>
      </c>
      <c r="J28" s="21">
        <v>5.1457000000000003E-2</v>
      </c>
      <c r="K28" s="21">
        <v>0.13147300000000001</v>
      </c>
      <c r="L28" s="21">
        <v>0.25801799999999997</v>
      </c>
      <c r="M28" s="21">
        <v>0.44123600000000002</v>
      </c>
      <c r="N28" s="21">
        <v>0.69907399999999997</v>
      </c>
      <c r="O28" s="21">
        <v>1.0296149999999999</v>
      </c>
      <c r="P28" s="21">
        <v>1.61602</v>
      </c>
      <c r="Q28" s="21">
        <v>2.6463760000000001</v>
      </c>
      <c r="R28" s="21">
        <v>4.131907</v>
      </c>
      <c r="S28" s="21">
        <v>5.9267370000000001</v>
      </c>
      <c r="T28" s="21">
        <v>7.7491719999999997</v>
      </c>
      <c r="U28" s="21">
        <v>9.3904840000000007</v>
      </c>
      <c r="V28" s="21">
        <v>10.727403000000001</v>
      </c>
      <c r="W28" s="21">
        <v>11.835726000000001</v>
      </c>
      <c r="X28" s="21">
        <v>12.853045</v>
      </c>
      <c r="Y28" s="21">
        <v>13.808485000000001</v>
      </c>
      <c r="Z28" s="21">
        <v>14.729892</v>
      </c>
      <c r="AA28" s="21">
        <v>15.626742</v>
      </c>
      <c r="AB28" s="21">
        <v>16.503443999999998</v>
      </c>
      <c r="AC28" s="21">
        <v>17.306028999999999</v>
      </c>
      <c r="AD28" s="21">
        <v>18.012625</v>
      </c>
      <c r="AE28" s="21">
        <v>18.648769000000001</v>
      </c>
      <c r="AF28" s="21">
        <v>19.235418000000003</v>
      </c>
      <c r="AG28" s="21">
        <v>19.776592000000001</v>
      </c>
      <c r="AH28" s="21">
        <v>20.271837999999999</v>
      </c>
      <c r="AI28" s="21">
        <v>20.730918000000003</v>
      </c>
      <c r="AJ28" s="21">
        <v>21.163117999999997</v>
      </c>
      <c r="AK28" s="21">
        <v>21.541001999999995</v>
      </c>
      <c r="AL28" s="21">
        <v>21.864414</v>
      </c>
      <c r="AM28" s="21">
        <v>22.128008000000001</v>
      </c>
      <c r="AN28" s="21">
        <v>22.288554000000001</v>
      </c>
      <c r="AO28" s="21">
        <v>22.449100999999999</v>
      </c>
      <c r="AP28" s="21">
        <v>22.609647000000006</v>
      </c>
      <c r="AQ28" s="21">
        <v>22.770192999999999</v>
      </c>
      <c r="AR28" s="21">
        <v>22.998000000000005</v>
      </c>
      <c r="AS28" s="21">
        <v>23.230840000000001</v>
      </c>
      <c r="AT28" s="21">
        <v>23.464080000000003</v>
      </c>
      <c r="AU28" s="21">
        <v>23.721579880962196</v>
      </c>
      <c r="AV28" s="21">
        <v>23.983943144819122</v>
      </c>
      <c r="AW28" s="21">
        <v>24.253348175075601</v>
      </c>
      <c r="AX28" s="21">
        <v>24.51957985566694</v>
      </c>
      <c r="AY28" s="21">
        <v>24.7827743883309</v>
      </c>
      <c r="AZ28" s="21">
        <v>25.041356857487134</v>
      </c>
      <c r="BA28" s="21">
        <v>25.295377303272581</v>
      </c>
      <c r="BB28" s="21">
        <v>25.546635851192999</v>
      </c>
      <c r="BC28" s="21">
        <v>25.797070477520407</v>
      </c>
      <c r="BD28" s="21">
        <v>26.043895376394996</v>
      </c>
      <c r="BE28" s="21">
        <v>26.287914441303858</v>
      </c>
      <c r="BF28" s="21">
        <v>26.526732742988919</v>
      </c>
      <c r="BG28" s="21">
        <v>26.763205698567536</v>
      </c>
      <c r="BH28" s="21">
        <v>27.000031471239105</v>
      </c>
      <c r="BI28" s="21">
        <v>27.236023510556908</v>
      </c>
      <c r="BJ28" s="21">
        <v>27.467123102632065</v>
      </c>
      <c r="BK28" s="21">
        <v>27.692157312001658</v>
      </c>
      <c r="BL28" s="21">
        <v>27.912273067158818</v>
      </c>
      <c r="BM28" s="21">
        <v>28.14609448639678</v>
      </c>
      <c r="BN28" s="21">
        <v>28.374029217155311</v>
      </c>
      <c r="BO28" s="21">
        <v>28.596230505343858</v>
      </c>
      <c r="BP28" s="21">
        <v>28.812847404065483</v>
      </c>
      <c r="BQ28" s="266">
        <v>29.024024887007769</v>
      </c>
    </row>
    <row r="29" spans="1:69">
      <c r="B29" s="265" t="s">
        <v>672</v>
      </c>
      <c r="C29" s="21">
        <v>10.474731</v>
      </c>
      <c r="D29" s="21">
        <v>11.318619</v>
      </c>
      <c r="E29" s="21">
        <v>12.056843000000001</v>
      </c>
      <c r="F29" s="21">
        <v>12.752274</v>
      </c>
      <c r="G29" s="21">
        <v>13.338160999999999</v>
      </c>
      <c r="H29" s="21">
        <v>13.875637000000001</v>
      </c>
      <c r="I29" s="21">
        <v>14.240964</v>
      </c>
      <c r="J29" s="21">
        <v>14.577217000000001</v>
      </c>
      <c r="K29" s="21">
        <v>14.953809999999999</v>
      </c>
      <c r="L29" s="21">
        <v>15.342563999999999</v>
      </c>
      <c r="M29" s="21">
        <v>15.756842000000001</v>
      </c>
      <c r="N29" s="21">
        <v>16.335995999999998</v>
      </c>
      <c r="O29" s="21">
        <v>16.820157999999999</v>
      </c>
      <c r="P29" s="21">
        <v>17.351209999999998</v>
      </c>
      <c r="Q29" s="21">
        <v>17.913878</v>
      </c>
      <c r="R29" s="21">
        <v>18.454288999999999</v>
      </c>
      <c r="S29" s="21">
        <v>18.942799999999998</v>
      </c>
      <c r="T29" s="21">
        <v>19.398240000000001</v>
      </c>
      <c r="U29" s="21">
        <v>19.832692999999999</v>
      </c>
      <c r="V29" s="21">
        <v>20.255921999999998</v>
      </c>
      <c r="W29" s="21">
        <v>20.675491999999998</v>
      </c>
      <c r="X29" s="21">
        <v>21.129263999999999</v>
      </c>
      <c r="Y29" s="21">
        <v>21.498000999999999</v>
      </c>
      <c r="Z29" s="21">
        <v>21.849654999999998</v>
      </c>
      <c r="AA29" s="21">
        <v>22.169041</v>
      </c>
      <c r="AB29" s="21">
        <v>22.460775000000002</v>
      </c>
      <c r="AC29" s="21">
        <v>22.729654</v>
      </c>
      <c r="AD29" s="21">
        <v>22.980625</v>
      </c>
      <c r="AE29" s="21">
        <v>23.218738000000002</v>
      </c>
      <c r="AF29" s="21">
        <v>23.449121999999999</v>
      </c>
      <c r="AG29" s="21">
        <v>23.676952</v>
      </c>
      <c r="AH29" s="21">
        <v>23.902010999999998</v>
      </c>
      <c r="AI29" s="21">
        <v>24.136208999999997</v>
      </c>
      <c r="AJ29" s="21">
        <v>24.390629000000001</v>
      </c>
      <c r="AK29" s="21">
        <v>24.634344999999996</v>
      </c>
      <c r="AL29" s="21">
        <v>24.868582</v>
      </c>
      <c r="AM29" s="21">
        <v>25.094628</v>
      </c>
      <c r="AN29" s="21">
        <v>25.243205000000007</v>
      </c>
      <c r="AO29" s="21">
        <v>25.386569999999999</v>
      </c>
      <c r="AP29" s="21">
        <v>25.526225000000004</v>
      </c>
      <c r="AQ29" s="21">
        <v>25.663722</v>
      </c>
      <c r="AR29" s="21">
        <v>25.876000000000001</v>
      </c>
      <c r="AS29" s="21">
        <v>26.095423999999998</v>
      </c>
      <c r="AT29" s="21">
        <v>26.317490000000003</v>
      </c>
      <c r="AU29" s="21">
        <v>26.60630381849294</v>
      </c>
      <c r="AV29" s="21">
        <v>26.900572444108008</v>
      </c>
      <c r="AW29" s="21">
        <v>27.202739168297686</v>
      </c>
      <c r="AX29" s="21">
        <v>27.501346639447025</v>
      </c>
      <c r="AY29" s="21">
        <v>27.796547622457588</v>
      </c>
      <c r="AZ29" s="21">
        <v>28.08657568007564</v>
      </c>
      <c r="BA29" s="21">
        <v>28.371486937698101</v>
      </c>
      <c r="BB29" s="21">
        <v>28.653300429738277</v>
      </c>
      <c r="BC29" s="21">
        <v>28.93418980507391</v>
      </c>
      <c r="BD29" s="21">
        <v>29.211030482734532</v>
      </c>
      <c r="BE29" s="21">
        <v>29.484724115749266</v>
      </c>
      <c r="BF29" s="21">
        <v>29.685691818690476</v>
      </c>
      <c r="BG29" s="21">
        <v>29.860743132773578</v>
      </c>
      <c r="BH29" s="21">
        <v>30.034874179333499</v>
      </c>
      <c r="BI29" s="21">
        <v>30.206771750986892</v>
      </c>
      <c r="BJ29" s="21">
        <v>30.371962465281808</v>
      </c>
      <c r="BK29" s="21">
        <v>30.529207983950663</v>
      </c>
      <c r="BL29" s="21">
        <v>30.67983500700203</v>
      </c>
      <c r="BM29" s="21">
        <v>30.844307400921803</v>
      </c>
      <c r="BN29" s="21">
        <v>31.001089724780996</v>
      </c>
      <c r="BO29" s="21">
        <v>31.150412680681427</v>
      </c>
      <c r="BP29" s="21">
        <v>31.292500049661857</v>
      </c>
      <c r="BQ29" s="266">
        <v>31.427568899329888</v>
      </c>
    </row>
    <row r="30" spans="1:69">
      <c r="B30" s="265" t="s">
        <v>39</v>
      </c>
      <c r="C30" s="21">
        <v>26.094958999999999</v>
      </c>
      <c r="D30" s="21">
        <v>27.305512999999998</v>
      </c>
      <c r="E30" s="21">
        <v>28.247623000000001</v>
      </c>
      <c r="F30" s="21">
        <v>29.148341000000002</v>
      </c>
      <c r="G30" s="21">
        <v>29.918473000000002</v>
      </c>
      <c r="H30" s="21">
        <v>30.740441999999998</v>
      </c>
      <c r="I30" s="21">
        <v>31.331362000000002</v>
      </c>
      <c r="J30" s="21">
        <v>31.957318000000001</v>
      </c>
      <c r="K30" s="21">
        <v>32.655723999999999</v>
      </c>
      <c r="L30" s="21">
        <v>33.296776999999999</v>
      </c>
      <c r="M30" s="21">
        <v>34.029820000000001</v>
      </c>
      <c r="N30" s="21">
        <v>35.110870000000006</v>
      </c>
      <c r="O30" s="21">
        <v>36.122677000000003</v>
      </c>
      <c r="P30" s="21">
        <v>37.689055999999994</v>
      </c>
      <c r="Q30" s="21">
        <v>39.821459000000004</v>
      </c>
      <c r="R30" s="21">
        <v>42.269095999999998</v>
      </c>
      <c r="S30" s="21">
        <v>44.940978000000001</v>
      </c>
      <c r="T30" s="21">
        <v>47.636065000000002</v>
      </c>
      <c r="U30" s="21">
        <v>50.214041999999999</v>
      </c>
      <c r="V30" s="21">
        <v>52.510436999999996</v>
      </c>
      <c r="W30" s="21">
        <v>54.552647</v>
      </c>
      <c r="X30" s="21">
        <v>56.530352000000001</v>
      </c>
      <c r="Y30" s="21">
        <v>58.199075999999998</v>
      </c>
      <c r="Z30" s="21">
        <v>59.787857000000002</v>
      </c>
      <c r="AA30" s="21">
        <v>61.328129999999994</v>
      </c>
      <c r="AB30" s="21">
        <v>62.828839000000002</v>
      </c>
      <c r="AC30" s="21">
        <v>64.224463</v>
      </c>
      <c r="AD30" s="21">
        <v>65.502404999999996</v>
      </c>
      <c r="AE30" s="21">
        <v>66.697693999999998</v>
      </c>
      <c r="AF30" s="21">
        <v>67.840963000000002</v>
      </c>
      <c r="AG30" s="21">
        <v>68.946042000000006</v>
      </c>
      <c r="AH30" s="21">
        <v>70.011126999999988</v>
      </c>
      <c r="AI30" s="21">
        <v>71.069881999999993</v>
      </c>
      <c r="AJ30" s="21">
        <v>72.153960999999995</v>
      </c>
      <c r="AK30" s="21">
        <v>73.170450999999986</v>
      </c>
      <c r="AL30" s="21">
        <v>74.120567000000008</v>
      </c>
      <c r="AM30" s="21">
        <v>75.000411</v>
      </c>
      <c r="AN30" s="21">
        <v>75.619057000000012</v>
      </c>
      <c r="AO30" s="21">
        <v>76.230001999999985</v>
      </c>
      <c r="AP30" s="21">
        <v>76.834969000000001</v>
      </c>
      <c r="AQ30" s="21">
        <v>77.43575100000001</v>
      </c>
      <c r="AR30" s="21">
        <v>78.176788000000016</v>
      </c>
      <c r="AS30" s="21">
        <v>78.915987000000001</v>
      </c>
      <c r="AT30" s="21">
        <v>79.656881999999996</v>
      </c>
      <c r="AU30" s="21">
        <v>80.542608580712439</v>
      </c>
      <c r="AV30" s="21">
        <v>81.38390778308279</v>
      </c>
      <c r="AW30" s="21">
        <v>82.241382323332516</v>
      </c>
      <c r="AX30" s="21">
        <v>83.08730259211363</v>
      </c>
      <c r="AY30" s="21">
        <v>83.920278049770232</v>
      </c>
      <c r="AZ30" s="21">
        <v>84.73650069280653</v>
      </c>
      <c r="BA30" s="21">
        <v>85.536177259038382</v>
      </c>
      <c r="BB30" s="21">
        <v>86.326307651549442</v>
      </c>
      <c r="BC30" s="21">
        <v>87.112511726568741</v>
      </c>
      <c r="BD30" s="21">
        <v>87.8855011063999</v>
      </c>
      <c r="BE30" s="21">
        <v>88.648016188384076</v>
      </c>
      <c r="BF30" s="21">
        <v>89.32611227308648</v>
      </c>
      <c r="BG30" s="21">
        <v>89.972948132656938</v>
      </c>
      <c r="BH30" s="21">
        <v>90.618842353417875</v>
      </c>
      <c r="BI30" s="21">
        <v>91.259840345674206</v>
      </c>
      <c r="BJ30" s="21">
        <v>91.879838599176054</v>
      </c>
      <c r="BK30" s="21">
        <v>92.475660731340554</v>
      </c>
      <c r="BL30" s="21">
        <v>93.052924705369762</v>
      </c>
      <c r="BM30" s="21">
        <v>93.669154413903613</v>
      </c>
      <c r="BN30" s="21">
        <v>94.263777617499485</v>
      </c>
      <c r="BO30" s="21">
        <v>94.837205487474449</v>
      </c>
      <c r="BP30" s="21">
        <v>95.390129312067771</v>
      </c>
      <c r="BQ30" s="266">
        <v>95.926103321879111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94">
        <v>2036</v>
      </c>
    </row>
    <row r="34" spans="2:69" s="4" customFormat="1">
      <c r="B34" s="263" t="s">
        <v>669</v>
      </c>
      <c r="C34" s="21">
        <v>6.6463821799999998</v>
      </c>
      <c r="D34" s="21">
        <v>6.6419744099999996</v>
      </c>
      <c r="E34" s="21">
        <v>6.5642976399999995</v>
      </c>
      <c r="F34" s="21">
        <v>6.4816432300000004</v>
      </c>
      <c r="G34" s="21">
        <v>6.38607952</v>
      </c>
      <c r="H34" s="21">
        <v>6.3265222899999989</v>
      </c>
      <c r="I34" s="21">
        <v>6.2345057300000004</v>
      </c>
      <c r="J34" s="21">
        <v>6.1478854900000002</v>
      </c>
      <c r="K34" s="21">
        <v>6.0592997799999999</v>
      </c>
      <c r="L34" s="21">
        <v>5.9297066899999997</v>
      </c>
      <c r="M34" s="21">
        <v>5.8103712599999993</v>
      </c>
      <c r="N34" s="21">
        <v>5.7278912999999996</v>
      </c>
      <c r="O34" s="21">
        <v>5.6143824999999996</v>
      </c>
      <c r="P34" s="21">
        <v>5.5610938399999998</v>
      </c>
      <c r="Q34" s="21">
        <v>5.4239179899999996</v>
      </c>
      <c r="R34" s="21">
        <v>5.2787058099999999</v>
      </c>
      <c r="S34" s="21">
        <v>5.0687261599999998</v>
      </c>
      <c r="T34" s="21">
        <v>4.8739701799999997</v>
      </c>
      <c r="U34" s="21">
        <v>4.7020555199999992</v>
      </c>
      <c r="V34" s="21">
        <v>4.5411544699999995</v>
      </c>
      <c r="W34" s="21">
        <v>4.3767411599999999</v>
      </c>
      <c r="X34" s="21">
        <v>4.2932610200000001</v>
      </c>
      <c r="Y34" s="21">
        <v>4.2015700999999996</v>
      </c>
      <c r="Z34" s="21">
        <v>4.1260216199999995</v>
      </c>
      <c r="AA34" s="21">
        <v>4.0401108099999998</v>
      </c>
      <c r="AB34" s="21">
        <v>3.9472219999999996</v>
      </c>
      <c r="AC34" s="21">
        <v>3.8664167599999999</v>
      </c>
      <c r="AD34" s="21">
        <v>3.7944154300000004</v>
      </c>
      <c r="AE34" s="21">
        <v>3.7282290999999996</v>
      </c>
      <c r="AF34" s="21">
        <v>3.6712304699999998</v>
      </c>
      <c r="AG34" s="21">
        <v>3.6180464799999998</v>
      </c>
      <c r="AH34" s="21">
        <v>3.5816911</v>
      </c>
      <c r="AI34" s="21">
        <v>3.57957444</v>
      </c>
      <c r="AJ34" s="21">
        <v>3.5574425499999998</v>
      </c>
      <c r="AK34" s="21">
        <v>3.5455334299999994</v>
      </c>
      <c r="AL34" s="21">
        <v>3.5301469400000003</v>
      </c>
      <c r="AM34" s="21">
        <v>3.5286234100000002</v>
      </c>
      <c r="AN34" s="21">
        <v>3.4978155399999991</v>
      </c>
      <c r="AO34" s="21">
        <v>3.4442942799999998</v>
      </c>
      <c r="AP34" s="21">
        <v>3.3695482699999997</v>
      </c>
      <c r="AQ34" s="21">
        <v>3.0966619500000001</v>
      </c>
      <c r="AR34" s="21">
        <v>3.1009534200000002</v>
      </c>
      <c r="AS34" s="21">
        <v>3.1203173699999995</v>
      </c>
      <c r="AT34" s="21">
        <v>3.0944326493412206</v>
      </c>
      <c r="AU34" s="21">
        <v>3.0899377871123437</v>
      </c>
      <c r="AV34" s="21">
        <v>3.0801925157855208</v>
      </c>
      <c r="AW34" s="21">
        <v>3.0693413681244195</v>
      </c>
      <c r="AX34" s="21">
        <v>3.0565430128795428</v>
      </c>
      <c r="AY34" s="21">
        <v>3.041889848805623</v>
      </c>
      <c r="AZ34" s="21">
        <v>3.0252154551045911</v>
      </c>
      <c r="BA34" s="21">
        <v>3.0065437350642403</v>
      </c>
      <c r="BB34" s="21">
        <v>2.9860482544491012</v>
      </c>
      <c r="BC34" s="21">
        <v>2.9641260678057519</v>
      </c>
      <c r="BD34" s="21">
        <v>2.9403487079377983</v>
      </c>
      <c r="BE34" s="21">
        <v>2.9148193078614333</v>
      </c>
      <c r="BF34" s="21">
        <v>2.8872235194085771</v>
      </c>
      <c r="BG34" s="21">
        <v>2.8581410132086376</v>
      </c>
      <c r="BH34" s="21">
        <v>2.8276789309305896</v>
      </c>
      <c r="BI34" s="21">
        <v>2.7957071608856752</v>
      </c>
      <c r="BJ34" s="21">
        <v>2.7615117322276128</v>
      </c>
      <c r="BK34" s="21">
        <v>2.7253360034045251</v>
      </c>
      <c r="BL34" s="21">
        <v>2.6872921857555321</v>
      </c>
      <c r="BM34" s="21">
        <v>2.6488929886494512</v>
      </c>
      <c r="BN34" s="21">
        <v>2.6083806072475877</v>
      </c>
      <c r="BO34" s="21">
        <v>2.5660945748013471</v>
      </c>
      <c r="BP34" s="21">
        <v>2.5219348450285173</v>
      </c>
      <c r="BQ34" s="266">
        <v>2.4761023186927669</v>
      </c>
    </row>
    <row r="35" spans="2:69">
      <c r="B35" s="265" t="s">
        <v>670</v>
      </c>
      <c r="C35" s="21">
        <v>3.2431650600000004</v>
      </c>
      <c r="D35" s="21">
        <v>3.3521963100000001</v>
      </c>
      <c r="E35" s="21">
        <v>3.4246744699999998</v>
      </c>
      <c r="F35" s="21">
        <v>3.4922447699999997</v>
      </c>
      <c r="G35" s="21">
        <v>3.5487433099999999</v>
      </c>
      <c r="H35" s="21">
        <v>3.6202329199999999</v>
      </c>
      <c r="I35" s="21">
        <v>3.6665784700000001</v>
      </c>
      <c r="J35" s="21">
        <v>3.7100514100000002</v>
      </c>
      <c r="K35" s="21">
        <v>3.7438947099999997</v>
      </c>
      <c r="L35" s="21">
        <v>3.7377075499999997</v>
      </c>
      <c r="M35" s="21">
        <v>3.7192391100000002</v>
      </c>
      <c r="N35" s="21">
        <v>3.7174946099999997</v>
      </c>
      <c r="O35" s="21">
        <v>3.6997821200000001</v>
      </c>
      <c r="P35" s="21">
        <v>3.74662776</v>
      </c>
      <c r="Q35" s="21">
        <v>3.7450693399999997</v>
      </c>
      <c r="R35" s="21">
        <v>3.7277638999999998</v>
      </c>
      <c r="S35" s="21">
        <v>3.64734245</v>
      </c>
      <c r="T35" s="21">
        <v>3.5609548100000001</v>
      </c>
      <c r="U35" s="21">
        <v>3.4762418900000003</v>
      </c>
      <c r="V35" s="21">
        <v>3.3898658799999999</v>
      </c>
      <c r="W35" s="21">
        <v>3.2945463999999998</v>
      </c>
      <c r="X35" s="21">
        <v>3.2500383899999998</v>
      </c>
      <c r="Y35" s="21">
        <v>3.18991129</v>
      </c>
      <c r="Z35" s="21">
        <v>3.1483572999999998</v>
      </c>
      <c r="AA35" s="21">
        <v>3.1190148099999999</v>
      </c>
      <c r="AB35" s="21">
        <v>3.1108505499999999</v>
      </c>
      <c r="AC35" s="21">
        <v>3.1278187200000001</v>
      </c>
      <c r="AD35" s="21">
        <v>3.1543700099999996</v>
      </c>
      <c r="AE35" s="21">
        <v>3.1774671900000002</v>
      </c>
      <c r="AF35" s="21">
        <v>3.1993315900000003</v>
      </c>
      <c r="AG35" s="21">
        <v>3.2150902399999999</v>
      </c>
      <c r="AH35" s="21">
        <v>3.2365475899999998</v>
      </c>
      <c r="AI35" s="21">
        <v>3.2805555100000001</v>
      </c>
      <c r="AJ35" s="21">
        <v>3.3065834499999998</v>
      </c>
      <c r="AK35" s="21">
        <v>3.3367632999999999</v>
      </c>
      <c r="AL35" s="21">
        <v>3.3581973899999999</v>
      </c>
      <c r="AM35" s="21">
        <v>3.3877724799999998</v>
      </c>
      <c r="AN35" s="21">
        <v>3.3839578400000008</v>
      </c>
      <c r="AO35" s="21">
        <v>3.3532778999999993</v>
      </c>
      <c r="AP35" s="21">
        <v>3.2978493199999996</v>
      </c>
      <c r="AQ35" s="21">
        <v>3.0597599599999996</v>
      </c>
      <c r="AR35" s="21">
        <v>3.0932659900000004</v>
      </c>
      <c r="AS35" s="21">
        <v>3.1407745400000007</v>
      </c>
      <c r="AT35" s="21">
        <v>3.1442274422166414</v>
      </c>
      <c r="AU35" s="21">
        <v>3.1787141887766199</v>
      </c>
      <c r="AV35" s="21">
        <v>3.2045225979648966</v>
      </c>
      <c r="AW35" s="21">
        <v>3.2299527489872997</v>
      </c>
      <c r="AX35" s="21">
        <v>3.2545221326888387</v>
      </c>
      <c r="AY35" s="21">
        <v>3.2780298618275943</v>
      </c>
      <c r="AZ35" s="21">
        <v>3.3004494295378208</v>
      </c>
      <c r="BA35" s="21">
        <v>3.3217892422314863</v>
      </c>
      <c r="BB35" s="21">
        <v>3.3423862779090285</v>
      </c>
      <c r="BC35" s="21">
        <v>3.3624051449683332</v>
      </c>
      <c r="BD35" s="21">
        <v>3.3814755392684073</v>
      </c>
      <c r="BE35" s="21">
        <v>3.3997029304090396</v>
      </c>
      <c r="BF35" s="21">
        <v>3.4168936318669867</v>
      </c>
      <c r="BG35" s="21">
        <v>3.4334545159219823</v>
      </c>
      <c r="BH35" s="21">
        <v>3.4496029925002198</v>
      </c>
      <c r="BI35" s="21">
        <v>3.4651868870196036</v>
      </c>
      <c r="BJ35" s="21">
        <v>3.4792970901194922</v>
      </c>
      <c r="BK35" s="21">
        <v>3.4919344077325807</v>
      </c>
      <c r="BL35" s="21">
        <v>3.5034614424639625</v>
      </c>
      <c r="BM35" s="21">
        <v>3.5155483754895682</v>
      </c>
      <c r="BN35" s="21">
        <v>3.526381640472477</v>
      </c>
      <c r="BO35" s="21">
        <v>3.5360231016253034</v>
      </c>
      <c r="BP35" s="21">
        <v>3.5444803875860349</v>
      </c>
      <c r="BQ35" s="266">
        <v>3.5522215486486162</v>
      </c>
    </row>
    <row r="36" spans="2:69">
      <c r="B36" s="265" t="s">
        <v>671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3.0435709999999998E-2</v>
      </c>
      <c r="M36" s="21">
        <v>5.0439309999999994E-2</v>
      </c>
      <c r="N36" s="21">
        <v>7.7676770000000006E-2</v>
      </c>
      <c r="O36" s="21">
        <v>0.11199690000000001</v>
      </c>
      <c r="P36" s="21">
        <v>0.17248453</v>
      </c>
      <c r="Q36" s="21">
        <v>0.27795699999999995</v>
      </c>
      <c r="R36" s="21">
        <v>0.43279881999999997</v>
      </c>
      <c r="S36" s="21">
        <v>0.61413377999999996</v>
      </c>
      <c r="T36" s="21">
        <v>0.7968178199999999</v>
      </c>
      <c r="U36" s="21">
        <v>0.95529983000000007</v>
      </c>
      <c r="V36" s="21">
        <v>1.0813573999999999</v>
      </c>
      <c r="W36" s="21">
        <v>1.18131725</v>
      </c>
      <c r="X36" s="21">
        <v>1.27447355</v>
      </c>
      <c r="Y36" s="21">
        <v>1.3645479</v>
      </c>
      <c r="Z36" s="21">
        <v>1.45727389</v>
      </c>
      <c r="AA36" s="21">
        <v>1.54206822</v>
      </c>
      <c r="AB36" s="21">
        <v>1.6237340800000002</v>
      </c>
      <c r="AC36" s="21">
        <v>1.7086563400000001</v>
      </c>
      <c r="AD36" s="21">
        <v>1.78611214</v>
      </c>
      <c r="AE36" s="21">
        <v>1.8557293199999998</v>
      </c>
      <c r="AF36" s="21">
        <v>1.91591457</v>
      </c>
      <c r="AG36" s="21">
        <v>1.9663655099999999</v>
      </c>
      <c r="AH36" s="21">
        <v>2.0057446899999998</v>
      </c>
      <c r="AI36" s="21">
        <v>2.0751176399999998</v>
      </c>
      <c r="AJ36" s="21">
        <v>2.1370008700000001</v>
      </c>
      <c r="AK36" s="21">
        <v>2.1949647899999993</v>
      </c>
      <c r="AL36" s="21">
        <v>2.2632910399999995</v>
      </c>
      <c r="AM36" s="21">
        <v>2.3587035599999999</v>
      </c>
      <c r="AN36" s="21">
        <v>2.3914187500000001</v>
      </c>
      <c r="AO36" s="21">
        <v>2.39618705</v>
      </c>
      <c r="AP36" s="21">
        <v>2.4437770100000007</v>
      </c>
      <c r="AQ36" s="21">
        <v>2.4817954799999997</v>
      </c>
      <c r="AR36" s="21">
        <v>2.4970075199999999</v>
      </c>
      <c r="AS36" s="21">
        <v>2.5224655899999999</v>
      </c>
      <c r="AT36" s="21">
        <v>2.5079648684426408</v>
      </c>
      <c r="AU36" s="21">
        <v>2.5465049437773191</v>
      </c>
      <c r="AV36" s="21">
        <v>2.585808544438239</v>
      </c>
      <c r="AW36" s="21">
        <v>2.6261183188904278</v>
      </c>
      <c r="AX36" s="21">
        <v>2.6663644551534555</v>
      </c>
      <c r="AY36" s="21">
        <v>2.7064953423164351</v>
      </c>
      <c r="AZ36" s="21">
        <v>2.7463648832753038</v>
      </c>
      <c r="BA36" s="21">
        <v>2.7859721633222598</v>
      </c>
      <c r="BB36" s="21">
        <v>2.8255424298705867</v>
      </c>
      <c r="BC36" s="21">
        <v>2.865222385287657</v>
      </c>
      <c r="BD36" s="21">
        <v>2.9047323610544797</v>
      </c>
      <c r="BE36" s="21">
        <v>2.944157361069061</v>
      </c>
      <c r="BF36" s="21">
        <v>2.9832578929530382</v>
      </c>
      <c r="BG36" s="21">
        <v>3.0222819541989088</v>
      </c>
      <c r="BH36" s="21">
        <v>3.0615656743355082</v>
      </c>
      <c r="BI36" s="21">
        <v>3.1009744495030414</v>
      </c>
      <c r="BJ36" s="21">
        <v>3.1400780754769673</v>
      </c>
      <c r="BK36" s="21">
        <v>3.1786654874651474</v>
      </c>
      <c r="BL36" s="21">
        <v>3.2168950740553646</v>
      </c>
      <c r="BM36" s="21">
        <v>3.2569150654042596</v>
      </c>
      <c r="BN36" s="21">
        <v>3.2965044401668031</v>
      </c>
      <c r="BO36" s="21">
        <v>3.3356009466701178</v>
      </c>
      <c r="BP36" s="21">
        <v>3.3742498657443321</v>
      </c>
      <c r="BQ36" s="266">
        <v>3.4124604617201761</v>
      </c>
    </row>
    <row r="37" spans="2:69">
      <c r="B37" s="265" t="s">
        <v>672</v>
      </c>
      <c r="C37" s="21">
        <v>2.5703928199999999</v>
      </c>
      <c r="D37" s="21">
        <v>2.7559959900000002</v>
      </c>
      <c r="E37" s="21">
        <v>2.9101400100000001</v>
      </c>
      <c r="F37" s="21">
        <v>3.0784726300000003</v>
      </c>
      <c r="G37" s="21">
        <v>3.2082518000000002</v>
      </c>
      <c r="H37" s="21">
        <v>3.2792180599999998</v>
      </c>
      <c r="I37" s="21">
        <v>3.2969654399999997</v>
      </c>
      <c r="J37" s="21">
        <v>3.3006870399999997</v>
      </c>
      <c r="K37" s="21">
        <v>3.30005902</v>
      </c>
      <c r="L37" s="21">
        <v>3.2912551100000003</v>
      </c>
      <c r="M37" s="21">
        <v>3.2659598600000002</v>
      </c>
      <c r="N37" s="21">
        <v>3.2802647600000001</v>
      </c>
      <c r="O37" s="21">
        <v>3.29436032</v>
      </c>
      <c r="P37" s="21">
        <v>3.3186786500000003</v>
      </c>
      <c r="Q37" s="21">
        <v>3.3527080300000001</v>
      </c>
      <c r="R37" s="21">
        <v>3.4253141199999999</v>
      </c>
      <c r="S37" s="21">
        <v>3.4602855300000002</v>
      </c>
      <c r="T37" s="21">
        <v>3.4997577500000001</v>
      </c>
      <c r="U37" s="21">
        <v>3.5246110600000002</v>
      </c>
      <c r="V37" s="21">
        <v>3.5523486100000001</v>
      </c>
      <c r="W37" s="21">
        <v>3.57513178</v>
      </c>
      <c r="X37" s="21">
        <v>3.6129525400000002</v>
      </c>
      <c r="Y37" s="21">
        <v>3.6447722200000001</v>
      </c>
      <c r="Z37" s="21">
        <v>3.6877334400000001</v>
      </c>
      <c r="AA37" s="21">
        <v>3.7092954599999999</v>
      </c>
      <c r="AB37" s="21">
        <v>3.7225187700000002</v>
      </c>
      <c r="AC37" s="21">
        <v>3.75501299</v>
      </c>
      <c r="AD37" s="21">
        <v>3.7872164599999998</v>
      </c>
      <c r="AE37" s="21">
        <v>3.8141282800000003</v>
      </c>
      <c r="AF37" s="21">
        <v>3.8297473699999998</v>
      </c>
      <c r="AG37" s="21">
        <v>3.8346436000000002</v>
      </c>
      <c r="AH37" s="21">
        <v>3.8271655099999999</v>
      </c>
      <c r="AI37" s="21">
        <v>3.8849898699999996</v>
      </c>
      <c r="AJ37" s="21">
        <v>3.9358827500000002</v>
      </c>
      <c r="AK37" s="21">
        <v>3.9872291999999989</v>
      </c>
      <c r="AL37" s="21">
        <v>4.06510368</v>
      </c>
      <c r="AM37" s="21">
        <v>4.2000698300000003</v>
      </c>
      <c r="AN37" s="21">
        <v>4.2294937299999997</v>
      </c>
      <c r="AO37" s="21">
        <v>4.2087923300000005</v>
      </c>
      <c r="AP37" s="21">
        <v>4.3081125300000007</v>
      </c>
      <c r="AQ37" s="21">
        <v>4.3905459699999998</v>
      </c>
      <c r="AR37" s="21">
        <v>4.4328210199999996</v>
      </c>
      <c r="AS37" s="21">
        <v>4.4940413399999999</v>
      </c>
      <c r="AT37" s="21">
        <v>4.5168458514160506</v>
      </c>
      <c r="AU37" s="21">
        <v>4.5930130633405373</v>
      </c>
      <c r="AV37" s="21">
        <v>4.6707048403951168</v>
      </c>
      <c r="AW37" s="21">
        <v>4.7503642096051406</v>
      </c>
      <c r="AX37" s="21">
        <v>4.8300779517556744</v>
      </c>
      <c r="AY37" s="21">
        <v>4.9097125359164142</v>
      </c>
      <c r="AZ37" s="21">
        <v>4.9890184792474495</v>
      </c>
      <c r="BA37" s="21">
        <v>5.0679902932631125</v>
      </c>
      <c r="BB37" s="21">
        <v>5.1470537888757972</v>
      </c>
      <c r="BC37" s="21">
        <v>5.2264361115767519</v>
      </c>
      <c r="BD37" s="21">
        <v>5.3056446742882288</v>
      </c>
      <c r="BE37" s="21">
        <v>5.3848320045582874</v>
      </c>
      <c r="BF37" s="21">
        <v>5.4512931335610055</v>
      </c>
      <c r="BG37" s="21">
        <v>5.5132902913564372</v>
      </c>
      <c r="BH37" s="21">
        <v>5.575466615276266</v>
      </c>
      <c r="BI37" s="21">
        <v>5.6375742577760093</v>
      </c>
      <c r="BJ37" s="21">
        <v>5.6988503545512241</v>
      </c>
      <c r="BK37" s="21">
        <v>5.7588752591527186</v>
      </c>
      <c r="BL37" s="21">
        <v>5.81795946498079</v>
      </c>
      <c r="BM37" s="21">
        <v>5.8799842381864984</v>
      </c>
      <c r="BN37" s="21">
        <v>5.9409490880376845</v>
      </c>
      <c r="BO37" s="21">
        <v>6.0007059828634262</v>
      </c>
      <c r="BP37" s="21">
        <v>6.0593603630930302</v>
      </c>
      <c r="BQ37" s="266">
        <v>6.1169327775849673</v>
      </c>
    </row>
    <row r="38" spans="2:69" ht="13.5" thickBot="1">
      <c r="B38" s="270" t="s">
        <v>39</v>
      </c>
      <c r="C38" s="271">
        <v>12.459940060000001</v>
      </c>
      <c r="D38" s="271">
        <v>12.75016671</v>
      </c>
      <c r="E38" s="271">
        <v>12.899123749999999</v>
      </c>
      <c r="F38" s="271">
        <v>13.052360629999999</v>
      </c>
      <c r="G38" s="271">
        <v>13.143074630000001</v>
      </c>
      <c r="H38" s="271">
        <v>13.225973270000001</v>
      </c>
      <c r="I38" s="271">
        <v>13.199084709999999</v>
      </c>
      <c r="J38" s="271">
        <v>13.16499718</v>
      </c>
      <c r="K38" s="271">
        <v>13.119163350000001</v>
      </c>
      <c r="L38" s="271">
        <v>12.989116689999999</v>
      </c>
      <c r="M38" s="271">
        <v>12.846009539999999</v>
      </c>
      <c r="N38" s="271">
        <v>12.803327439999999</v>
      </c>
      <c r="O38" s="271">
        <v>12.72052184</v>
      </c>
      <c r="P38" s="271">
        <v>12.79888478</v>
      </c>
      <c r="Q38" s="271">
        <v>12.799663990000001</v>
      </c>
      <c r="R38" s="271">
        <v>12.864582649999999</v>
      </c>
      <c r="S38" s="271">
        <v>12.79048792</v>
      </c>
      <c r="T38" s="271">
        <v>12.731488929999999</v>
      </c>
      <c r="U38" s="271">
        <v>12.6582083</v>
      </c>
      <c r="V38" s="271">
        <v>12.56472636</v>
      </c>
      <c r="W38" s="271">
        <v>12.42774822</v>
      </c>
      <c r="X38" s="271">
        <v>12.430737130000001</v>
      </c>
      <c r="Y38" s="271">
        <v>12.40081314</v>
      </c>
      <c r="Z38" s="271">
        <v>12.419386250000001</v>
      </c>
      <c r="AA38" s="271">
        <v>12.410500930000001</v>
      </c>
      <c r="AB38" s="271">
        <v>12.404325399999999</v>
      </c>
      <c r="AC38" s="271">
        <v>12.457904809999999</v>
      </c>
      <c r="AD38" s="271">
        <v>12.52211404</v>
      </c>
      <c r="AE38" s="271">
        <v>12.57555389</v>
      </c>
      <c r="AF38" s="271">
        <v>12.616235629999998</v>
      </c>
      <c r="AG38" s="271">
        <v>12.634145829999998</v>
      </c>
      <c r="AH38" s="271">
        <v>12.651137259999999</v>
      </c>
      <c r="AI38" s="271">
        <v>12.820237460000001</v>
      </c>
      <c r="AJ38" s="271">
        <v>12.93689799</v>
      </c>
      <c r="AK38" s="271">
        <v>13.064490719999998</v>
      </c>
      <c r="AL38" s="271">
        <v>13.216739050000001</v>
      </c>
      <c r="AM38" s="271">
        <v>13.475169280000001</v>
      </c>
      <c r="AN38" s="271">
        <v>13.50268586</v>
      </c>
      <c r="AO38" s="271">
        <v>13.402551559999999</v>
      </c>
      <c r="AP38" s="271">
        <v>13.419287130000001</v>
      </c>
      <c r="AQ38" s="271">
        <v>13.028763359999999</v>
      </c>
      <c r="AR38" s="271">
        <v>13.124047950000001</v>
      </c>
      <c r="AS38" s="271">
        <v>13.27759884</v>
      </c>
      <c r="AT38" s="271">
        <v>13.263470811416553</v>
      </c>
      <c r="AU38" s="271">
        <v>13.40816998300682</v>
      </c>
      <c r="AV38" s="271">
        <v>13.541228498583774</v>
      </c>
      <c r="AW38" s="271">
        <v>13.675776645607289</v>
      </c>
      <c r="AX38" s="271">
        <v>13.807507552477512</v>
      </c>
      <c r="AY38" s="271">
        <v>13.936127588866066</v>
      </c>
      <c r="AZ38" s="271">
        <v>14.061048247165164</v>
      </c>
      <c r="BA38" s="271">
        <v>14.182295433881098</v>
      </c>
      <c r="BB38" s="271">
        <v>14.301030751104513</v>
      </c>
      <c r="BC38" s="271">
        <v>14.418189709638494</v>
      </c>
      <c r="BD38" s="271">
        <v>14.532201282548915</v>
      </c>
      <c r="BE38" s="271">
        <v>14.643511603897821</v>
      </c>
      <c r="BF38" s="271">
        <v>14.738668177789608</v>
      </c>
      <c r="BG38" s="271">
        <v>14.827167774685964</v>
      </c>
      <c r="BH38" s="271">
        <v>14.914314213042584</v>
      </c>
      <c r="BI38" s="271">
        <v>14.999442755184329</v>
      </c>
      <c r="BJ38" s="271">
        <v>15.079737252375297</v>
      </c>
      <c r="BK38" s="271">
        <v>15.154811157754972</v>
      </c>
      <c r="BL38" s="271">
        <v>15.225608167255649</v>
      </c>
      <c r="BM38" s="271">
        <v>15.301340667729777</v>
      </c>
      <c r="BN38" s="271">
        <v>15.372215775924552</v>
      </c>
      <c r="BO38" s="271">
        <v>15.438424605960194</v>
      </c>
      <c r="BP38" s="271">
        <v>15.500025461451916</v>
      </c>
      <c r="BQ38" s="272">
        <v>15.557717106646527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94">
        <v>2036</v>
      </c>
    </row>
    <row r="43" spans="2:69">
      <c r="B43" s="265" t="s">
        <v>669</v>
      </c>
      <c r="C43" s="21">
        <v>7.8451649999999997</v>
      </c>
      <c r="D43" s="21">
        <v>8.0137700000000009</v>
      </c>
      <c r="E43" s="21">
        <v>8.1030549999999995</v>
      </c>
      <c r="F43" s="21">
        <v>8.1958259999999985</v>
      </c>
      <c r="G43" s="21">
        <v>8.2812210000000004</v>
      </c>
      <c r="H43" s="21">
        <v>8.4201489999999986</v>
      </c>
      <c r="I43" s="21">
        <v>8.529382</v>
      </c>
      <c r="J43" s="21">
        <v>8.6572680000000002</v>
      </c>
      <c r="K43" s="21">
        <v>8.7932469999999991</v>
      </c>
      <c r="L43" s="21">
        <v>8.8916630000000012</v>
      </c>
      <c r="M43" s="21">
        <v>9.0217340000000004</v>
      </c>
      <c r="N43" s="21">
        <v>9.2185319999999997</v>
      </c>
      <c r="O43" s="21">
        <v>9.3839089999999992</v>
      </c>
      <c r="P43" s="21">
        <v>9.6498070000000009</v>
      </c>
      <c r="Q43" s="21">
        <v>9.9492540000000016</v>
      </c>
      <c r="R43" s="21">
        <v>10.191597</v>
      </c>
      <c r="S43" s="21">
        <v>10.433816</v>
      </c>
      <c r="T43" s="21">
        <v>10.708605</v>
      </c>
      <c r="U43" s="21">
        <v>11.04576</v>
      </c>
      <c r="V43" s="21">
        <v>11.409437</v>
      </c>
      <c r="W43" s="21">
        <v>11.760789000000001</v>
      </c>
      <c r="X43" s="21">
        <v>12.111870999999999</v>
      </c>
      <c r="Y43" s="21">
        <v>12.384446000000001</v>
      </c>
      <c r="Z43" s="21">
        <v>12.633799999999999</v>
      </c>
      <c r="AA43" s="21">
        <v>12.863197</v>
      </c>
      <c r="AB43" s="21">
        <v>13.067848</v>
      </c>
      <c r="AC43" s="21">
        <v>13.274341</v>
      </c>
      <c r="AD43" s="21">
        <v>13.484928999999999</v>
      </c>
      <c r="AE43" s="21">
        <v>13.701947000000001</v>
      </c>
      <c r="AF43" s="21">
        <v>13.927808000000001</v>
      </c>
      <c r="AG43" s="21">
        <v>14.165013</v>
      </c>
      <c r="AH43" s="21">
        <v>14.412884</v>
      </c>
      <c r="AI43" s="21">
        <v>14.678091</v>
      </c>
      <c r="AJ43" s="21">
        <v>14.967028000000001</v>
      </c>
      <c r="AK43" s="21">
        <v>15.260305000000001</v>
      </c>
      <c r="AL43" s="21">
        <v>15.557879000000003</v>
      </c>
      <c r="AM43" s="21">
        <v>15.859703000000001</v>
      </c>
      <c r="AN43" s="21">
        <v>16.120619000000001</v>
      </c>
      <c r="AO43" s="21">
        <v>16.384855999999999</v>
      </c>
      <c r="AP43" s="21">
        <v>16.652343000000002</v>
      </c>
      <c r="AQ43" s="21">
        <v>16.923012000000003</v>
      </c>
      <c r="AR43" s="21">
        <v>17.196787</v>
      </c>
      <c r="AS43" s="21">
        <v>17.466222000000002</v>
      </c>
      <c r="AT43" s="21">
        <v>17.738475999999995</v>
      </c>
      <c r="AU43" s="21">
        <v>18.023648502780521</v>
      </c>
      <c r="AV43" s="21">
        <v>18.287839125457857</v>
      </c>
      <c r="AW43" s="21">
        <v>18.554957444364657</v>
      </c>
      <c r="AX43" s="21">
        <v>18.820941411008132</v>
      </c>
      <c r="AY43" s="21">
        <v>19.084372971615579</v>
      </c>
      <c r="AZ43" s="21">
        <v>19.345018883486432</v>
      </c>
      <c r="BA43" s="21">
        <v>19.602871015507379</v>
      </c>
      <c r="BB43" s="21">
        <v>19.860004961705393</v>
      </c>
      <c r="BC43" s="21">
        <v>20.11686310461381</v>
      </c>
      <c r="BD43" s="21">
        <v>20.371579471940603</v>
      </c>
      <c r="BE43" s="21">
        <v>20.624746988552765</v>
      </c>
      <c r="BF43" s="21">
        <v>20.875236287414353</v>
      </c>
      <c r="BG43" s="21">
        <v>21.124623804177808</v>
      </c>
      <c r="BH43" s="21">
        <v>21.374929732698778</v>
      </c>
      <c r="BI43" s="21">
        <v>21.625211778973618</v>
      </c>
      <c r="BJ43" s="21">
        <v>21.871242093764192</v>
      </c>
      <c r="BK43" s="21">
        <v>22.111773622065673</v>
      </c>
      <c r="BL43" s="21">
        <v>22.348809559368874</v>
      </c>
      <c r="BM43" s="21">
        <v>22.594984067796684</v>
      </c>
      <c r="BN43" s="21">
        <v>22.837278906304491</v>
      </c>
      <c r="BO43" s="21">
        <v>23.075063471783299</v>
      </c>
      <c r="BP43" s="21">
        <v>23.308758606912864</v>
      </c>
      <c r="BQ43" s="266">
        <v>23.53992323595963</v>
      </c>
    </row>
    <row r="44" spans="2:69">
      <c r="B44" s="265" t="s">
        <v>670</v>
      </c>
      <c r="C44" s="21">
        <v>7.7750630000000003</v>
      </c>
      <c r="D44" s="21">
        <v>7.9731239999999994</v>
      </c>
      <c r="E44" s="21">
        <v>8.0877250000000007</v>
      </c>
      <c r="F44" s="21">
        <v>8.2002399999999991</v>
      </c>
      <c r="G44" s="21">
        <v>8.2990910000000007</v>
      </c>
      <c r="H44" s="21">
        <v>8.4446560000000002</v>
      </c>
      <c r="I44" s="21">
        <v>8.5528200000000005</v>
      </c>
      <c r="J44" s="21">
        <v>8.6713760000000004</v>
      </c>
      <c r="K44" s="21">
        <v>8.7771929999999987</v>
      </c>
      <c r="L44" s="21">
        <v>8.804532</v>
      </c>
      <c r="M44" s="21">
        <v>8.8100079999999998</v>
      </c>
      <c r="N44" s="21">
        <v>8.8572670000000002</v>
      </c>
      <c r="O44" s="21">
        <v>8.8889959999999988</v>
      </c>
      <c r="P44" s="21">
        <v>9.0720179999999999</v>
      </c>
      <c r="Q44" s="21">
        <v>9.3119509999999988</v>
      </c>
      <c r="R44" s="21">
        <v>9.4913039999999995</v>
      </c>
      <c r="S44" s="21">
        <v>9.6376240000000006</v>
      </c>
      <c r="T44" s="21">
        <v>9.7800480000000007</v>
      </c>
      <c r="U44" s="21">
        <v>9.9451049999999999</v>
      </c>
      <c r="V44" s="21">
        <v>10.117674999999998</v>
      </c>
      <c r="W44" s="21">
        <v>10.28064</v>
      </c>
      <c r="X44" s="21">
        <v>10.436171</v>
      </c>
      <c r="Y44" s="21">
        <v>10.508143</v>
      </c>
      <c r="Z44" s="21">
        <v>10.57451</v>
      </c>
      <c r="AA44" s="21">
        <v>10.66915</v>
      </c>
      <c r="AB44" s="21">
        <v>10.796773</v>
      </c>
      <c r="AC44" s="21">
        <v>10.914439</v>
      </c>
      <c r="AD44" s="21">
        <v>11.024224999999999</v>
      </c>
      <c r="AE44" s="21">
        <v>11.12824</v>
      </c>
      <c r="AF44" s="21">
        <v>11.228615</v>
      </c>
      <c r="AG44" s="21">
        <v>11.327485000000001</v>
      </c>
      <c r="AH44" s="21">
        <v>11.424393999999999</v>
      </c>
      <c r="AI44" s="21">
        <v>11.524664000000001</v>
      </c>
      <c r="AJ44" s="21">
        <v>11.633186</v>
      </c>
      <c r="AK44" s="21">
        <v>11.734799000000001</v>
      </c>
      <c r="AL44" s="21">
        <v>11.829692</v>
      </c>
      <c r="AM44" s="21">
        <v>11.918072</v>
      </c>
      <c r="AN44" s="21">
        <v>11.966679000000003</v>
      </c>
      <c r="AO44" s="21">
        <v>12.009474999999998</v>
      </c>
      <c r="AP44" s="21">
        <v>12.046754</v>
      </c>
      <c r="AQ44" s="21">
        <v>12.078824000000001</v>
      </c>
      <c r="AR44" s="21">
        <v>12.106001000000003</v>
      </c>
      <c r="AS44" s="21">
        <v>12.123501000000003</v>
      </c>
      <c r="AT44" s="21">
        <v>12.136835999999999</v>
      </c>
      <c r="AU44" s="21">
        <v>12.191076378476781</v>
      </c>
      <c r="AV44" s="21">
        <v>12.211553068697802</v>
      </c>
      <c r="AW44" s="21">
        <v>12.230337535594566</v>
      </c>
      <c r="AX44" s="21">
        <v>12.245434685991532</v>
      </c>
      <c r="AY44" s="21">
        <v>12.256583067366165</v>
      </c>
      <c r="AZ44" s="21">
        <v>12.263549271757329</v>
      </c>
      <c r="BA44" s="21">
        <v>12.266442002560321</v>
      </c>
      <c r="BB44" s="21">
        <v>12.266366408912774</v>
      </c>
      <c r="BC44" s="21">
        <v>12.264388339360616</v>
      </c>
      <c r="BD44" s="21">
        <v>12.258995775329765</v>
      </c>
      <c r="BE44" s="21">
        <v>12.250630642778198</v>
      </c>
      <c r="BF44" s="21">
        <v>12.238451423992727</v>
      </c>
      <c r="BG44" s="21">
        <v>12.224375497138018</v>
      </c>
      <c r="BH44" s="21">
        <v>12.209006970146499</v>
      </c>
      <c r="BI44" s="21">
        <v>12.191833305156798</v>
      </c>
      <c r="BJ44" s="21">
        <v>12.169510937497995</v>
      </c>
      <c r="BK44" s="21">
        <v>12.142521813322555</v>
      </c>
      <c r="BL44" s="21">
        <v>12.112007071840038</v>
      </c>
      <c r="BM44" s="21">
        <v>12.083768458788349</v>
      </c>
      <c r="BN44" s="21">
        <v>12.051379769258686</v>
      </c>
      <c r="BO44" s="21">
        <v>12.015498829665864</v>
      </c>
      <c r="BP44" s="21">
        <v>11.976023251427572</v>
      </c>
      <c r="BQ44" s="266">
        <v>11.934586299581831</v>
      </c>
    </row>
    <row r="45" spans="2:69">
      <c r="B45" s="265" t="s">
        <v>671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8.1960000000000002E-3</v>
      </c>
      <c r="J45" s="21">
        <v>5.1457000000000003E-2</v>
      </c>
      <c r="K45" s="21">
        <v>0.13147300000000001</v>
      </c>
      <c r="L45" s="21">
        <v>0.25801799999999997</v>
      </c>
      <c r="M45" s="21">
        <v>0.44123600000000002</v>
      </c>
      <c r="N45" s="21">
        <v>0.69907399999999997</v>
      </c>
      <c r="O45" s="21">
        <v>1.0296149999999999</v>
      </c>
      <c r="P45" s="21">
        <v>1.61602</v>
      </c>
      <c r="Q45" s="21">
        <v>2.6463760000000001</v>
      </c>
      <c r="R45" s="21">
        <v>4.131907</v>
      </c>
      <c r="S45" s="21">
        <v>5.9267370000000001</v>
      </c>
      <c r="T45" s="21">
        <v>7.7491719999999997</v>
      </c>
      <c r="U45" s="21">
        <v>9.3904840000000007</v>
      </c>
      <c r="V45" s="21">
        <v>10.727403000000001</v>
      </c>
      <c r="W45" s="21">
        <v>11.835726000000001</v>
      </c>
      <c r="X45" s="21">
        <v>12.853045</v>
      </c>
      <c r="Y45" s="21">
        <v>13.808485000000001</v>
      </c>
      <c r="Z45" s="21">
        <v>14.729892</v>
      </c>
      <c r="AA45" s="21">
        <v>15.626742</v>
      </c>
      <c r="AB45" s="21">
        <v>16.503443999999998</v>
      </c>
      <c r="AC45" s="21">
        <v>17.306028999999999</v>
      </c>
      <c r="AD45" s="21">
        <v>18.012625</v>
      </c>
      <c r="AE45" s="21">
        <v>18.648769000000001</v>
      </c>
      <c r="AF45" s="21">
        <v>19.235418000000003</v>
      </c>
      <c r="AG45" s="21">
        <v>19.776592000000001</v>
      </c>
      <c r="AH45" s="21">
        <v>20.271837999999999</v>
      </c>
      <c r="AI45" s="21">
        <v>20.730918000000003</v>
      </c>
      <c r="AJ45" s="21">
        <v>21.163117999999997</v>
      </c>
      <c r="AK45" s="21">
        <v>21.541001999999995</v>
      </c>
      <c r="AL45" s="21">
        <v>21.864414</v>
      </c>
      <c r="AM45" s="21">
        <v>22.128008000000001</v>
      </c>
      <c r="AN45" s="21">
        <v>22.288554000000001</v>
      </c>
      <c r="AO45" s="21">
        <v>22.449100999999999</v>
      </c>
      <c r="AP45" s="21">
        <v>22.609647000000006</v>
      </c>
      <c r="AQ45" s="21">
        <v>22.770192999999999</v>
      </c>
      <c r="AR45" s="21">
        <v>22.998000000000005</v>
      </c>
      <c r="AS45" s="21">
        <v>23.230840000000001</v>
      </c>
      <c r="AT45" s="21">
        <v>23.464080000000003</v>
      </c>
      <c r="AU45" s="21">
        <v>23.721579880962196</v>
      </c>
      <c r="AV45" s="21">
        <v>23.983943144819122</v>
      </c>
      <c r="AW45" s="21">
        <v>24.253348175075601</v>
      </c>
      <c r="AX45" s="21">
        <v>24.51957985566694</v>
      </c>
      <c r="AY45" s="21">
        <v>24.7827743883309</v>
      </c>
      <c r="AZ45" s="21">
        <v>25.041356857487134</v>
      </c>
      <c r="BA45" s="21">
        <v>25.295377303272581</v>
      </c>
      <c r="BB45" s="21">
        <v>25.546635851192999</v>
      </c>
      <c r="BC45" s="21">
        <v>25.797070477520407</v>
      </c>
      <c r="BD45" s="21">
        <v>26.043895376394996</v>
      </c>
      <c r="BE45" s="21">
        <v>26.287914441303858</v>
      </c>
      <c r="BF45" s="21">
        <v>26.526732742988919</v>
      </c>
      <c r="BG45" s="21">
        <v>26.763205698567536</v>
      </c>
      <c r="BH45" s="21">
        <v>27.000031471239105</v>
      </c>
      <c r="BI45" s="21">
        <v>27.236023510556908</v>
      </c>
      <c r="BJ45" s="21">
        <v>27.467123102632065</v>
      </c>
      <c r="BK45" s="21">
        <v>27.692157312001658</v>
      </c>
      <c r="BL45" s="21">
        <v>27.912273067158818</v>
      </c>
      <c r="BM45" s="21">
        <v>28.14609448639678</v>
      </c>
      <c r="BN45" s="21">
        <v>28.374029217155311</v>
      </c>
      <c r="BO45" s="21">
        <v>28.596230505343858</v>
      </c>
      <c r="BP45" s="21">
        <v>28.812847404065483</v>
      </c>
      <c r="BQ45" s="266">
        <v>29.024024887007769</v>
      </c>
    </row>
    <row r="46" spans="2:69">
      <c r="B46" s="265" t="s">
        <v>672</v>
      </c>
      <c r="C46" s="21">
        <v>10.474731</v>
      </c>
      <c r="D46" s="21">
        <v>11.318619</v>
      </c>
      <c r="E46" s="21">
        <v>12.056843000000001</v>
      </c>
      <c r="F46" s="21">
        <v>12.752274</v>
      </c>
      <c r="G46" s="21">
        <v>13.338160999999999</v>
      </c>
      <c r="H46" s="21">
        <v>13.875637000000001</v>
      </c>
      <c r="I46" s="21">
        <v>14.240964</v>
      </c>
      <c r="J46" s="21">
        <v>14.577217000000001</v>
      </c>
      <c r="K46" s="21">
        <v>14.953809999999999</v>
      </c>
      <c r="L46" s="21">
        <v>15.342563999999999</v>
      </c>
      <c r="M46" s="21">
        <v>15.756842000000001</v>
      </c>
      <c r="N46" s="21">
        <v>16.335995999999998</v>
      </c>
      <c r="O46" s="21">
        <v>16.820157999999999</v>
      </c>
      <c r="P46" s="21">
        <v>17.351209999999998</v>
      </c>
      <c r="Q46" s="21">
        <v>17.913878</v>
      </c>
      <c r="R46" s="21">
        <v>18.454288999999999</v>
      </c>
      <c r="S46" s="21">
        <v>18.942799999999998</v>
      </c>
      <c r="T46" s="21">
        <v>19.398240000000001</v>
      </c>
      <c r="U46" s="21">
        <v>19.832692999999999</v>
      </c>
      <c r="V46" s="21">
        <v>20.255921999999998</v>
      </c>
      <c r="W46" s="21">
        <v>20.675491999999998</v>
      </c>
      <c r="X46" s="21">
        <v>21.129263999999999</v>
      </c>
      <c r="Y46" s="21">
        <v>21.498000999999999</v>
      </c>
      <c r="Z46" s="21">
        <v>21.849654999999998</v>
      </c>
      <c r="AA46" s="21">
        <v>22.169041</v>
      </c>
      <c r="AB46" s="21">
        <v>22.460775000000002</v>
      </c>
      <c r="AC46" s="21">
        <v>22.729654</v>
      </c>
      <c r="AD46" s="21">
        <v>22.980625</v>
      </c>
      <c r="AE46" s="21">
        <v>23.218738000000002</v>
      </c>
      <c r="AF46" s="21">
        <v>23.449121999999999</v>
      </c>
      <c r="AG46" s="21">
        <v>23.676952</v>
      </c>
      <c r="AH46" s="21">
        <v>23.902010999999998</v>
      </c>
      <c r="AI46" s="21">
        <v>24.136208999999997</v>
      </c>
      <c r="AJ46" s="21">
        <v>24.390629000000001</v>
      </c>
      <c r="AK46" s="21">
        <v>24.634344999999996</v>
      </c>
      <c r="AL46" s="21">
        <v>24.868582</v>
      </c>
      <c r="AM46" s="21">
        <v>25.094628</v>
      </c>
      <c r="AN46" s="21">
        <v>25.243205000000007</v>
      </c>
      <c r="AO46" s="21">
        <v>25.386569999999999</v>
      </c>
      <c r="AP46" s="21">
        <v>25.526225000000004</v>
      </c>
      <c r="AQ46" s="21">
        <v>25.663722</v>
      </c>
      <c r="AR46" s="21">
        <v>25.876000000000001</v>
      </c>
      <c r="AS46" s="21">
        <v>26.095423999999998</v>
      </c>
      <c r="AT46" s="21">
        <v>26.317490000000003</v>
      </c>
      <c r="AU46" s="21">
        <v>26.60630381849294</v>
      </c>
      <c r="AV46" s="21">
        <v>26.900572444108008</v>
      </c>
      <c r="AW46" s="21">
        <v>27.202739168297686</v>
      </c>
      <c r="AX46" s="21">
        <v>27.501346639447025</v>
      </c>
      <c r="AY46" s="21">
        <v>27.796547622457588</v>
      </c>
      <c r="AZ46" s="21">
        <v>28.08657568007564</v>
      </c>
      <c r="BA46" s="21">
        <v>28.371486937698101</v>
      </c>
      <c r="BB46" s="21">
        <v>28.653300429738277</v>
      </c>
      <c r="BC46" s="21">
        <v>28.93418980507391</v>
      </c>
      <c r="BD46" s="21">
        <v>29.211030482734532</v>
      </c>
      <c r="BE46" s="21">
        <v>29.484724115749266</v>
      </c>
      <c r="BF46" s="21">
        <v>29.685691818690476</v>
      </c>
      <c r="BG46" s="21">
        <v>29.860743132773578</v>
      </c>
      <c r="BH46" s="21">
        <v>30.034874179333499</v>
      </c>
      <c r="BI46" s="21">
        <v>30.206771750986892</v>
      </c>
      <c r="BJ46" s="21">
        <v>30.371962465281808</v>
      </c>
      <c r="BK46" s="21">
        <v>30.529207983950663</v>
      </c>
      <c r="BL46" s="21">
        <v>30.67983500700203</v>
      </c>
      <c r="BM46" s="21">
        <v>30.844307400921803</v>
      </c>
      <c r="BN46" s="21">
        <v>31.001089724780996</v>
      </c>
      <c r="BO46" s="21">
        <v>31.150412680681427</v>
      </c>
      <c r="BP46" s="21">
        <v>31.292500049661857</v>
      </c>
      <c r="BQ46" s="266">
        <v>31.427568899329888</v>
      </c>
    </row>
    <row r="47" spans="2:69">
      <c r="B47" s="265" t="s">
        <v>39</v>
      </c>
      <c r="C47" s="21">
        <v>26.094958999999999</v>
      </c>
      <c r="D47" s="21">
        <v>27.305512999999998</v>
      </c>
      <c r="E47" s="21">
        <v>28.247623000000001</v>
      </c>
      <c r="F47" s="21">
        <v>29.148341000000002</v>
      </c>
      <c r="G47" s="21">
        <v>29.918473000000002</v>
      </c>
      <c r="H47" s="21">
        <v>30.740441999999998</v>
      </c>
      <c r="I47" s="21">
        <v>31.331362000000002</v>
      </c>
      <c r="J47" s="21">
        <v>31.957318000000001</v>
      </c>
      <c r="K47" s="21">
        <v>32.655723999999999</v>
      </c>
      <c r="L47" s="21">
        <v>33.296776999999999</v>
      </c>
      <c r="M47" s="21">
        <v>34.029820000000001</v>
      </c>
      <c r="N47" s="21">
        <v>35.110870000000006</v>
      </c>
      <c r="O47" s="21">
        <v>36.122677000000003</v>
      </c>
      <c r="P47" s="21">
        <v>37.689055999999994</v>
      </c>
      <c r="Q47" s="21">
        <v>39.821459000000004</v>
      </c>
      <c r="R47" s="21">
        <v>42.269095999999998</v>
      </c>
      <c r="S47" s="21">
        <v>44.940978000000001</v>
      </c>
      <c r="T47" s="21">
        <v>47.636065000000002</v>
      </c>
      <c r="U47" s="21">
        <v>50.214041999999999</v>
      </c>
      <c r="V47" s="21">
        <v>52.510436999999996</v>
      </c>
      <c r="W47" s="21">
        <v>54.552647</v>
      </c>
      <c r="X47" s="21">
        <v>56.530352000000001</v>
      </c>
      <c r="Y47" s="21">
        <v>58.199075999999998</v>
      </c>
      <c r="Z47" s="21">
        <v>59.787857000000002</v>
      </c>
      <c r="AA47" s="21">
        <v>61.328129999999994</v>
      </c>
      <c r="AB47" s="21">
        <v>62.828839000000002</v>
      </c>
      <c r="AC47" s="21">
        <v>64.224463</v>
      </c>
      <c r="AD47" s="21">
        <v>65.502404999999996</v>
      </c>
      <c r="AE47" s="21">
        <v>66.697693999999998</v>
      </c>
      <c r="AF47" s="21">
        <v>67.840963000000002</v>
      </c>
      <c r="AG47" s="21">
        <v>68.946042000000006</v>
      </c>
      <c r="AH47" s="21">
        <v>70.011126999999988</v>
      </c>
      <c r="AI47" s="21">
        <v>71.069881999999993</v>
      </c>
      <c r="AJ47" s="21">
        <v>72.153960999999995</v>
      </c>
      <c r="AK47" s="21">
        <v>73.170450999999986</v>
      </c>
      <c r="AL47" s="21">
        <v>74.120567000000008</v>
      </c>
      <c r="AM47" s="21">
        <v>75.000411</v>
      </c>
      <c r="AN47" s="21">
        <v>75.619057000000012</v>
      </c>
      <c r="AO47" s="21">
        <v>76.230001999999985</v>
      </c>
      <c r="AP47" s="21">
        <v>76.834969000000001</v>
      </c>
      <c r="AQ47" s="21">
        <v>77.43575100000001</v>
      </c>
      <c r="AR47" s="21">
        <v>78.176788000000016</v>
      </c>
      <c r="AS47" s="21">
        <v>78.915987000000001</v>
      </c>
      <c r="AT47" s="21">
        <v>79.656881999999996</v>
      </c>
      <c r="AU47" s="21">
        <v>80.542608580712439</v>
      </c>
      <c r="AV47" s="21">
        <v>81.38390778308279</v>
      </c>
      <c r="AW47" s="21">
        <v>82.241382323332516</v>
      </c>
      <c r="AX47" s="21">
        <v>83.08730259211363</v>
      </c>
      <c r="AY47" s="21">
        <v>83.920278049770232</v>
      </c>
      <c r="AZ47" s="21">
        <v>84.73650069280653</v>
      </c>
      <c r="BA47" s="21">
        <v>85.536177259038382</v>
      </c>
      <c r="BB47" s="21">
        <v>86.326307651549442</v>
      </c>
      <c r="BC47" s="21">
        <v>87.112511726568741</v>
      </c>
      <c r="BD47" s="21">
        <v>87.8855011063999</v>
      </c>
      <c r="BE47" s="21">
        <v>88.648016188384076</v>
      </c>
      <c r="BF47" s="21">
        <v>89.32611227308648</v>
      </c>
      <c r="BG47" s="21">
        <v>89.972948132656938</v>
      </c>
      <c r="BH47" s="21">
        <v>90.618842353417875</v>
      </c>
      <c r="BI47" s="21">
        <v>91.259840345674206</v>
      </c>
      <c r="BJ47" s="21">
        <v>91.879838599176054</v>
      </c>
      <c r="BK47" s="21">
        <v>92.475660731340554</v>
      </c>
      <c r="BL47" s="21">
        <v>93.052924705369762</v>
      </c>
      <c r="BM47" s="21">
        <v>93.669154413903613</v>
      </c>
      <c r="BN47" s="21">
        <v>94.263777617499485</v>
      </c>
      <c r="BO47" s="21">
        <v>94.837205487474449</v>
      </c>
      <c r="BP47" s="21">
        <v>95.390129312067771</v>
      </c>
      <c r="BQ47" s="266">
        <v>95.926103321879111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94">
        <v>2036</v>
      </c>
    </row>
    <row r="51" spans="2:69">
      <c r="B51" s="263" t="s">
        <v>669</v>
      </c>
      <c r="C51" s="21">
        <v>6.6463821799999998</v>
      </c>
      <c r="D51" s="21">
        <v>6.6419744099999996</v>
      </c>
      <c r="E51" s="21">
        <v>6.5642976399999995</v>
      </c>
      <c r="F51" s="21">
        <v>6.4816432300000004</v>
      </c>
      <c r="G51" s="21">
        <v>6.38607952</v>
      </c>
      <c r="H51" s="21">
        <v>6.3265222899999989</v>
      </c>
      <c r="I51" s="21">
        <v>6.2345057300000004</v>
      </c>
      <c r="J51" s="21">
        <v>6.1478854900000002</v>
      </c>
      <c r="K51" s="21">
        <v>6.0592997799999999</v>
      </c>
      <c r="L51" s="21">
        <v>5.9297066899999997</v>
      </c>
      <c r="M51" s="21">
        <v>5.8103712599999993</v>
      </c>
      <c r="N51" s="21">
        <v>5.7278912999999996</v>
      </c>
      <c r="O51" s="21">
        <v>5.6143824999999996</v>
      </c>
      <c r="P51" s="21">
        <v>5.5610938399999998</v>
      </c>
      <c r="Q51" s="21">
        <v>5.4239179899999996</v>
      </c>
      <c r="R51" s="21">
        <v>5.2787058099999999</v>
      </c>
      <c r="S51" s="21">
        <v>5.0687261599999998</v>
      </c>
      <c r="T51" s="21">
        <v>4.8739701799999997</v>
      </c>
      <c r="U51" s="21">
        <v>4.7020555199999992</v>
      </c>
      <c r="V51" s="21">
        <v>4.5411544699999995</v>
      </c>
      <c r="W51" s="21">
        <v>4.3767411599999999</v>
      </c>
      <c r="X51" s="21">
        <v>4.2932610200000001</v>
      </c>
      <c r="Y51" s="21">
        <v>4.2015700999999996</v>
      </c>
      <c r="Z51" s="21">
        <v>4.1260216199999995</v>
      </c>
      <c r="AA51" s="21">
        <v>4.0401108099999998</v>
      </c>
      <c r="AB51" s="21">
        <v>3.9472219999999996</v>
      </c>
      <c r="AC51" s="21">
        <v>3.8664167599999999</v>
      </c>
      <c r="AD51" s="21">
        <v>3.7944154300000004</v>
      </c>
      <c r="AE51" s="21">
        <v>3.7282290999999996</v>
      </c>
      <c r="AF51" s="21">
        <v>3.6712304699999998</v>
      </c>
      <c r="AG51" s="21">
        <v>3.6180464799999998</v>
      </c>
      <c r="AH51" s="21">
        <v>3.5816911</v>
      </c>
      <c r="AI51" s="21">
        <v>3.57957444</v>
      </c>
      <c r="AJ51" s="21">
        <v>3.5574425499999998</v>
      </c>
      <c r="AK51" s="21">
        <v>3.5455334299999994</v>
      </c>
      <c r="AL51" s="21">
        <v>3.5301469400000003</v>
      </c>
      <c r="AM51" s="21">
        <v>3.5286234100000002</v>
      </c>
      <c r="AN51" s="21">
        <v>3.4978155399999991</v>
      </c>
      <c r="AO51" s="21">
        <v>3.4442942799999998</v>
      </c>
      <c r="AP51" s="21">
        <v>3.3695482699999997</v>
      </c>
      <c r="AQ51" s="21">
        <v>3.0966619500000001</v>
      </c>
      <c r="AR51" s="21">
        <v>3.1009534200000002</v>
      </c>
      <c r="AS51" s="21">
        <v>3.1203173699999995</v>
      </c>
      <c r="AT51" s="21">
        <v>3.0944326493412206</v>
      </c>
      <c r="AU51" s="21">
        <v>3.0899377871123437</v>
      </c>
      <c r="AV51" s="21">
        <v>3.0801925157855208</v>
      </c>
      <c r="AW51" s="21">
        <v>3.0693413681244195</v>
      </c>
      <c r="AX51" s="21">
        <v>3.0565430128795428</v>
      </c>
      <c r="AY51" s="21">
        <v>3.041889848805623</v>
      </c>
      <c r="AZ51" s="21">
        <v>3.0252154551045911</v>
      </c>
      <c r="BA51" s="21">
        <v>3.0065437350642403</v>
      </c>
      <c r="BB51" s="21">
        <v>2.9860482544491012</v>
      </c>
      <c r="BC51" s="21">
        <v>2.9641260678057519</v>
      </c>
      <c r="BD51" s="21">
        <v>2.9403487079377983</v>
      </c>
      <c r="BE51" s="21">
        <v>2.9148193078614333</v>
      </c>
      <c r="BF51" s="21">
        <v>2.8872235194085771</v>
      </c>
      <c r="BG51" s="21">
        <v>2.8581410132086376</v>
      </c>
      <c r="BH51" s="21">
        <v>2.8276789309305896</v>
      </c>
      <c r="BI51" s="21">
        <v>2.7957071608856752</v>
      </c>
      <c r="BJ51" s="21">
        <v>2.7615117322276128</v>
      </c>
      <c r="BK51" s="21">
        <v>2.7253360034045251</v>
      </c>
      <c r="BL51" s="21">
        <v>2.6872921857555321</v>
      </c>
      <c r="BM51" s="21">
        <v>2.6488929886494512</v>
      </c>
      <c r="BN51" s="21">
        <v>2.6083806072475877</v>
      </c>
      <c r="BO51" s="21">
        <v>2.5660945748013471</v>
      </c>
      <c r="BP51" s="21">
        <v>2.5219348450285173</v>
      </c>
      <c r="BQ51" s="266">
        <v>2.4761023186927669</v>
      </c>
    </row>
    <row r="52" spans="2:69">
      <c r="B52" s="265" t="s">
        <v>670</v>
      </c>
      <c r="C52" s="21">
        <v>3.2431650600000004</v>
      </c>
      <c r="D52" s="21">
        <v>3.3521963100000001</v>
      </c>
      <c r="E52" s="21">
        <v>3.4246744699999998</v>
      </c>
      <c r="F52" s="21">
        <v>3.4922447699999997</v>
      </c>
      <c r="G52" s="21">
        <v>3.5487433099999999</v>
      </c>
      <c r="H52" s="21">
        <v>3.6202329199999999</v>
      </c>
      <c r="I52" s="21">
        <v>3.6665784700000001</v>
      </c>
      <c r="J52" s="21">
        <v>3.7100514100000002</v>
      </c>
      <c r="K52" s="21">
        <v>3.7438947099999997</v>
      </c>
      <c r="L52" s="21">
        <v>3.7377075499999997</v>
      </c>
      <c r="M52" s="21">
        <v>3.7192391100000002</v>
      </c>
      <c r="N52" s="21">
        <v>3.7174946099999997</v>
      </c>
      <c r="O52" s="21">
        <v>3.6997821200000001</v>
      </c>
      <c r="P52" s="21">
        <v>3.74662776</v>
      </c>
      <c r="Q52" s="21">
        <v>3.7450693399999997</v>
      </c>
      <c r="R52" s="21">
        <v>3.7277638999999998</v>
      </c>
      <c r="S52" s="21">
        <v>3.64734245</v>
      </c>
      <c r="T52" s="21">
        <v>3.5609548100000001</v>
      </c>
      <c r="U52" s="21">
        <v>3.4762418900000003</v>
      </c>
      <c r="V52" s="21">
        <v>3.3898658799999999</v>
      </c>
      <c r="W52" s="21">
        <v>3.2945463999999998</v>
      </c>
      <c r="X52" s="21">
        <v>3.2500383899999998</v>
      </c>
      <c r="Y52" s="21">
        <v>3.18991129</v>
      </c>
      <c r="Z52" s="21">
        <v>3.1483572999999998</v>
      </c>
      <c r="AA52" s="21">
        <v>3.1190148099999999</v>
      </c>
      <c r="AB52" s="21">
        <v>3.1108505499999999</v>
      </c>
      <c r="AC52" s="21">
        <v>3.1278187200000001</v>
      </c>
      <c r="AD52" s="21">
        <v>3.1543700099999996</v>
      </c>
      <c r="AE52" s="21">
        <v>3.1774671900000002</v>
      </c>
      <c r="AF52" s="21">
        <v>3.1993315900000003</v>
      </c>
      <c r="AG52" s="21">
        <v>3.2150902399999999</v>
      </c>
      <c r="AH52" s="21">
        <v>3.2365475899999998</v>
      </c>
      <c r="AI52" s="21">
        <v>3.2805555100000001</v>
      </c>
      <c r="AJ52" s="21">
        <v>3.3065834499999998</v>
      </c>
      <c r="AK52" s="21">
        <v>3.3367632999999999</v>
      </c>
      <c r="AL52" s="21">
        <v>3.3581973899999999</v>
      </c>
      <c r="AM52" s="21">
        <v>3.3877724799999998</v>
      </c>
      <c r="AN52" s="21">
        <v>3.3839578400000008</v>
      </c>
      <c r="AO52" s="21">
        <v>3.3532778999999993</v>
      </c>
      <c r="AP52" s="21">
        <v>3.2978493199999996</v>
      </c>
      <c r="AQ52" s="21">
        <v>3.0597599599999996</v>
      </c>
      <c r="AR52" s="21">
        <v>3.0932659900000004</v>
      </c>
      <c r="AS52" s="21">
        <v>3.1407745400000007</v>
      </c>
      <c r="AT52" s="21">
        <v>3.1442274422166414</v>
      </c>
      <c r="AU52" s="21">
        <v>3.1787141887766199</v>
      </c>
      <c r="AV52" s="21">
        <v>3.2045225979648966</v>
      </c>
      <c r="AW52" s="21">
        <v>3.2299527489872997</v>
      </c>
      <c r="AX52" s="21">
        <v>3.2545221326888387</v>
      </c>
      <c r="AY52" s="21">
        <v>3.2780298618275943</v>
      </c>
      <c r="AZ52" s="21">
        <v>3.3004494295378208</v>
      </c>
      <c r="BA52" s="21">
        <v>3.3217892422314863</v>
      </c>
      <c r="BB52" s="21">
        <v>3.3423862779090285</v>
      </c>
      <c r="BC52" s="21">
        <v>3.3624051449683332</v>
      </c>
      <c r="BD52" s="21">
        <v>3.3814755392684073</v>
      </c>
      <c r="BE52" s="21">
        <v>3.3997029304090396</v>
      </c>
      <c r="BF52" s="21">
        <v>3.4168936318669867</v>
      </c>
      <c r="BG52" s="21">
        <v>3.4334545159219823</v>
      </c>
      <c r="BH52" s="21">
        <v>3.4496029925002198</v>
      </c>
      <c r="BI52" s="21">
        <v>3.4651868870196036</v>
      </c>
      <c r="BJ52" s="21">
        <v>3.4792970901194922</v>
      </c>
      <c r="BK52" s="21">
        <v>3.4919344077325807</v>
      </c>
      <c r="BL52" s="21">
        <v>3.5034614424639625</v>
      </c>
      <c r="BM52" s="21">
        <v>3.5155483754895682</v>
      </c>
      <c r="BN52" s="21">
        <v>3.526381640472477</v>
      </c>
      <c r="BO52" s="21">
        <v>3.5360231016253034</v>
      </c>
      <c r="BP52" s="21">
        <v>3.5444803875860349</v>
      </c>
      <c r="BQ52" s="266">
        <v>3.5522215486486162</v>
      </c>
    </row>
    <row r="53" spans="2:69">
      <c r="B53" s="265" t="s">
        <v>671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3.0435709999999998E-2</v>
      </c>
      <c r="M53" s="21">
        <v>5.0439309999999994E-2</v>
      </c>
      <c r="N53" s="21">
        <v>7.7676770000000006E-2</v>
      </c>
      <c r="O53" s="21">
        <v>0.11199690000000001</v>
      </c>
      <c r="P53" s="21">
        <v>0.17248453</v>
      </c>
      <c r="Q53" s="21">
        <v>0.27795699999999995</v>
      </c>
      <c r="R53" s="21">
        <v>0.43279881999999997</v>
      </c>
      <c r="S53" s="21">
        <v>0.61413377999999996</v>
      </c>
      <c r="T53" s="21">
        <v>0.7968178199999999</v>
      </c>
      <c r="U53" s="21">
        <v>0.95529983000000007</v>
      </c>
      <c r="V53" s="21">
        <v>1.0813573999999999</v>
      </c>
      <c r="W53" s="21">
        <v>1.18131725</v>
      </c>
      <c r="X53" s="21">
        <v>1.27447355</v>
      </c>
      <c r="Y53" s="21">
        <v>1.3645479</v>
      </c>
      <c r="Z53" s="21">
        <v>1.45727389</v>
      </c>
      <c r="AA53" s="21">
        <v>1.54206822</v>
      </c>
      <c r="AB53" s="21">
        <v>1.6237340800000002</v>
      </c>
      <c r="AC53" s="21">
        <v>1.7086563400000001</v>
      </c>
      <c r="AD53" s="21">
        <v>1.78611214</v>
      </c>
      <c r="AE53" s="21">
        <v>1.8557293199999998</v>
      </c>
      <c r="AF53" s="21">
        <v>1.91591457</v>
      </c>
      <c r="AG53" s="21">
        <v>1.9663655099999999</v>
      </c>
      <c r="AH53" s="21">
        <v>2.0057446899999998</v>
      </c>
      <c r="AI53" s="21">
        <v>2.0751176399999998</v>
      </c>
      <c r="AJ53" s="21">
        <v>2.1370008700000001</v>
      </c>
      <c r="AK53" s="21">
        <v>2.1949647899999993</v>
      </c>
      <c r="AL53" s="21">
        <v>2.2632910399999995</v>
      </c>
      <c r="AM53" s="21">
        <v>2.3587035599999999</v>
      </c>
      <c r="AN53" s="21">
        <v>2.3914187500000001</v>
      </c>
      <c r="AO53" s="21">
        <v>2.39618705</v>
      </c>
      <c r="AP53" s="21">
        <v>2.4437770100000007</v>
      </c>
      <c r="AQ53" s="21">
        <v>2.4817954799999997</v>
      </c>
      <c r="AR53" s="21">
        <v>2.4970075199999999</v>
      </c>
      <c r="AS53" s="21">
        <v>2.5224655899999999</v>
      </c>
      <c r="AT53" s="21">
        <v>2.5079648684426408</v>
      </c>
      <c r="AU53" s="21">
        <v>2.5465049437773191</v>
      </c>
      <c r="AV53" s="21">
        <v>2.585808544438239</v>
      </c>
      <c r="AW53" s="21">
        <v>2.6261183188904278</v>
      </c>
      <c r="AX53" s="21">
        <v>2.6663644551534555</v>
      </c>
      <c r="AY53" s="21">
        <v>2.7064953423164351</v>
      </c>
      <c r="AZ53" s="21">
        <v>2.7463648832753038</v>
      </c>
      <c r="BA53" s="21">
        <v>2.7859721633222598</v>
      </c>
      <c r="BB53" s="21">
        <v>2.8255424298705867</v>
      </c>
      <c r="BC53" s="21">
        <v>2.865222385287657</v>
      </c>
      <c r="BD53" s="21">
        <v>2.9047323610544797</v>
      </c>
      <c r="BE53" s="21">
        <v>2.944157361069061</v>
      </c>
      <c r="BF53" s="21">
        <v>2.9832578929530382</v>
      </c>
      <c r="BG53" s="21">
        <v>3.0222819541989088</v>
      </c>
      <c r="BH53" s="21">
        <v>3.0615656743355082</v>
      </c>
      <c r="BI53" s="21">
        <v>3.1009744495030414</v>
      </c>
      <c r="BJ53" s="21">
        <v>3.1400780754769673</v>
      </c>
      <c r="BK53" s="21">
        <v>3.1786654874651474</v>
      </c>
      <c r="BL53" s="21">
        <v>3.2168950740553646</v>
      </c>
      <c r="BM53" s="21">
        <v>3.2569150654042596</v>
      </c>
      <c r="BN53" s="21">
        <v>3.2965044401668031</v>
      </c>
      <c r="BO53" s="21">
        <v>3.3356009466701178</v>
      </c>
      <c r="BP53" s="21">
        <v>3.3742498657443321</v>
      </c>
      <c r="BQ53" s="266">
        <v>3.4124604617201761</v>
      </c>
    </row>
    <row r="54" spans="2:69">
      <c r="B54" s="265" t="s">
        <v>672</v>
      </c>
      <c r="C54" s="21">
        <v>2.5703928199999999</v>
      </c>
      <c r="D54" s="21">
        <v>2.7559959900000002</v>
      </c>
      <c r="E54" s="21">
        <v>2.9101400100000001</v>
      </c>
      <c r="F54" s="21">
        <v>3.0784726300000003</v>
      </c>
      <c r="G54" s="21">
        <v>3.2082518000000002</v>
      </c>
      <c r="H54" s="21">
        <v>3.2792180599999998</v>
      </c>
      <c r="I54" s="21">
        <v>3.2969654399999997</v>
      </c>
      <c r="J54" s="21">
        <v>3.3006870399999997</v>
      </c>
      <c r="K54" s="21">
        <v>3.30005902</v>
      </c>
      <c r="L54" s="21">
        <v>3.2912551100000003</v>
      </c>
      <c r="M54" s="21">
        <v>3.2659598600000002</v>
      </c>
      <c r="N54" s="21">
        <v>3.2802647600000001</v>
      </c>
      <c r="O54" s="21">
        <v>3.29436032</v>
      </c>
      <c r="P54" s="21">
        <v>3.3186786500000003</v>
      </c>
      <c r="Q54" s="21">
        <v>3.3527080300000001</v>
      </c>
      <c r="R54" s="21">
        <v>3.4253141199999999</v>
      </c>
      <c r="S54" s="21">
        <v>3.4602855300000002</v>
      </c>
      <c r="T54" s="21">
        <v>3.4997577500000001</v>
      </c>
      <c r="U54" s="21">
        <v>3.5246110600000002</v>
      </c>
      <c r="V54" s="21">
        <v>3.5523486100000001</v>
      </c>
      <c r="W54" s="21">
        <v>3.57513178</v>
      </c>
      <c r="X54" s="21">
        <v>3.6129525400000002</v>
      </c>
      <c r="Y54" s="21">
        <v>3.6447722200000001</v>
      </c>
      <c r="Z54" s="21">
        <v>3.6877334400000001</v>
      </c>
      <c r="AA54" s="21">
        <v>3.7092954599999999</v>
      </c>
      <c r="AB54" s="21">
        <v>3.7225187700000002</v>
      </c>
      <c r="AC54" s="21">
        <v>3.75501299</v>
      </c>
      <c r="AD54" s="21">
        <v>3.7872164599999998</v>
      </c>
      <c r="AE54" s="21">
        <v>3.8141282800000003</v>
      </c>
      <c r="AF54" s="21">
        <v>3.8297473699999998</v>
      </c>
      <c r="AG54" s="21">
        <v>3.8346436000000002</v>
      </c>
      <c r="AH54" s="21">
        <v>3.8271655099999999</v>
      </c>
      <c r="AI54" s="21">
        <v>3.8849898699999996</v>
      </c>
      <c r="AJ54" s="21">
        <v>3.9358827500000002</v>
      </c>
      <c r="AK54" s="21">
        <v>3.9872291999999989</v>
      </c>
      <c r="AL54" s="21">
        <v>4.06510368</v>
      </c>
      <c r="AM54" s="21">
        <v>4.2000698300000003</v>
      </c>
      <c r="AN54" s="21">
        <v>4.2294937299999997</v>
      </c>
      <c r="AO54" s="21">
        <v>4.2087923300000005</v>
      </c>
      <c r="AP54" s="21">
        <v>4.3081125300000007</v>
      </c>
      <c r="AQ54" s="21">
        <v>4.3905459699999998</v>
      </c>
      <c r="AR54" s="21">
        <v>4.4328210199999996</v>
      </c>
      <c r="AS54" s="21">
        <v>4.4940413399999999</v>
      </c>
      <c r="AT54" s="21">
        <v>4.5168458514160506</v>
      </c>
      <c r="AU54" s="21">
        <v>4.5930130633405373</v>
      </c>
      <c r="AV54" s="21">
        <v>4.6707048403951168</v>
      </c>
      <c r="AW54" s="21">
        <v>4.7503642096051406</v>
      </c>
      <c r="AX54" s="21">
        <v>4.8300779517556744</v>
      </c>
      <c r="AY54" s="21">
        <v>4.9097125359164142</v>
      </c>
      <c r="AZ54" s="21">
        <v>4.9890184792474495</v>
      </c>
      <c r="BA54" s="21">
        <v>5.0679902932631125</v>
      </c>
      <c r="BB54" s="21">
        <v>5.1470537888757972</v>
      </c>
      <c r="BC54" s="21">
        <v>5.2264361115767519</v>
      </c>
      <c r="BD54" s="21">
        <v>5.3056446742882288</v>
      </c>
      <c r="BE54" s="21">
        <v>5.3848320045582874</v>
      </c>
      <c r="BF54" s="21">
        <v>5.4512931335610055</v>
      </c>
      <c r="BG54" s="21">
        <v>5.5132902913564372</v>
      </c>
      <c r="BH54" s="21">
        <v>5.575466615276266</v>
      </c>
      <c r="BI54" s="21">
        <v>5.6375742577760093</v>
      </c>
      <c r="BJ54" s="21">
        <v>5.6988503545512241</v>
      </c>
      <c r="BK54" s="21">
        <v>5.7588752591527186</v>
      </c>
      <c r="BL54" s="21">
        <v>5.81795946498079</v>
      </c>
      <c r="BM54" s="21">
        <v>5.8799842381864984</v>
      </c>
      <c r="BN54" s="21">
        <v>5.9409490880376845</v>
      </c>
      <c r="BO54" s="21">
        <v>6.0007059828634262</v>
      </c>
      <c r="BP54" s="21">
        <v>6.0593603630930302</v>
      </c>
      <c r="BQ54" s="266">
        <v>6.1169327775849673</v>
      </c>
    </row>
    <row r="55" spans="2:69" ht="13.5" thickBot="1">
      <c r="B55" s="270" t="s">
        <v>39</v>
      </c>
      <c r="C55" s="271">
        <v>12.459940060000001</v>
      </c>
      <c r="D55" s="271">
        <v>12.75016671</v>
      </c>
      <c r="E55" s="271">
        <v>12.899123749999999</v>
      </c>
      <c r="F55" s="271">
        <v>13.052360629999999</v>
      </c>
      <c r="G55" s="271">
        <v>13.143074630000001</v>
      </c>
      <c r="H55" s="271">
        <v>13.225973270000001</v>
      </c>
      <c r="I55" s="271">
        <v>13.199084709999999</v>
      </c>
      <c r="J55" s="271">
        <v>13.16499718</v>
      </c>
      <c r="K55" s="271">
        <v>13.119163350000001</v>
      </c>
      <c r="L55" s="271">
        <v>12.989116689999999</v>
      </c>
      <c r="M55" s="271">
        <v>12.846009539999999</v>
      </c>
      <c r="N55" s="271">
        <v>12.803327439999999</v>
      </c>
      <c r="O55" s="271">
        <v>12.72052184</v>
      </c>
      <c r="P55" s="271">
        <v>12.79888478</v>
      </c>
      <c r="Q55" s="271">
        <v>12.799663990000001</v>
      </c>
      <c r="R55" s="271">
        <v>12.864582649999999</v>
      </c>
      <c r="S55" s="271">
        <v>12.79048792</v>
      </c>
      <c r="T55" s="271">
        <v>12.731488929999999</v>
      </c>
      <c r="U55" s="271">
        <v>12.6582083</v>
      </c>
      <c r="V55" s="271">
        <v>12.56472636</v>
      </c>
      <c r="W55" s="271">
        <v>12.42774822</v>
      </c>
      <c r="X55" s="271">
        <v>12.430737130000001</v>
      </c>
      <c r="Y55" s="271">
        <v>12.40081314</v>
      </c>
      <c r="Z55" s="271">
        <v>12.419386250000001</v>
      </c>
      <c r="AA55" s="271">
        <v>12.410500930000001</v>
      </c>
      <c r="AB55" s="271">
        <v>12.404325399999999</v>
      </c>
      <c r="AC55" s="271">
        <v>12.457904809999999</v>
      </c>
      <c r="AD55" s="271">
        <v>12.52211404</v>
      </c>
      <c r="AE55" s="271">
        <v>12.57555389</v>
      </c>
      <c r="AF55" s="271">
        <v>12.616235629999998</v>
      </c>
      <c r="AG55" s="271">
        <v>12.634145829999998</v>
      </c>
      <c r="AH55" s="271">
        <v>12.651137259999999</v>
      </c>
      <c r="AI55" s="271">
        <v>12.820237460000001</v>
      </c>
      <c r="AJ55" s="271">
        <v>12.93689799</v>
      </c>
      <c r="AK55" s="271">
        <v>13.064490719999998</v>
      </c>
      <c r="AL55" s="271">
        <v>13.216739050000001</v>
      </c>
      <c r="AM55" s="271">
        <v>13.475169280000001</v>
      </c>
      <c r="AN55" s="271">
        <v>13.50268586</v>
      </c>
      <c r="AO55" s="271">
        <v>13.402551559999999</v>
      </c>
      <c r="AP55" s="271">
        <v>13.419287130000001</v>
      </c>
      <c r="AQ55" s="271">
        <v>13.028763359999999</v>
      </c>
      <c r="AR55" s="271">
        <v>13.124047950000001</v>
      </c>
      <c r="AS55" s="271">
        <v>13.27759884</v>
      </c>
      <c r="AT55" s="271">
        <v>13.263470811416553</v>
      </c>
      <c r="AU55" s="271">
        <v>13.40816998300682</v>
      </c>
      <c r="AV55" s="271">
        <v>13.541228498583774</v>
      </c>
      <c r="AW55" s="271">
        <v>13.675776645607289</v>
      </c>
      <c r="AX55" s="271">
        <v>13.807507552477512</v>
      </c>
      <c r="AY55" s="271">
        <v>13.936127588866066</v>
      </c>
      <c r="AZ55" s="271">
        <v>14.061048247165164</v>
      </c>
      <c r="BA55" s="271">
        <v>14.182295433881098</v>
      </c>
      <c r="BB55" s="271">
        <v>14.301030751104513</v>
      </c>
      <c r="BC55" s="271">
        <v>14.418189709638494</v>
      </c>
      <c r="BD55" s="271">
        <v>14.532201282548915</v>
      </c>
      <c r="BE55" s="271">
        <v>14.643511603897821</v>
      </c>
      <c r="BF55" s="271">
        <v>14.738668177789608</v>
      </c>
      <c r="BG55" s="271">
        <v>14.827167774685964</v>
      </c>
      <c r="BH55" s="271">
        <v>14.914314213042584</v>
      </c>
      <c r="BI55" s="271">
        <v>14.999442755184329</v>
      </c>
      <c r="BJ55" s="271">
        <v>15.079737252375297</v>
      </c>
      <c r="BK55" s="271">
        <v>15.154811157754972</v>
      </c>
      <c r="BL55" s="271">
        <v>15.225608167255649</v>
      </c>
      <c r="BM55" s="271">
        <v>15.301340667729777</v>
      </c>
      <c r="BN55" s="271">
        <v>15.372215775924552</v>
      </c>
      <c r="BO55" s="271">
        <v>15.438424605960194</v>
      </c>
      <c r="BP55" s="271">
        <v>15.500025461451916</v>
      </c>
      <c r="BQ55" s="272">
        <v>15.557717106646527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94">
        <v>2036</v>
      </c>
    </row>
    <row r="60" spans="2:69">
      <c r="B60" s="265" t="s">
        <v>669</v>
      </c>
      <c r="C60" s="21">
        <v>7.8451649999999997</v>
      </c>
      <c r="D60" s="21">
        <v>8.0137700000000009</v>
      </c>
      <c r="E60" s="21">
        <v>8.1030549999999995</v>
      </c>
      <c r="F60" s="21">
        <v>8.1958259999999985</v>
      </c>
      <c r="G60" s="21">
        <v>8.2812210000000004</v>
      </c>
      <c r="H60" s="21">
        <v>8.4201489999999986</v>
      </c>
      <c r="I60" s="21">
        <v>8.529382</v>
      </c>
      <c r="J60" s="21">
        <v>8.6572680000000002</v>
      </c>
      <c r="K60" s="21">
        <v>8.7932469999999991</v>
      </c>
      <c r="L60" s="21">
        <v>8.8916630000000012</v>
      </c>
      <c r="M60" s="21">
        <v>9.0217340000000004</v>
      </c>
      <c r="N60" s="21">
        <v>9.2185319999999997</v>
      </c>
      <c r="O60" s="21">
        <v>9.3839089999999992</v>
      </c>
      <c r="P60" s="21">
        <v>9.6498070000000009</v>
      </c>
      <c r="Q60" s="21">
        <v>9.9492540000000016</v>
      </c>
      <c r="R60" s="21">
        <v>10.191597</v>
      </c>
      <c r="S60" s="21">
        <v>10.433816</v>
      </c>
      <c r="T60" s="21">
        <v>10.708605</v>
      </c>
      <c r="U60" s="21">
        <v>11.04576</v>
      </c>
      <c r="V60" s="21">
        <v>11.409437</v>
      </c>
      <c r="W60" s="21">
        <v>11.760789000000001</v>
      </c>
      <c r="X60" s="21">
        <v>12.111870999999999</v>
      </c>
      <c r="Y60" s="21">
        <v>12.384446000000001</v>
      </c>
      <c r="Z60" s="21">
        <v>12.633799999999999</v>
      </c>
      <c r="AA60" s="21">
        <v>12.863197</v>
      </c>
      <c r="AB60" s="21">
        <v>13.067848</v>
      </c>
      <c r="AC60" s="21">
        <v>13.274341</v>
      </c>
      <c r="AD60" s="21">
        <v>13.484928999999999</v>
      </c>
      <c r="AE60" s="21">
        <v>13.701947000000001</v>
      </c>
      <c r="AF60" s="21">
        <v>13.927808000000001</v>
      </c>
      <c r="AG60" s="21">
        <v>14.165013</v>
      </c>
      <c r="AH60" s="21">
        <v>14.412884</v>
      </c>
      <c r="AI60" s="21">
        <v>14.678091</v>
      </c>
      <c r="AJ60" s="21">
        <v>14.967028000000001</v>
      </c>
      <c r="AK60" s="21">
        <v>15.260305000000001</v>
      </c>
      <c r="AL60" s="21">
        <v>15.557879000000003</v>
      </c>
      <c r="AM60" s="21">
        <v>15.859703000000001</v>
      </c>
      <c r="AN60" s="21">
        <v>16.120619000000001</v>
      </c>
      <c r="AO60" s="21">
        <v>16.384855999999999</v>
      </c>
      <c r="AP60" s="21">
        <v>16.652343000000002</v>
      </c>
      <c r="AQ60" s="21">
        <v>16.923012000000003</v>
      </c>
      <c r="AR60" s="21">
        <v>17.196787</v>
      </c>
      <c r="AS60" s="21">
        <v>17.466222000000002</v>
      </c>
      <c r="AT60" s="21">
        <v>17.738475999999995</v>
      </c>
      <c r="AU60" s="21">
        <v>18.023648502780521</v>
      </c>
      <c r="AV60" s="21">
        <v>18.287839125457857</v>
      </c>
      <c r="AW60" s="21">
        <v>18.554957444364657</v>
      </c>
      <c r="AX60" s="21">
        <v>18.820941411008132</v>
      </c>
      <c r="AY60" s="21">
        <v>19.084372971615579</v>
      </c>
      <c r="AZ60" s="21">
        <v>19.345018883486432</v>
      </c>
      <c r="BA60" s="21">
        <v>19.602871015507379</v>
      </c>
      <c r="BB60" s="21">
        <v>19.860004961705393</v>
      </c>
      <c r="BC60" s="21">
        <v>20.11686310461381</v>
      </c>
      <c r="BD60" s="21">
        <v>20.371579471940603</v>
      </c>
      <c r="BE60" s="21">
        <v>20.624746988552765</v>
      </c>
      <c r="BF60" s="21">
        <v>20.875236287414353</v>
      </c>
      <c r="BG60" s="21">
        <v>21.124623804177808</v>
      </c>
      <c r="BH60" s="21">
        <v>21.374929732698778</v>
      </c>
      <c r="BI60" s="21">
        <v>21.625211778973618</v>
      </c>
      <c r="BJ60" s="21">
        <v>21.871242093764192</v>
      </c>
      <c r="BK60" s="21">
        <v>22.111773622065673</v>
      </c>
      <c r="BL60" s="21">
        <v>22.348809559368874</v>
      </c>
      <c r="BM60" s="21">
        <v>22.594984067796684</v>
      </c>
      <c r="BN60" s="21">
        <v>22.837278906304491</v>
      </c>
      <c r="BO60" s="21">
        <v>23.075063471783299</v>
      </c>
      <c r="BP60" s="21">
        <v>23.308758606912864</v>
      </c>
      <c r="BQ60" s="266">
        <v>23.53992323595963</v>
      </c>
    </row>
    <row r="61" spans="2:69">
      <c r="B61" s="265" t="s">
        <v>670</v>
      </c>
      <c r="C61" s="21">
        <v>7.7750630000000003</v>
      </c>
      <c r="D61" s="21">
        <v>7.9731239999999994</v>
      </c>
      <c r="E61" s="21">
        <v>8.0877250000000007</v>
      </c>
      <c r="F61" s="21">
        <v>8.2002399999999991</v>
      </c>
      <c r="G61" s="21">
        <v>8.2990910000000007</v>
      </c>
      <c r="H61" s="21">
        <v>8.4446560000000002</v>
      </c>
      <c r="I61" s="21">
        <v>8.5528200000000005</v>
      </c>
      <c r="J61" s="21">
        <v>8.6713760000000004</v>
      </c>
      <c r="K61" s="21">
        <v>8.7771929999999987</v>
      </c>
      <c r="L61" s="21">
        <v>8.804532</v>
      </c>
      <c r="M61" s="21">
        <v>8.8100079999999998</v>
      </c>
      <c r="N61" s="21">
        <v>8.8572670000000002</v>
      </c>
      <c r="O61" s="21">
        <v>8.8889959999999988</v>
      </c>
      <c r="P61" s="21">
        <v>9.0720179999999999</v>
      </c>
      <c r="Q61" s="21">
        <v>9.3119509999999988</v>
      </c>
      <c r="R61" s="21">
        <v>9.4913039999999995</v>
      </c>
      <c r="S61" s="21">
        <v>9.6376240000000006</v>
      </c>
      <c r="T61" s="21">
        <v>9.7800480000000007</v>
      </c>
      <c r="U61" s="21">
        <v>9.9451049999999999</v>
      </c>
      <c r="V61" s="21">
        <v>10.117674999999998</v>
      </c>
      <c r="W61" s="21">
        <v>10.28064</v>
      </c>
      <c r="X61" s="21">
        <v>10.436171</v>
      </c>
      <c r="Y61" s="21">
        <v>10.508143</v>
      </c>
      <c r="Z61" s="21">
        <v>10.57451</v>
      </c>
      <c r="AA61" s="21">
        <v>10.66915</v>
      </c>
      <c r="AB61" s="21">
        <v>10.796773</v>
      </c>
      <c r="AC61" s="21">
        <v>10.914439</v>
      </c>
      <c r="AD61" s="21">
        <v>11.024224999999999</v>
      </c>
      <c r="AE61" s="21">
        <v>11.12824</v>
      </c>
      <c r="AF61" s="21">
        <v>11.228615</v>
      </c>
      <c r="AG61" s="21">
        <v>11.327485000000001</v>
      </c>
      <c r="AH61" s="21">
        <v>11.424393999999999</v>
      </c>
      <c r="AI61" s="21">
        <v>11.524664000000001</v>
      </c>
      <c r="AJ61" s="21">
        <v>11.633186</v>
      </c>
      <c r="AK61" s="21">
        <v>11.734799000000001</v>
      </c>
      <c r="AL61" s="21">
        <v>11.829692</v>
      </c>
      <c r="AM61" s="21">
        <v>11.918072</v>
      </c>
      <c r="AN61" s="21">
        <v>11.966679000000003</v>
      </c>
      <c r="AO61" s="21">
        <v>12.009474999999998</v>
      </c>
      <c r="AP61" s="21">
        <v>12.046754</v>
      </c>
      <c r="AQ61" s="21">
        <v>12.078824000000001</v>
      </c>
      <c r="AR61" s="21">
        <v>12.106001000000003</v>
      </c>
      <c r="AS61" s="21">
        <v>12.123501000000003</v>
      </c>
      <c r="AT61" s="21">
        <v>12.136835999999999</v>
      </c>
      <c r="AU61" s="21">
        <v>12.191076378476781</v>
      </c>
      <c r="AV61" s="21">
        <v>12.211553068697802</v>
      </c>
      <c r="AW61" s="21">
        <v>12.230337535594566</v>
      </c>
      <c r="AX61" s="21">
        <v>12.245434685991532</v>
      </c>
      <c r="AY61" s="21">
        <v>12.256583067366165</v>
      </c>
      <c r="AZ61" s="21">
        <v>12.263549271757329</v>
      </c>
      <c r="BA61" s="21">
        <v>12.266442002560321</v>
      </c>
      <c r="BB61" s="21">
        <v>12.266366408912774</v>
      </c>
      <c r="BC61" s="21">
        <v>12.264388339360616</v>
      </c>
      <c r="BD61" s="21">
        <v>12.258995775329765</v>
      </c>
      <c r="BE61" s="21">
        <v>12.250630642778198</v>
      </c>
      <c r="BF61" s="21">
        <v>12.238451423992727</v>
      </c>
      <c r="BG61" s="21">
        <v>12.224375497138018</v>
      </c>
      <c r="BH61" s="21">
        <v>12.209006970146499</v>
      </c>
      <c r="BI61" s="21">
        <v>12.191833305156798</v>
      </c>
      <c r="BJ61" s="21">
        <v>12.169510937497995</v>
      </c>
      <c r="BK61" s="21">
        <v>12.142521813322555</v>
      </c>
      <c r="BL61" s="21">
        <v>12.112007071840038</v>
      </c>
      <c r="BM61" s="21">
        <v>12.083768458788349</v>
      </c>
      <c r="BN61" s="21">
        <v>12.051379769258686</v>
      </c>
      <c r="BO61" s="21">
        <v>12.015498829665864</v>
      </c>
      <c r="BP61" s="21">
        <v>11.976023251427572</v>
      </c>
      <c r="BQ61" s="266">
        <v>11.934586299581831</v>
      </c>
    </row>
    <row r="62" spans="2:69">
      <c r="B62" s="265" t="s">
        <v>671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8.1960000000000002E-3</v>
      </c>
      <c r="J62" s="21">
        <v>5.1457000000000003E-2</v>
      </c>
      <c r="K62" s="21">
        <v>0.13147300000000001</v>
      </c>
      <c r="L62" s="21">
        <v>0.25801799999999997</v>
      </c>
      <c r="M62" s="21">
        <v>0.44123600000000002</v>
      </c>
      <c r="N62" s="21">
        <v>0.69907399999999997</v>
      </c>
      <c r="O62" s="21">
        <v>1.0296149999999999</v>
      </c>
      <c r="P62" s="21">
        <v>1.61602</v>
      </c>
      <c r="Q62" s="21">
        <v>2.6463760000000001</v>
      </c>
      <c r="R62" s="21">
        <v>4.131907</v>
      </c>
      <c r="S62" s="21">
        <v>5.9267370000000001</v>
      </c>
      <c r="T62" s="21">
        <v>7.7491719999999997</v>
      </c>
      <c r="U62" s="21">
        <v>9.3904840000000007</v>
      </c>
      <c r="V62" s="21">
        <v>10.727403000000001</v>
      </c>
      <c r="W62" s="21">
        <v>11.835726000000001</v>
      </c>
      <c r="X62" s="21">
        <v>12.853045</v>
      </c>
      <c r="Y62" s="21">
        <v>13.808485000000001</v>
      </c>
      <c r="Z62" s="21">
        <v>14.729892</v>
      </c>
      <c r="AA62" s="21">
        <v>15.626742</v>
      </c>
      <c r="AB62" s="21">
        <v>16.503443999999998</v>
      </c>
      <c r="AC62" s="21">
        <v>17.306028999999999</v>
      </c>
      <c r="AD62" s="21">
        <v>18.012625</v>
      </c>
      <c r="AE62" s="21">
        <v>18.648769000000001</v>
      </c>
      <c r="AF62" s="21">
        <v>19.235418000000003</v>
      </c>
      <c r="AG62" s="21">
        <v>19.776592000000001</v>
      </c>
      <c r="AH62" s="21">
        <v>20.271837999999999</v>
      </c>
      <c r="AI62" s="21">
        <v>20.730918000000003</v>
      </c>
      <c r="AJ62" s="21">
        <v>21.163117999999997</v>
      </c>
      <c r="AK62" s="21">
        <v>21.541001999999995</v>
      </c>
      <c r="AL62" s="21">
        <v>21.864414</v>
      </c>
      <c r="AM62" s="21">
        <v>22.128008000000001</v>
      </c>
      <c r="AN62" s="21">
        <v>22.288554000000001</v>
      </c>
      <c r="AO62" s="21">
        <v>22.449100999999999</v>
      </c>
      <c r="AP62" s="21">
        <v>22.609647000000006</v>
      </c>
      <c r="AQ62" s="21">
        <v>22.770192999999999</v>
      </c>
      <c r="AR62" s="21">
        <v>22.998000000000005</v>
      </c>
      <c r="AS62" s="21">
        <v>23.230840000000001</v>
      </c>
      <c r="AT62" s="21">
        <v>23.464080000000003</v>
      </c>
      <c r="AU62" s="21">
        <v>23.721579880962196</v>
      </c>
      <c r="AV62" s="21">
        <v>23.983943144819122</v>
      </c>
      <c r="AW62" s="21">
        <v>24.253348175075601</v>
      </c>
      <c r="AX62" s="21">
        <v>24.51957985566694</v>
      </c>
      <c r="AY62" s="21">
        <v>24.7827743883309</v>
      </c>
      <c r="AZ62" s="21">
        <v>25.041356857487134</v>
      </c>
      <c r="BA62" s="21">
        <v>25.295377303272581</v>
      </c>
      <c r="BB62" s="21">
        <v>25.546635851192999</v>
      </c>
      <c r="BC62" s="21">
        <v>25.797070477520407</v>
      </c>
      <c r="BD62" s="21">
        <v>26.043895376394996</v>
      </c>
      <c r="BE62" s="21">
        <v>26.287914441303858</v>
      </c>
      <c r="BF62" s="21">
        <v>26.526732742988919</v>
      </c>
      <c r="BG62" s="21">
        <v>26.763205698567536</v>
      </c>
      <c r="BH62" s="21">
        <v>27.000031471239105</v>
      </c>
      <c r="BI62" s="21">
        <v>27.236023510556908</v>
      </c>
      <c r="BJ62" s="21">
        <v>27.467123102632065</v>
      </c>
      <c r="BK62" s="21">
        <v>27.692157312001658</v>
      </c>
      <c r="BL62" s="21">
        <v>27.912273067158818</v>
      </c>
      <c r="BM62" s="21">
        <v>28.14609448639678</v>
      </c>
      <c r="BN62" s="21">
        <v>28.374029217155311</v>
      </c>
      <c r="BO62" s="21">
        <v>28.596230505343858</v>
      </c>
      <c r="BP62" s="21">
        <v>28.812847404065483</v>
      </c>
      <c r="BQ62" s="266">
        <v>29.024024887007769</v>
      </c>
    </row>
    <row r="63" spans="2:69">
      <c r="B63" s="265" t="s">
        <v>672</v>
      </c>
      <c r="C63" s="21">
        <v>10.474731</v>
      </c>
      <c r="D63" s="21">
        <v>11.318619</v>
      </c>
      <c r="E63" s="21">
        <v>12.056843000000001</v>
      </c>
      <c r="F63" s="21">
        <v>12.752274</v>
      </c>
      <c r="G63" s="21">
        <v>13.338160999999999</v>
      </c>
      <c r="H63" s="21">
        <v>13.875637000000001</v>
      </c>
      <c r="I63" s="21">
        <v>14.240964</v>
      </c>
      <c r="J63" s="21">
        <v>14.577217000000001</v>
      </c>
      <c r="K63" s="21">
        <v>14.953809999999999</v>
      </c>
      <c r="L63" s="21">
        <v>15.342563999999999</v>
      </c>
      <c r="M63" s="21">
        <v>15.756842000000001</v>
      </c>
      <c r="N63" s="21">
        <v>16.335995999999998</v>
      </c>
      <c r="O63" s="21">
        <v>16.820157999999999</v>
      </c>
      <c r="P63" s="21">
        <v>17.351209999999998</v>
      </c>
      <c r="Q63" s="21">
        <v>17.913878</v>
      </c>
      <c r="R63" s="21">
        <v>18.454288999999999</v>
      </c>
      <c r="S63" s="21">
        <v>18.942799999999998</v>
      </c>
      <c r="T63" s="21">
        <v>19.398240000000001</v>
      </c>
      <c r="U63" s="21">
        <v>19.832692999999999</v>
      </c>
      <c r="V63" s="21">
        <v>20.255921999999998</v>
      </c>
      <c r="W63" s="21">
        <v>20.675491999999998</v>
      </c>
      <c r="X63" s="21">
        <v>21.129263999999999</v>
      </c>
      <c r="Y63" s="21">
        <v>21.498000999999999</v>
      </c>
      <c r="Z63" s="21">
        <v>21.849654999999998</v>
      </c>
      <c r="AA63" s="21">
        <v>22.169041</v>
      </c>
      <c r="AB63" s="21">
        <v>22.460775000000002</v>
      </c>
      <c r="AC63" s="21">
        <v>22.729654</v>
      </c>
      <c r="AD63" s="21">
        <v>22.980625</v>
      </c>
      <c r="AE63" s="21">
        <v>23.218738000000002</v>
      </c>
      <c r="AF63" s="21">
        <v>23.449121999999999</v>
      </c>
      <c r="AG63" s="21">
        <v>23.676952</v>
      </c>
      <c r="AH63" s="21">
        <v>23.902010999999998</v>
      </c>
      <c r="AI63" s="21">
        <v>24.136208999999997</v>
      </c>
      <c r="AJ63" s="21">
        <v>24.390629000000001</v>
      </c>
      <c r="AK63" s="21">
        <v>24.634344999999996</v>
      </c>
      <c r="AL63" s="21">
        <v>24.868582</v>
      </c>
      <c r="AM63" s="21">
        <v>25.094628</v>
      </c>
      <c r="AN63" s="21">
        <v>25.243205000000007</v>
      </c>
      <c r="AO63" s="21">
        <v>25.386569999999999</v>
      </c>
      <c r="AP63" s="21">
        <v>25.526225000000004</v>
      </c>
      <c r="AQ63" s="21">
        <v>25.663722</v>
      </c>
      <c r="AR63" s="21">
        <v>25.876000000000001</v>
      </c>
      <c r="AS63" s="21">
        <v>26.095423999999998</v>
      </c>
      <c r="AT63" s="21">
        <v>26.317490000000003</v>
      </c>
      <c r="AU63" s="21">
        <v>26.60630381849294</v>
      </c>
      <c r="AV63" s="21">
        <v>26.900572444108008</v>
      </c>
      <c r="AW63" s="21">
        <v>27.202739168297686</v>
      </c>
      <c r="AX63" s="21">
        <v>27.501346639447025</v>
      </c>
      <c r="AY63" s="21">
        <v>27.796547622457588</v>
      </c>
      <c r="AZ63" s="21">
        <v>28.08657568007564</v>
      </c>
      <c r="BA63" s="21">
        <v>28.371486937698101</v>
      </c>
      <c r="BB63" s="21">
        <v>28.653300429738277</v>
      </c>
      <c r="BC63" s="21">
        <v>28.93418980507391</v>
      </c>
      <c r="BD63" s="21">
        <v>29.211030482734532</v>
      </c>
      <c r="BE63" s="21">
        <v>29.484724115749266</v>
      </c>
      <c r="BF63" s="21">
        <v>29.685691818690476</v>
      </c>
      <c r="BG63" s="21">
        <v>29.860743132773578</v>
      </c>
      <c r="BH63" s="21">
        <v>30.034874179333499</v>
      </c>
      <c r="BI63" s="21">
        <v>30.206771750986892</v>
      </c>
      <c r="BJ63" s="21">
        <v>30.371962465281808</v>
      </c>
      <c r="BK63" s="21">
        <v>30.529207983950663</v>
      </c>
      <c r="BL63" s="21">
        <v>30.67983500700203</v>
      </c>
      <c r="BM63" s="21">
        <v>30.844307400921803</v>
      </c>
      <c r="BN63" s="21">
        <v>31.001089724780996</v>
      </c>
      <c r="BO63" s="21">
        <v>31.150412680681427</v>
      </c>
      <c r="BP63" s="21">
        <v>31.292500049661857</v>
      </c>
      <c r="BQ63" s="266">
        <v>31.427568899329888</v>
      </c>
    </row>
    <row r="64" spans="2:69">
      <c r="B64" s="265" t="s">
        <v>39</v>
      </c>
      <c r="C64" s="21">
        <v>26.094958999999999</v>
      </c>
      <c r="D64" s="21">
        <v>27.305512999999998</v>
      </c>
      <c r="E64" s="21">
        <v>28.247623000000001</v>
      </c>
      <c r="F64" s="21">
        <v>29.148341000000002</v>
      </c>
      <c r="G64" s="21">
        <v>29.918473000000002</v>
      </c>
      <c r="H64" s="21">
        <v>30.740441999999998</v>
      </c>
      <c r="I64" s="21">
        <v>31.331362000000002</v>
      </c>
      <c r="J64" s="21">
        <v>31.957318000000001</v>
      </c>
      <c r="K64" s="21">
        <v>32.655723999999999</v>
      </c>
      <c r="L64" s="21">
        <v>33.296776999999999</v>
      </c>
      <c r="M64" s="21">
        <v>34.029820000000001</v>
      </c>
      <c r="N64" s="21">
        <v>35.110870000000006</v>
      </c>
      <c r="O64" s="21">
        <v>36.122677000000003</v>
      </c>
      <c r="P64" s="21">
        <v>37.689055999999994</v>
      </c>
      <c r="Q64" s="21">
        <v>39.821459000000004</v>
      </c>
      <c r="R64" s="21">
        <v>42.269095999999998</v>
      </c>
      <c r="S64" s="21">
        <v>44.940978000000001</v>
      </c>
      <c r="T64" s="21">
        <v>47.636065000000002</v>
      </c>
      <c r="U64" s="21">
        <v>50.214041999999999</v>
      </c>
      <c r="V64" s="21">
        <v>52.510436999999996</v>
      </c>
      <c r="W64" s="21">
        <v>54.552647</v>
      </c>
      <c r="X64" s="21">
        <v>56.530352000000001</v>
      </c>
      <c r="Y64" s="21">
        <v>58.199075999999998</v>
      </c>
      <c r="Z64" s="21">
        <v>59.787857000000002</v>
      </c>
      <c r="AA64" s="21">
        <v>61.328129999999994</v>
      </c>
      <c r="AB64" s="21">
        <v>62.828839000000002</v>
      </c>
      <c r="AC64" s="21">
        <v>64.224463</v>
      </c>
      <c r="AD64" s="21">
        <v>65.502404999999996</v>
      </c>
      <c r="AE64" s="21">
        <v>66.697693999999998</v>
      </c>
      <c r="AF64" s="21">
        <v>67.840963000000002</v>
      </c>
      <c r="AG64" s="21">
        <v>68.946042000000006</v>
      </c>
      <c r="AH64" s="21">
        <v>70.011126999999988</v>
      </c>
      <c r="AI64" s="21">
        <v>71.069881999999993</v>
      </c>
      <c r="AJ64" s="21">
        <v>72.153960999999995</v>
      </c>
      <c r="AK64" s="21">
        <v>73.170450999999986</v>
      </c>
      <c r="AL64" s="21">
        <v>74.120567000000008</v>
      </c>
      <c r="AM64" s="21">
        <v>75.000411</v>
      </c>
      <c r="AN64" s="21">
        <v>75.619057000000012</v>
      </c>
      <c r="AO64" s="21">
        <v>76.230001999999985</v>
      </c>
      <c r="AP64" s="21">
        <v>76.834969000000001</v>
      </c>
      <c r="AQ64" s="21">
        <v>77.43575100000001</v>
      </c>
      <c r="AR64" s="21">
        <v>78.176788000000016</v>
      </c>
      <c r="AS64" s="21">
        <v>78.915987000000001</v>
      </c>
      <c r="AT64" s="21">
        <v>79.656881999999996</v>
      </c>
      <c r="AU64" s="21">
        <v>80.542608580712439</v>
      </c>
      <c r="AV64" s="21">
        <v>81.38390778308279</v>
      </c>
      <c r="AW64" s="21">
        <v>82.241382323332516</v>
      </c>
      <c r="AX64" s="21">
        <v>83.08730259211363</v>
      </c>
      <c r="AY64" s="21">
        <v>83.920278049770232</v>
      </c>
      <c r="AZ64" s="21">
        <v>84.73650069280653</v>
      </c>
      <c r="BA64" s="21">
        <v>85.536177259038382</v>
      </c>
      <c r="BB64" s="21">
        <v>86.326307651549442</v>
      </c>
      <c r="BC64" s="21">
        <v>87.112511726568741</v>
      </c>
      <c r="BD64" s="21">
        <v>87.8855011063999</v>
      </c>
      <c r="BE64" s="21">
        <v>88.648016188384076</v>
      </c>
      <c r="BF64" s="21">
        <v>89.32611227308648</v>
      </c>
      <c r="BG64" s="21">
        <v>89.972948132656938</v>
      </c>
      <c r="BH64" s="21">
        <v>90.618842353417875</v>
      </c>
      <c r="BI64" s="21">
        <v>91.259840345674206</v>
      </c>
      <c r="BJ64" s="21">
        <v>91.879838599176054</v>
      </c>
      <c r="BK64" s="21">
        <v>92.475660731340554</v>
      </c>
      <c r="BL64" s="21">
        <v>93.052924705369762</v>
      </c>
      <c r="BM64" s="21">
        <v>93.669154413903613</v>
      </c>
      <c r="BN64" s="21">
        <v>94.263777617499485</v>
      </c>
      <c r="BO64" s="21">
        <v>94.837205487474449</v>
      </c>
      <c r="BP64" s="21">
        <v>95.390129312067771</v>
      </c>
      <c r="BQ64" s="266">
        <v>95.926103321879111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94">
        <v>2036</v>
      </c>
    </row>
    <row r="68" spans="2:69">
      <c r="B68" s="263" t="s">
        <v>669</v>
      </c>
      <c r="C68" s="21">
        <v>6.6463821799999998</v>
      </c>
      <c r="D68" s="21">
        <v>6.6419744099999996</v>
      </c>
      <c r="E68" s="21">
        <v>6.5642976399999995</v>
      </c>
      <c r="F68" s="21">
        <v>6.4816432300000004</v>
      </c>
      <c r="G68" s="21">
        <v>6.38607952</v>
      </c>
      <c r="H68" s="21">
        <v>6.3265222899999989</v>
      </c>
      <c r="I68" s="21">
        <v>6.2345057300000004</v>
      </c>
      <c r="J68" s="21">
        <v>6.1478854900000002</v>
      </c>
      <c r="K68" s="21">
        <v>6.0592997799999999</v>
      </c>
      <c r="L68" s="21">
        <v>5.9297066899999997</v>
      </c>
      <c r="M68" s="21">
        <v>5.8103712599999993</v>
      </c>
      <c r="N68" s="21">
        <v>5.7278912999999996</v>
      </c>
      <c r="O68" s="21">
        <v>5.6143824999999996</v>
      </c>
      <c r="P68" s="21">
        <v>5.5610938399999998</v>
      </c>
      <c r="Q68" s="21">
        <v>5.4239179899999996</v>
      </c>
      <c r="R68" s="21">
        <v>5.2787058099999999</v>
      </c>
      <c r="S68" s="21">
        <v>5.0687261599999998</v>
      </c>
      <c r="T68" s="21">
        <v>4.8739701799999997</v>
      </c>
      <c r="U68" s="21">
        <v>4.7020555199999992</v>
      </c>
      <c r="V68" s="21">
        <v>4.5411544699999995</v>
      </c>
      <c r="W68" s="21">
        <v>4.3767411599999999</v>
      </c>
      <c r="X68" s="21">
        <v>4.2932610200000001</v>
      </c>
      <c r="Y68" s="21">
        <v>4.2015700999999996</v>
      </c>
      <c r="Z68" s="21">
        <v>4.1260216199999995</v>
      </c>
      <c r="AA68" s="21">
        <v>4.0401108099999998</v>
      </c>
      <c r="AB68" s="21">
        <v>3.9472219999999996</v>
      </c>
      <c r="AC68" s="21">
        <v>3.8664167599999999</v>
      </c>
      <c r="AD68" s="21">
        <v>3.7944154300000004</v>
      </c>
      <c r="AE68" s="21">
        <v>3.7282290999999996</v>
      </c>
      <c r="AF68" s="21">
        <v>3.6712304699999998</v>
      </c>
      <c r="AG68" s="21">
        <v>3.6180464799999998</v>
      </c>
      <c r="AH68" s="21">
        <v>3.5816911</v>
      </c>
      <c r="AI68" s="21">
        <v>3.57957444</v>
      </c>
      <c r="AJ68" s="21">
        <v>3.5574425499999998</v>
      </c>
      <c r="AK68" s="21">
        <v>3.5455334299999994</v>
      </c>
      <c r="AL68" s="21">
        <v>3.5301469400000003</v>
      </c>
      <c r="AM68" s="21">
        <v>3.5286234100000002</v>
      </c>
      <c r="AN68" s="21">
        <v>3.4978155399999991</v>
      </c>
      <c r="AO68" s="21">
        <v>3.4442942799999998</v>
      </c>
      <c r="AP68" s="21">
        <v>3.3695482699999997</v>
      </c>
      <c r="AQ68" s="21">
        <v>3.0966619500000001</v>
      </c>
      <c r="AR68" s="21">
        <v>3.1009534200000002</v>
      </c>
      <c r="AS68" s="21">
        <v>3.1203173699999995</v>
      </c>
      <c r="AT68" s="21">
        <v>3.0944326493412206</v>
      </c>
      <c r="AU68" s="21">
        <v>3.1001326547935952</v>
      </c>
      <c r="AV68" s="21">
        <v>3.1008811238696485</v>
      </c>
      <c r="AW68" s="21">
        <v>3.1008275573852719</v>
      </c>
      <c r="AX68" s="21">
        <v>3.09915556824533</v>
      </c>
      <c r="AY68" s="21">
        <v>3.0958936946058833</v>
      </c>
      <c r="AZ68" s="21">
        <v>3.0908991470153913</v>
      </c>
      <c r="BA68" s="21">
        <v>3.0841910695444841</v>
      </c>
      <c r="BB68" s="21">
        <v>3.0759784595875641</v>
      </c>
      <c r="BC68" s="21">
        <v>3.0665982499141196</v>
      </c>
      <c r="BD68" s="21">
        <v>3.0556413233301605</v>
      </c>
      <c r="BE68" s="21">
        <v>3.0432108694698496</v>
      </c>
      <c r="BF68" s="21">
        <v>3.0290145928696064</v>
      </c>
      <c r="BG68" s="21">
        <v>3.0135749023468126</v>
      </c>
      <c r="BH68" s="21">
        <v>2.9970450391724364</v>
      </c>
      <c r="BI68" s="21">
        <v>2.9792884507787125</v>
      </c>
      <c r="BJ68" s="21">
        <v>2.9595867369335833</v>
      </c>
      <c r="BK68" s="21">
        <v>2.9380966292367883</v>
      </c>
      <c r="BL68" s="21">
        <v>2.9149749284538831</v>
      </c>
      <c r="BM68" s="21">
        <v>2.891864271526007</v>
      </c>
      <c r="BN68" s="21">
        <v>2.8669103987567506</v>
      </c>
      <c r="BO68" s="21">
        <v>2.840368352351772</v>
      </c>
      <c r="BP68" s="21">
        <v>2.8121706880407946</v>
      </c>
      <c r="BQ68" s="266">
        <v>2.7825316603610606</v>
      </c>
    </row>
    <row r="69" spans="2:69">
      <c r="B69" s="265" t="s">
        <v>670</v>
      </c>
      <c r="C69" s="21">
        <v>3.2431650600000004</v>
      </c>
      <c r="D69" s="21">
        <v>3.3521963100000001</v>
      </c>
      <c r="E69" s="21">
        <v>3.4246744699999998</v>
      </c>
      <c r="F69" s="21">
        <v>3.4922447699999997</v>
      </c>
      <c r="G69" s="21">
        <v>3.5487433099999999</v>
      </c>
      <c r="H69" s="21">
        <v>3.6202329199999999</v>
      </c>
      <c r="I69" s="21">
        <v>3.6665784700000001</v>
      </c>
      <c r="J69" s="21">
        <v>3.7100514100000002</v>
      </c>
      <c r="K69" s="21">
        <v>3.7438947099999997</v>
      </c>
      <c r="L69" s="21">
        <v>3.7377075499999997</v>
      </c>
      <c r="M69" s="21">
        <v>3.7192391100000002</v>
      </c>
      <c r="N69" s="21">
        <v>3.7174946099999997</v>
      </c>
      <c r="O69" s="21">
        <v>3.6997821200000001</v>
      </c>
      <c r="P69" s="21">
        <v>3.74662776</v>
      </c>
      <c r="Q69" s="21">
        <v>3.7450693399999997</v>
      </c>
      <c r="R69" s="21">
        <v>3.7277638999999998</v>
      </c>
      <c r="S69" s="21">
        <v>3.64734245</v>
      </c>
      <c r="T69" s="21">
        <v>3.5609548100000001</v>
      </c>
      <c r="U69" s="21">
        <v>3.4762418900000003</v>
      </c>
      <c r="V69" s="21">
        <v>3.3898658799999999</v>
      </c>
      <c r="W69" s="21">
        <v>3.2945463999999998</v>
      </c>
      <c r="X69" s="21">
        <v>3.2500383899999998</v>
      </c>
      <c r="Y69" s="21">
        <v>3.18991129</v>
      </c>
      <c r="Z69" s="21">
        <v>3.1483572999999998</v>
      </c>
      <c r="AA69" s="21">
        <v>3.1190148099999999</v>
      </c>
      <c r="AB69" s="21">
        <v>3.1108505499999999</v>
      </c>
      <c r="AC69" s="21">
        <v>3.1278187200000001</v>
      </c>
      <c r="AD69" s="21">
        <v>3.1543700099999996</v>
      </c>
      <c r="AE69" s="21">
        <v>3.1774671900000002</v>
      </c>
      <c r="AF69" s="21">
        <v>3.1993315900000003</v>
      </c>
      <c r="AG69" s="21">
        <v>3.2150902399999999</v>
      </c>
      <c r="AH69" s="21">
        <v>3.2365475899999998</v>
      </c>
      <c r="AI69" s="21">
        <v>3.2805555100000001</v>
      </c>
      <c r="AJ69" s="21">
        <v>3.3065834499999998</v>
      </c>
      <c r="AK69" s="21">
        <v>3.3367632999999999</v>
      </c>
      <c r="AL69" s="21">
        <v>3.3581973899999999</v>
      </c>
      <c r="AM69" s="21">
        <v>3.3877724799999998</v>
      </c>
      <c r="AN69" s="21">
        <v>3.3839578400000008</v>
      </c>
      <c r="AO69" s="21">
        <v>3.3532778999999993</v>
      </c>
      <c r="AP69" s="21">
        <v>3.2978493199999996</v>
      </c>
      <c r="AQ69" s="21">
        <v>3.0597599599999996</v>
      </c>
      <c r="AR69" s="21">
        <v>3.0932659900000004</v>
      </c>
      <c r="AS69" s="21">
        <v>3.1407745400000007</v>
      </c>
      <c r="AT69" s="21">
        <v>3.1442274422166414</v>
      </c>
      <c r="AU69" s="21">
        <v>3.1884977201122569</v>
      </c>
      <c r="AV69" s="21">
        <v>3.2241225263707816</v>
      </c>
      <c r="AW69" s="21">
        <v>3.2593978660902065</v>
      </c>
      <c r="AX69" s="21">
        <v>3.2938576753441864</v>
      </c>
      <c r="AY69" s="21">
        <v>3.327237317491162</v>
      </c>
      <c r="AZ69" s="21">
        <v>3.359526544940135</v>
      </c>
      <c r="BA69" s="21">
        <v>3.3907243062061729</v>
      </c>
      <c r="BB69" s="21">
        <v>3.4211918395696332</v>
      </c>
      <c r="BC69" s="21">
        <v>3.4510403638163392</v>
      </c>
      <c r="BD69" s="21">
        <v>3.4799098235675197</v>
      </c>
      <c r="BE69" s="21">
        <v>3.5079013709871947</v>
      </c>
      <c r="BF69" s="21">
        <v>3.5348329636347469</v>
      </c>
      <c r="BG69" s="21">
        <v>3.5610684554055831</v>
      </c>
      <c r="BH69" s="21">
        <v>3.5868544162180775</v>
      </c>
      <c r="BI69" s="21">
        <v>3.6120293863174191</v>
      </c>
      <c r="BJ69" s="21">
        <v>3.6356637128982756</v>
      </c>
      <c r="BK69" s="21">
        <v>3.6576988115059987</v>
      </c>
      <c r="BL69" s="21">
        <v>3.6785293492841911</v>
      </c>
      <c r="BM69" s="21">
        <v>3.6999055342017684</v>
      </c>
      <c r="BN69" s="21">
        <v>3.7199425777219171</v>
      </c>
      <c r="BO69" s="21">
        <v>3.7386503715878021</v>
      </c>
      <c r="BP69" s="21">
        <v>3.7560528961086992</v>
      </c>
      <c r="BQ69" s="266">
        <v>3.7726397118535075</v>
      </c>
    </row>
    <row r="70" spans="2:69">
      <c r="B70" s="265" t="s">
        <v>671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3.0435709999999998E-2</v>
      </c>
      <c r="M70" s="21">
        <v>5.0439309999999994E-2</v>
      </c>
      <c r="N70" s="21">
        <v>7.7676770000000006E-2</v>
      </c>
      <c r="O70" s="21">
        <v>0.11199690000000001</v>
      </c>
      <c r="P70" s="21">
        <v>0.17248453</v>
      </c>
      <c r="Q70" s="21">
        <v>0.27795699999999995</v>
      </c>
      <c r="R70" s="21">
        <v>0.43279881999999997</v>
      </c>
      <c r="S70" s="21">
        <v>0.61413377999999996</v>
      </c>
      <c r="T70" s="21">
        <v>0.7968178199999999</v>
      </c>
      <c r="U70" s="21">
        <v>0.95529983000000007</v>
      </c>
      <c r="V70" s="21">
        <v>1.0813573999999999</v>
      </c>
      <c r="W70" s="21">
        <v>1.18131725</v>
      </c>
      <c r="X70" s="21">
        <v>1.27447355</v>
      </c>
      <c r="Y70" s="21">
        <v>1.3645479</v>
      </c>
      <c r="Z70" s="21">
        <v>1.45727389</v>
      </c>
      <c r="AA70" s="21">
        <v>1.54206822</v>
      </c>
      <c r="AB70" s="21">
        <v>1.6237340800000002</v>
      </c>
      <c r="AC70" s="21">
        <v>1.7086563400000001</v>
      </c>
      <c r="AD70" s="21">
        <v>1.78611214</v>
      </c>
      <c r="AE70" s="21">
        <v>1.8557293199999998</v>
      </c>
      <c r="AF70" s="21">
        <v>1.91591457</v>
      </c>
      <c r="AG70" s="21">
        <v>1.9663655099999999</v>
      </c>
      <c r="AH70" s="21">
        <v>2.0057446899999998</v>
      </c>
      <c r="AI70" s="21">
        <v>2.0751176399999998</v>
      </c>
      <c r="AJ70" s="21">
        <v>2.1370008700000001</v>
      </c>
      <c r="AK70" s="21">
        <v>2.1949647899999993</v>
      </c>
      <c r="AL70" s="21">
        <v>2.2632910399999995</v>
      </c>
      <c r="AM70" s="21">
        <v>2.3587035599999999</v>
      </c>
      <c r="AN70" s="21">
        <v>2.3914187500000001</v>
      </c>
      <c r="AO70" s="21">
        <v>2.39618705</v>
      </c>
      <c r="AP70" s="21">
        <v>2.4437770100000007</v>
      </c>
      <c r="AQ70" s="21">
        <v>2.4817954799999997</v>
      </c>
      <c r="AR70" s="21">
        <v>2.4970075199999999</v>
      </c>
      <c r="AS70" s="21">
        <v>2.5224655899999999</v>
      </c>
      <c r="AT70" s="21">
        <v>2.5079648684426408</v>
      </c>
      <c r="AU70" s="21">
        <v>2.552261428260358</v>
      </c>
      <c r="AV70" s="21">
        <v>2.5974488480982858</v>
      </c>
      <c r="AW70" s="21">
        <v>2.6437749028699287</v>
      </c>
      <c r="AX70" s="21">
        <v>2.6901812932256135</v>
      </c>
      <c r="AY70" s="21">
        <v>2.736581834805528</v>
      </c>
      <c r="AZ70" s="21">
        <v>2.782842050034612</v>
      </c>
      <c r="BA70" s="21">
        <v>2.828957751630456</v>
      </c>
      <c r="BB70" s="21">
        <v>2.8751713462662014</v>
      </c>
      <c r="BC70" s="21">
        <v>2.9215979568530743</v>
      </c>
      <c r="BD70" s="21">
        <v>2.9679673685924235</v>
      </c>
      <c r="BE70" s="21">
        <v>3.01436410442528</v>
      </c>
      <c r="BF70" s="21">
        <v>3.060557288217002</v>
      </c>
      <c r="BG70" s="21">
        <v>3.1067650278834771</v>
      </c>
      <c r="BH70" s="21">
        <v>3.1533483949516929</v>
      </c>
      <c r="BI70" s="21">
        <v>3.2001687209687453</v>
      </c>
      <c r="BJ70" s="21">
        <v>3.2467976892866997</v>
      </c>
      <c r="BK70" s="21">
        <v>3.2929794590685875</v>
      </c>
      <c r="BL70" s="21">
        <v>3.338891123895388</v>
      </c>
      <c r="BM70" s="21">
        <v>3.3867632531019578</v>
      </c>
      <c r="BN70" s="21">
        <v>3.4343085263904674</v>
      </c>
      <c r="BO70" s="21">
        <v>3.4814236069254161</v>
      </c>
      <c r="BP70" s="21">
        <v>3.5281691106129043</v>
      </c>
      <c r="BQ70" s="266">
        <v>3.5745510459495096</v>
      </c>
    </row>
    <row r="71" spans="2:69">
      <c r="B71" s="265" t="s">
        <v>672</v>
      </c>
      <c r="C71" s="21">
        <v>2.5703928199999999</v>
      </c>
      <c r="D71" s="21">
        <v>2.7559959900000002</v>
      </c>
      <c r="E71" s="21">
        <v>2.9101400100000001</v>
      </c>
      <c r="F71" s="21">
        <v>3.0784726300000003</v>
      </c>
      <c r="G71" s="21">
        <v>3.2082518000000002</v>
      </c>
      <c r="H71" s="21">
        <v>3.2792180599999998</v>
      </c>
      <c r="I71" s="21">
        <v>3.2969654399999997</v>
      </c>
      <c r="J71" s="21">
        <v>3.3006870399999997</v>
      </c>
      <c r="K71" s="21">
        <v>3.30005902</v>
      </c>
      <c r="L71" s="21">
        <v>3.2912551100000003</v>
      </c>
      <c r="M71" s="21">
        <v>3.2659598600000002</v>
      </c>
      <c r="N71" s="21">
        <v>3.2802647600000001</v>
      </c>
      <c r="O71" s="21">
        <v>3.29436032</v>
      </c>
      <c r="P71" s="21">
        <v>3.3186786500000003</v>
      </c>
      <c r="Q71" s="21">
        <v>3.3527080300000001</v>
      </c>
      <c r="R71" s="21">
        <v>3.4253141199999999</v>
      </c>
      <c r="S71" s="21">
        <v>3.4602855300000002</v>
      </c>
      <c r="T71" s="21">
        <v>3.4997577500000001</v>
      </c>
      <c r="U71" s="21">
        <v>3.5246110600000002</v>
      </c>
      <c r="V71" s="21">
        <v>3.5523486100000001</v>
      </c>
      <c r="W71" s="21">
        <v>3.57513178</v>
      </c>
      <c r="X71" s="21">
        <v>3.6129525400000002</v>
      </c>
      <c r="Y71" s="21">
        <v>3.6447722200000001</v>
      </c>
      <c r="Z71" s="21">
        <v>3.6877334400000001</v>
      </c>
      <c r="AA71" s="21">
        <v>3.7092954599999999</v>
      </c>
      <c r="AB71" s="21">
        <v>3.7225187700000002</v>
      </c>
      <c r="AC71" s="21">
        <v>3.75501299</v>
      </c>
      <c r="AD71" s="21">
        <v>3.7872164599999998</v>
      </c>
      <c r="AE71" s="21">
        <v>3.8141282800000003</v>
      </c>
      <c r="AF71" s="21">
        <v>3.8297473699999998</v>
      </c>
      <c r="AG71" s="21">
        <v>3.8346436000000002</v>
      </c>
      <c r="AH71" s="21">
        <v>3.8271655099999999</v>
      </c>
      <c r="AI71" s="21">
        <v>3.8849898699999996</v>
      </c>
      <c r="AJ71" s="21">
        <v>3.9358827500000002</v>
      </c>
      <c r="AK71" s="21">
        <v>3.9872291999999989</v>
      </c>
      <c r="AL71" s="21">
        <v>4.06510368</v>
      </c>
      <c r="AM71" s="21">
        <v>4.2000698300000003</v>
      </c>
      <c r="AN71" s="21">
        <v>4.2294937299999997</v>
      </c>
      <c r="AO71" s="21">
        <v>4.2087923300000005</v>
      </c>
      <c r="AP71" s="21">
        <v>4.3081125300000007</v>
      </c>
      <c r="AQ71" s="21">
        <v>4.3905459699999998</v>
      </c>
      <c r="AR71" s="21">
        <v>4.4328210199999996</v>
      </c>
      <c r="AS71" s="21">
        <v>4.4940413399999999</v>
      </c>
      <c r="AT71" s="21">
        <v>4.5168458514160506</v>
      </c>
      <c r="AU71" s="21">
        <v>4.5986305754092935</v>
      </c>
      <c r="AV71" s="21">
        <v>4.682064125126443</v>
      </c>
      <c r="AW71" s="21">
        <v>4.7675945302791742</v>
      </c>
      <c r="AX71" s="21">
        <v>4.8533198063466454</v>
      </c>
      <c r="AY71" s="21">
        <v>4.9390726836180221</v>
      </c>
      <c r="AZ71" s="21">
        <v>5.0246150182650071</v>
      </c>
      <c r="BA71" s="21">
        <v>5.1099381282334608</v>
      </c>
      <c r="BB71" s="21">
        <v>5.1954845694386771</v>
      </c>
      <c r="BC71" s="21">
        <v>5.2814506703035038</v>
      </c>
      <c r="BD71" s="21">
        <v>5.3673530692398606</v>
      </c>
      <c r="BE71" s="21">
        <v>5.4533438244500436</v>
      </c>
      <c r="BF71" s="21">
        <v>5.5265567788356744</v>
      </c>
      <c r="BG71" s="21">
        <v>5.5953023900405618</v>
      </c>
      <c r="BH71" s="21">
        <v>5.6642983643563589</v>
      </c>
      <c r="BI71" s="21">
        <v>5.7332921101053929</v>
      </c>
      <c r="BJ71" s="21">
        <v>5.8015217974467443</v>
      </c>
      <c r="BK71" s="21">
        <v>5.8685240384517208</v>
      </c>
      <c r="BL71" s="21">
        <v>5.9346268122326382</v>
      </c>
      <c r="BM71" s="21">
        <v>6.0037893320951596</v>
      </c>
      <c r="BN71" s="21">
        <v>6.0719468222561748</v>
      </c>
      <c r="BO71" s="21">
        <v>6.1389116247026063</v>
      </c>
      <c r="BP71" s="21">
        <v>6.204803337094317</v>
      </c>
      <c r="BQ71" s="266">
        <v>6.2696389799699705</v>
      </c>
    </row>
    <row r="72" spans="2:69" ht="13.5" thickBot="1">
      <c r="B72" s="270" t="s">
        <v>39</v>
      </c>
      <c r="C72" s="271">
        <v>12.459940060000001</v>
      </c>
      <c r="D72" s="271">
        <v>12.75016671</v>
      </c>
      <c r="E72" s="271">
        <v>12.899123749999999</v>
      </c>
      <c r="F72" s="271">
        <v>13.052360629999999</v>
      </c>
      <c r="G72" s="271">
        <v>13.143074630000001</v>
      </c>
      <c r="H72" s="271">
        <v>13.225973270000001</v>
      </c>
      <c r="I72" s="271">
        <v>13.199084709999999</v>
      </c>
      <c r="J72" s="271">
        <v>13.16499718</v>
      </c>
      <c r="K72" s="271">
        <v>13.119163350000001</v>
      </c>
      <c r="L72" s="271">
        <v>12.989116689999999</v>
      </c>
      <c r="M72" s="271">
        <v>12.846009539999999</v>
      </c>
      <c r="N72" s="271">
        <v>12.803327439999999</v>
      </c>
      <c r="O72" s="271">
        <v>12.72052184</v>
      </c>
      <c r="P72" s="271">
        <v>12.79888478</v>
      </c>
      <c r="Q72" s="271">
        <v>12.799663990000001</v>
      </c>
      <c r="R72" s="271">
        <v>12.864582649999999</v>
      </c>
      <c r="S72" s="271">
        <v>12.79048792</v>
      </c>
      <c r="T72" s="271">
        <v>12.731488929999999</v>
      </c>
      <c r="U72" s="271">
        <v>12.6582083</v>
      </c>
      <c r="V72" s="271">
        <v>12.56472636</v>
      </c>
      <c r="W72" s="271">
        <v>12.42774822</v>
      </c>
      <c r="X72" s="271">
        <v>12.430737130000001</v>
      </c>
      <c r="Y72" s="271">
        <v>12.40081314</v>
      </c>
      <c r="Z72" s="271">
        <v>12.419386250000001</v>
      </c>
      <c r="AA72" s="271">
        <v>12.410500930000001</v>
      </c>
      <c r="AB72" s="271">
        <v>12.404325399999999</v>
      </c>
      <c r="AC72" s="271">
        <v>12.457904809999999</v>
      </c>
      <c r="AD72" s="271">
        <v>12.52211404</v>
      </c>
      <c r="AE72" s="271">
        <v>12.57555389</v>
      </c>
      <c r="AF72" s="271">
        <v>12.616235629999998</v>
      </c>
      <c r="AG72" s="271">
        <v>12.634145829999998</v>
      </c>
      <c r="AH72" s="271">
        <v>12.651137259999999</v>
      </c>
      <c r="AI72" s="271">
        <v>12.820237460000001</v>
      </c>
      <c r="AJ72" s="271">
        <v>12.93689799</v>
      </c>
      <c r="AK72" s="271">
        <v>13.064490719999998</v>
      </c>
      <c r="AL72" s="271">
        <v>13.216739050000001</v>
      </c>
      <c r="AM72" s="271">
        <v>13.475169280000001</v>
      </c>
      <c r="AN72" s="271">
        <v>13.50268586</v>
      </c>
      <c r="AO72" s="271">
        <v>13.402551559999999</v>
      </c>
      <c r="AP72" s="271">
        <v>13.419287130000001</v>
      </c>
      <c r="AQ72" s="271">
        <v>13.028763359999999</v>
      </c>
      <c r="AR72" s="271">
        <v>13.124047950000001</v>
      </c>
      <c r="AS72" s="271">
        <v>13.27759884</v>
      </c>
      <c r="AT72" s="271">
        <v>13.263470811416553</v>
      </c>
      <c r="AU72" s="271">
        <v>13.439522378575504</v>
      </c>
      <c r="AV72" s="271">
        <v>13.604516623465159</v>
      </c>
      <c r="AW72" s="271">
        <v>13.771594856624581</v>
      </c>
      <c r="AX72" s="271">
        <v>13.936514343161775</v>
      </c>
      <c r="AY72" s="271">
        <v>14.098785530520594</v>
      </c>
      <c r="AZ72" s="271">
        <v>14.257882760255146</v>
      </c>
      <c r="BA72" s="271">
        <v>14.413811255614574</v>
      </c>
      <c r="BB72" s="271">
        <v>14.567826214862077</v>
      </c>
      <c r="BC72" s="271">
        <v>14.720687240887035</v>
      </c>
      <c r="BD72" s="271">
        <v>14.870871584729965</v>
      </c>
      <c r="BE72" s="271">
        <v>15.018820169332368</v>
      </c>
      <c r="BF72" s="271">
        <v>15.150961623557029</v>
      </c>
      <c r="BG72" s="271">
        <v>15.276710775676435</v>
      </c>
      <c r="BH72" s="271">
        <v>15.401546214698566</v>
      </c>
      <c r="BI72" s="271">
        <v>15.524778668170271</v>
      </c>
      <c r="BJ72" s="271">
        <v>15.643569936565303</v>
      </c>
      <c r="BK72" s="271">
        <v>15.757298938263094</v>
      </c>
      <c r="BL72" s="271">
        <v>15.8670222138661</v>
      </c>
      <c r="BM72" s="271">
        <v>15.982322390924892</v>
      </c>
      <c r="BN72" s="271">
        <v>16.093108325125307</v>
      </c>
      <c r="BO72" s="271">
        <v>16.199353955567595</v>
      </c>
      <c r="BP72" s="271">
        <v>16.301196031856716</v>
      </c>
      <c r="BQ72" s="272">
        <v>16.399361398134047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94">
        <v>2036</v>
      </c>
    </row>
    <row r="77" spans="2:69">
      <c r="B77" s="265" t="s">
        <v>669</v>
      </c>
      <c r="C77" s="21">
        <v>7.8451649999999997</v>
      </c>
      <c r="D77" s="21">
        <v>8.0137700000000009</v>
      </c>
      <c r="E77" s="21">
        <v>8.1030549999999995</v>
      </c>
      <c r="F77" s="21">
        <v>8.1958259999999985</v>
      </c>
      <c r="G77" s="21">
        <v>8.2812210000000004</v>
      </c>
      <c r="H77" s="21">
        <v>8.4201489999999986</v>
      </c>
      <c r="I77" s="21">
        <v>8.529382</v>
      </c>
      <c r="J77" s="21">
        <v>8.6572680000000002</v>
      </c>
      <c r="K77" s="21">
        <v>8.7932469999999991</v>
      </c>
      <c r="L77" s="21">
        <v>8.8916630000000012</v>
      </c>
      <c r="M77" s="21">
        <v>9.0217340000000004</v>
      </c>
      <c r="N77" s="21">
        <v>9.2185319999999997</v>
      </c>
      <c r="O77" s="21">
        <v>9.3839089999999992</v>
      </c>
      <c r="P77" s="21">
        <v>9.6498070000000009</v>
      </c>
      <c r="Q77" s="21">
        <v>9.9492540000000016</v>
      </c>
      <c r="R77" s="21">
        <v>10.191597</v>
      </c>
      <c r="S77" s="21">
        <v>10.433816</v>
      </c>
      <c r="T77" s="21">
        <v>10.708605</v>
      </c>
      <c r="U77" s="21">
        <v>11.04576</v>
      </c>
      <c r="V77" s="21">
        <v>11.409437</v>
      </c>
      <c r="W77" s="21">
        <v>11.760789000000001</v>
      </c>
      <c r="X77" s="21">
        <v>12.111870999999999</v>
      </c>
      <c r="Y77" s="21">
        <v>12.384446000000001</v>
      </c>
      <c r="Z77" s="21">
        <v>12.633799999999999</v>
      </c>
      <c r="AA77" s="21">
        <v>12.863197</v>
      </c>
      <c r="AB77" s="21">
        <v>13.067848</v>
      </c>
      <c r="AC77" s="21">
        <v>13.274341</v>
      </c>
      <c r="AD77" s="21">
        <v>13.484928999999999</v>
      </c>
      <c r="AE77" s="21">
        <v>13.701947000000001</v>
      </c>
      <c r="AF77" s="21">
        <v>13.927808000000001</v>
      </c>
      <c r="AG77" s="21">
        <v>14.165013</v>
      </c>
      <c r="AH77" s="21">
        <v>14.412884</v>
      </c>
      <c r="AI77" s="21">
        <v>14.678091</v>
      </c>
      <c r="AJ77" s="21">
        <v>14.967028000000001</v>
      </c>
      <c r="AK77" s="21">
        <v>15.260305000000001</v>
      </c>
      <c r="AL77" s="21">
        <v>15.557879000000003</v>
      </c>
      <c r="AM77" s="21">
        <v>15.859703000000001</v>
      </c>
      <c r="AN77" s="21">
        <v>16.120619000000001</v>
      </c>
      <c r="AO77" s="21">
        <v>16.384855999999999</v>
      </c>
      <c r="AP77" s="21">
        <v>16.652343000000002</v>
      </c>
      <c r="AQ77" s="21">
        <v>16.923012000000003</v>
      </c>
      <c r="AR77" s="21">
        <v>17.196787</v>
      </c>
      <c r="AS77" s="21">
        <v>17.466222000000002</v>
      </c>
      <c r="AT77" s="21">
        <v>17.738475999999995</v>
      </c>
      <c r="AU77" s="21">
        <v>18.023648502780521</v>
      </c>
      <c r="AV77" s="21">
        <v>18.287839125457857</v>
      </c>
      <c r="AW77" s="21">
        <v>18.554957444364657</v>
      </c>
      <c r="AX77" s="21">
        <v>18.820941411008132</v>
      </c>
      <c r="AY77" s="21">
        <v>19.084372971615579</v>
      </c>
      <c r="AZ77" s="21">
        <v>19.345018883486432</v>
      </c>
      <c r="BA77" s="21">
        <v>19.602871015507379</v>
      </c>
      <c r="BB77" s="21">
        <v>19.860004961705393</v>
      </c>
      <c r="BC77" s="21">
        <v>20.11686310461381</v>
      </c>
      <c r="BD77" s="21">
        <v>20.371579471940603</v>
      </c>
      <c r="BE77" s="21">
        <v>20.624746988552765</v>
      </c>
      <c r="BF77" s="21">
        <v>20.875236287414353</v>
      </c>
      <c r="BG77" s="21">
        <v>21.124623804177808</v>
      </c>
      <c r="BH77" s="21">
        <v>21.374929732698778</v>
      </c>
      <c r="BI77" s="21">
        <v>21.625211778973618</v>
      </c>
      <c r="BJ77" s="21">
        <v>21.871242093764192</v>
      </c>
      <c r="BK77" s="21">
        <v>22.111773622065673</v>
      </c>
      <c r="BL77" s="21">
        <v>22.348809559368874</v>
      </c>
      <c r="BM77" s="21">
        <v>22.594984067796684</v>
      </c>
      <c r="BN77" s="21">
        <v>22.837278906304491</v>
      </c>
      <c r="BO77" s="21">
        <v>23.075063471783299</v>
      </c>
      <c r="BP77" s="21">
        <v>23.308758606912864</v>
      </c>
      <c r="BQ77" s="266">
        <v>23.53992323595963</v>
      </c>
    </row>
    <row r="78" spans="2:69">
      <c r="B78" s="265" t="s">
        <v>670</v>
      </c>
      <c r="C78" s="21">
        <v>7.7750630000000003</v>
      </c>
      <c r="D78" s="21">
        <v>7.9731239999999994</v>
      </c>
      <c r="E78" s="21">
        <v>8.0877250000000007</v>
      </c>
      <c r="F78" s="21">
        <v>8.2002399999999991</v>
      </c>
      <c r="G78" s="21">
        <v>8.2990910000000007</v>
      </c>
      <c r="H78" s="21">
        <v>8.4446560000000002</v>
      </c>
      <c r="I78" s="21">
        <v>8.5528200000000005</v>
      </c>
      <c r="J78" s="21">
        <v>8.6713760000000004</v>
      </c>
      <c r="K78" s="21">
        <v>8.7771929999999987</v>
      </c>
      <c r="L78" s="21">
        <v>8.804532</v>
      </c>
      <c r="M78" s="21">
        <v>8.8100079999999998</v>
      </c>
      <c r="N78" s="21">
        <v>8.8572670000000002</v>
      </c>
      <c r="O78" s="21">
        <v>8.8889959999999988</v>
      </c>
      <c r="P78" s="21">
        <v>9.0720179999999999</v>
      </c>
      <c r="Q78" s="21">
        <v>9.3119509999999988</v>
      </c>
      <c r="R78" s="21">
        <v>9.4913039999999995</v>
      </c>
      <c r="S78" s="21">
        <v>9.6376240000000006</v>
      </c>
      <c r="T78" s="21">
        <v>9.7800480000000007</v>
      </c>
      <c r="U78" s="21">
        <v>9.9451049999999999</v>
      </c>
      <c r="V78" s="21">
        <v>10.117674999999998</v>
      </c>
      <c r="W78" s="21">
        <v>10.28064</v>
      </c>
      <c r="X78" s="21">
        <v>10.436171</v>
      </c>
      <c r="Y78" s="21">
        <v>10.508143</v>
      </c>
      <c r="Z78" s="21">
        <v>10.57451</v>
      </c>
      <c r="AA78" s="21">
        <v>10.66915</v>
      </c>
      <c r="AB78" s="21">
        <v>10.796773</v>
      </c>
      <c r="AC78" s="21">
        <v>10.914439</v>
      </c>
      <c r="AD78" s="21">
        <v>11.024224999999999</v>
      </c>
      <c r="AE78" s="21">
        <v>11.12824</v>
      </c>
      <c r="AF78" s="21">
        <v>11.228615</v>
      </c>
      <c r="AG78" s="21">
        <v>11.327485000000001</v>
      </c>
      <c r="AH78" s="21">
        <v>11.424393999999999</v>
      </c>
      <c r="AI78" s="21">
        <v>11.524664000000001</v>
      </c>
      <c r="AJ78" s="21">
        <v>11.633186</v>
      </c>
      <c r="AK78" s="21">
        <v>11.734799000000001</v>
      </c>
      <c r="AL78" s="21">
        <v>11.829692</v>
      </c>
      <c r="AM78" s="21">
        <v>11.918072</v>
      </c>
      <c r="AN78" s="21">
        <v>11.966679000000003</v>
      </c>
      <c r="AO78" s="21">
        <v>12.009474999999998</v>
      </c>
      <c r="AP78" s="21">
        <v>12.046754</v>
      </c>
      <c r="AQ78" s="21">
        <v>12.078824000000001</v>
      </c>
      <c r="AR78" s="21">
        <v>12.106001000000003</v>
      </c>
      <c r="AS78" s="21">
        <v>12.123501000000003</v>
      </c>
      <c r="AT78" s="21">
        <v>12.136835999999999</v>
      </c>
      <c r="AU78" s="21">
        <v>12.191076378476781</v>
      </c>
      <c r="AV78" s="21">
        <v>12.211553068697802</v>
      </c>
      <c r="AW78" s="21">
        <v>12.230337535594566</v>
      </c>
      <c r="AX78" s="21">
        <v>12.245434685991532</v>
      </c>
      <c r="AY78" s="21">
        <v>12.256583067366165</v>
      </c>
      <c r="AZ78" s="21">
        <v>12.263549271757329</v>
      </c>
      <c r="BA78" s="21">
        <v>12.266442002560321</v>
      </c>
      <c r="BB78" s="21">
        <v>12.266366408912774</v>
      </c>
      <c r="BC78" s="21">
        <v>12.264388339360616</v>
      </c>
      <c r="BD78" s="21">
        <v>12.258995775329765</v>
      </c>
      <c r="BE78" s="21">
        <v>12.250630642778198</v>
      </c>
      <c r="BF78" s="21">
        <v>12.238451423992727</v>
      </c>
      <c r="BG78" s="21">
        <v>12.224375497138018</v>
      </c>
      <c r="BH78" s="21">
        <v>12.209006970146499</v>
      </c>
      <c r="BI78" s="21">
        <v>12.191833305156798</v>
      </c>
      <c r="BJ78" s="21">
        <v>12.169510937497995</v>
      </c>
      <c r="BK78" s="21">
        <v>12.142521813322555</v>
      </c>
      <c r="BL78" s="21">
        <v>12.112007071840038</v>
      </c>
      <c r="BM78" s="21">
        <v>12.083768458788349</v>
      </c>
      <c r="BN78" s="21">
        <v>12.051379769258686</v>
      </c>
      <c r="BO78" s="21">
        <v>12.015498829665864</v>
      </c>
      <c r="BP78" s="21">
        <v>11.976023251427572</v>
      </c>
      <c r="BQ78" s="266">
        <v>11.934586299581831</v>
      </c>
    </row>
    <row r="79" spans="2:69">
      <c r="B79" s="265" t="s">
        <v>671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8.1960000000000002E-3</v>
      </c>
      <c r="J79" s="21">
        <v>5.1457000000000003E-2</v>
      </c>
      <c r="K79" s="21">
        <v>0.13147300000000001</v>
      </c>
      <c r="L79" s="21">
        <v>0.25801799999999997</v>
      </c>
      <c r="M79" s="21">
        <v>0.44123600000000002</v>
      </c>
      <c r="N79" s="21">
        <v>0.69907399999999997</v>
      </c>
      <c r="O79" s="21">
        <v>1.0296149999999999</v>
      </c>
      <c r="P79" s="21">
        <v>1.61602</v>
      </c>
      <c r="Q79" s="21">
        <v>2.6463760000000001</v>
      </c>
      <c r="R79" s="21">
        <v>4.131907</v>
      </c>
      <c r="S79" s="21">
        <v>5.9267370000000001</v>
      </c>
      <c r="T79" s="21">
        <v>7.7491719999999997</v>
      </c>
      <c r="U79" s="21">
        <v>9.3904840000000007</v>
      </c>
      <c r="V79" s="21">
        <v>10.727403000000001</v>
      </c>
      <c r="W79" s="21">
        <v>11.835726000000001</v>
      </c>
      <c r="X79" s="21">
        <v>12.853045</v>
      </c>
      <c r="Y79" s="21">
        <v>13.808485000000001</v>
      </c>
      <c r="Z79" s="21">
        <v>14.729892</v>
      </c>
      <c r="AA79" s="21">
        <v>15.626742</v>
      </c>
      <c r="AB79" s="21">
        <v>16.503443999999998</v>
      </c>
      <c r="AC79" s="21">
        <v>17.306028999999999</v>
      </c>
      <c r="AD79" s="21">
        <v>18.012625</v>
      </c>
      <c r="AE79" s="21">
        <v>18.648769000000001</v>
      </c>
      <c r="AF79" s="21">
        <v>19.235418000000003</v>
      </c>
      <c r="AG79" s="21">
        <v>19.776592000000001</v>
      </c>
      <c r="AH79" s="21">
        <v>20.271837999999999</v>
      </c>
      <c r="AI79" s="21">
        <v>20.730918000000003</v>
      </c>
      <c r="AJ79" s="21">
        <v>21.163117999999997</v>
      </c>
      <c r="AK79" s="21">
        <v>21.541001999999995</v>
      </c>
      <c r="AL79" s="21">
        <v>21.864414</v>
      </c>
      <c r="AM79" s="21">
        <v>22.128008000000001</v>
      </c>
      <c r="AN79" s="21">
        <v>22.288554000000001</v>
      </c>
      <c r="AO79" s="21">
        <v>22.449100999999999</v>
      </c>
      <c r="AP79" s="21">
        <v>22.609647000000006</v>
      </c>
      <c r="AQ79" s="21">
        <v>22.770192999999999</v>
      </c>
      <c r="AR79" s="21">
        <v>22.998000000000005</v>
      </c>
      <c r="AS79" s="21">
        <v>23.230840000000001</v>
      </c>
      <c r="AT79" s="21">
        <v>23.464080000000003</v>
      </c>
      <c r="AU79" s="21">
        <v>23.721579880962196</v>
      </c>
      <c r="AV79" s="21">
        <v>23.983943144819122</v>
      </c>
      <c r="AW79" s="21">
        <v>24.253348175075601</v>
      </c>
      <c r="AX79" s="21">
        <v>24.51957985566694</v>
      </c>
      <c r="AY79" s="21">
        <v>24.7827743883309</v>
      </c>
      <c r="AZ79" s="21">
        <v>25.041356857487134</v>
      </c>
      <c r="BA79" s="21">
        <v>25.295377303272581</v>
      </c>
      <c r="BB79" s="21">
        <v>25.546635851192999</v>
      </c>
      <c r="BC79" s="21">
        <v>25.797070477520407</v>
      </c>
      <c r="BD79" s="21">
        <v>26.043895376394996</v>
      </c>
      <c r="BE79" s="21">
        <v>26.287914441303858</v>
      </c>
      <c r="BF79" s="21">
        <v>26.526732742988919</v>
      </c>
      <c r="BG79" s="21">
        <v>26.763205698567536</v>
      </c>
      <c r="BH79" s="21">
        <v>27.000031471239105</v>
      </c>
      <c r="BI79" s="21">
        <v>27.236023510556908</v>
      </c>
      <c r="BJ79" s="21">
        <v>27.467123102632065</v>
      </c>
      <c r="BK79" s="21">
        <v>27.692157312001658</v>
      </c>
      <c r="BL79" s="21">
        <v>27.912273067158818</v>
      </c>
      <c r="BM79" s="21">
        <v>28.14609448639678</v>
      </c>
      <c r="BN79" s="21">
        <v>28.374029217155311</v>
      </c>
      <c r="BO79" s="21">
        <v>28.596230505343858</v>
      </c>
      <c r="BP79" s="21">
        <v>28.812847404065483</v>
      </c>
      <c r="BQ79" s="266">
        <v>29.024024887007769</v>
      </c>
    </row>
    <row r="80" spans="2:69">
      <c r="B80" s="265" t="s">
        <v>672</v>
      </c>
      <c r="C80" s="21">
        <v>10.474731</v>
      </c>
      <c r="D80" s="21">
        <v>11.318619</v>
      </c>
      <c r="E80" s="21">
        <v>12.056843000000001</v>
      </c>
      <c r="F80" s="21">
        <v>12.752274</v>
      </c>
      <c r="G80" s="21">
        <v>13.338160999999999</v>
      </c>
      <c r="H80" s="21">
        <v>13.875637000000001</v>
      </c>
      <c r="I80" s="21">
        <v>14.240964</v>
      </c>
      <c r="J80" s="21">
        <v>14.577217000000001</v>
      </c>
      <c r="K80" s="21">
        <v>14.953809999999999</v>
      </c>
      <c r="L80" s="21">
        <v>15.342563999999999</v>
      </c>
      <c r="M80" s="21">
        <v>15.756842000000001</v>
      </c>
      <c r="N80" s="21">
        <v>16.335995999999998</v>
      </c>
      <c r="O80" s="21">
        <v>16.820157999999999</v>
      </c>
      <c r="P80" s="21">
        <v>17.351209999999998</v>
      </c>
      <c r="Q80" s="21">
        <v>17.913878</v>
      </c>
      <c r="R80" s="21">
        <v>18.454288999999999</v>
      </c>
      <c r="S80" s="21">
        <v>18.942799999999998</v>
      </c>
      <c r="T80" s="21">
        <v>19.398240000000001</v>
      </c>
      <c r="U80" s="21">
        <v>19.832692999999999</v>
      </c>
      <c r="V80" s="21">
        <v>20.255921999999998</v>
      </c>
      <c r="W80" s="21">
        <v>20.675491999999998</v>
      </c>
      <c r="X80" s="21">
        <v>21.129263999999999</v>
      </c>
      <c r="Y80" s="21">
        <v>21.498000999999999</v>
      </c>
      <c r="Z80" s="21">
        <v>21.849654999999998</v>
      </c>
      <c r="AA80" s="21">
        <v>22.169041</v>
      </c>
      <c r="AB80" s="21">
        <v>22.460775000000002</v>
      </c>
      <c r="AC80" s="21">
        <v>22.729654</v>
      </c>
      <c r="AD80" s="21">
        <v>22.980625</v>
      </c>
      <c r="AE80" s="21">
        <v>23.218738000000002</v>
      </c>
      <c r="AF80" s="21">
        <v>23.449121999999999</v>
      </c>
      <c r="AG80" s="21">
        <v>23.676952</v>
      </c>
      <c r="AH80" s="21">
        <v>23.902010999999998</v>
      </c>
      <c r="AI80" s="21">
        <v>24.136208999999997</v>
      </c>
      <c r="AJ80" s="21">
        <v>24.390629000000001</v>
      </c>
      <c r="AK80" s="21">
        <v>24.634344999999996</v>
      </c>
      <c r="AL80" s="21">
        <v>24.868582</v>
      </c>
      <c r="AM80" s="21">
        <v>25.094628</v>
      </c>
      <c r="AN80" s="21">
        <v>25.243205000000007</v>
      </c>
      <c r="AO80" s="21">
        <v>25.386569999999999</v>
      </c>
      <c r="AP80" s="21">
        <v>25.526225000000004</v>
      </c>
      <c r="AQ80" s="21">
        <v>25.663722</v>
      </c>
      <c r="AR80" s="21">
        <v>25.876000000000001</v>
      </c>
      <c r="AS80" s="21">
        <v>26.095423999999998</v>
      </c>
      <c r="AT80" s="21">
        <v>26.317490000000003</v>
      </c>
      <c r="AU80" s="21">
        <v>26.60630381849294</v>
      </c>
      <c r="AV80" s="21">
        <v>26.900572444108008</v>
      </c>
      <c r="AW80" s="21">
        <v>27.202739168297686</v>
      </c>
      <c r="AX80" s="21">
        <v>27.501346639447025</v>
      </c>
      <c r="AY80" s="21">
        <v>27.796547622457588</v>
      </c>
      <c r="AZ80" s="21">
        <v>28.08657568007564</v>
      </c>
      <c r="BA80" s="21">
        <v>28.371486937698101</v>
      </c>
      <c r="BB80" s="21">
        <v>28.653300429738277</v>
      </c>
      <c r="BC80" s="21">
        <v>28.93418980507391</v>
      </c>
      <c r="BD80" s="21">
        <v>29.211030482734532</v>
      </c>
      <c r="BE80" s="21">
        <v>29.484724115749266</v>
      </c>
      <c r="BF80" s="21">
        <v>29.685691818690476</v>
      </c>
      <c r="BG80" s="21">
        <v>29.860743132773578</v>
      </c>
      <c r="BH80" s="21">
        <v>30.034874179333499</v>
      </c>
      <c r="BI80" s="21">
        <v>30.206771750986892</v>
      </c>
      <c r="BJ80" s="21">
        <v>30.371962465281808</v>
      </c>
      <c r="BK80" s="21">
        <v>30.529207983950663</v>
      </c>
      <c r="BL80" s="21">
        <v>30.67983500700203</v>
      </c>
      <c r="BM80" s="21">
        <v>30.844307400921803</v>
      </c>
      <c r="BN80" s="21">
        <v>31.001089724780996</v>
      </c>
      <c r="BO80" s="21">
        <v>31.150412680681427</v>
      </c>
      <c r="BP80" s="21">
        <v>31.292500049661857</v>
      </c>
      <c r="BQ80" s="266">
        <v>31.427568899329888</v>
      </c>
    </row>
    <row r="81" spans="2:69">
      <c r="B81" s="265" t="s">
        <v>39</v>
      </c>
      <c r="C81" s="21">
        <v>26.094958999999999</v>
      </c>
      <c r="D81" s="21">
        <v>27.305512999999998</v>
      </c>
      <c r="E81" s="21">
        <v>28.247623000000001</v>
      </c>
      <c r="F81" s="21">
        <v>29.148341000000002</v>
      </c>
      <c r="G81" s="21">
        <v>29.918473000000002</v>
      </c>
      <c r="H81" s="21">
        <v>30.740441999999998</v>
      </c>
      <c r="I81" s="21">
        <v>31.331362000000002</v>
      </c>
      <c r="J81" s="21">
        <v>31.957318000000001</v>
      </c>
      <c r="K81" s="21">
        <v>32.655723999999999</v>
      </c>
      <c r="L81" s="21">
        <v>33.296776999999999</v>
      </c>
      <c r="M81" s="21">
        <v>34.029820000000001</v>
      </c>
      <c r="N81" s="21">
        <v>35.110870000000006</v>
      </c>
      <c r="O81" s="21">
        <v>36.122677000000003</v>
      </c>
      <c r="P81" s="21">
        <v>37.689055999999994</v>
      </c>
      <c r="Q81" s="21">
        <v>39.821459000000004</v>
      </c>
      <c r="R81" s="21">
        <v>42.269095999999998</v>
      </c>
      <c r="S81" s="21">
        <v>44.940978000000001</v>
      </c>
      <c r="T81" s="21">
        <v>47.636065000000002</v>
      </c>
      <c r="U81" s="21">
        <v>50.214041999999999</v>
      </c>
      <c r="V81" s="21">
        <v>52.510436999999996</v>
      </c>
      <c r="W81" s="21">
        <v>54.552647</v>
      </c>
      <c r="X81" s="21">
        <v>56.530352000000001</v>
      </c>
      <c r="Y81" s="21">
        <v>58.199075999999998</v>
      </c>
      <c r="Z81" s="21">
        <v>59.787857000000002</v>
      </c>
      <c r="AA81" s="21">
        <v>61.328129999999994</v>
      </c>
      <c r="AB81" s="21">
        <v>62.828839000000002</v>
      </c>
      <c r="AC81" s="21">
        <v>64.224463</v>
      </c>
      <c r="AD81" s="21">
        <v>65.502404999999996</v>
      </c>
      <c r="AE81" s="21">
        <v>66.697693999999998</v>
      </c>
      <c r="AF81" s="21">
        <v>67.840963000000002</v>
      </c>
      <c r="AG81" s="21">
        <v>68.946042000000006</v>
      </c>
      <c r="AH81" s="21">
        <v>70.011126999999988</v>
      </c>
      <c r="AI81" s="21">
        <v>71.069881999999993</v>
      </c>
      <c r="AJ81" s="21">
        <v>72.153960999999995</v>
      </c>
      <c r="AK81" s="21">
        <v>73.170450999999986</v>
      </c>
      <c r="AL81" s="21">
        <v>74.120567000000008</v>
      </c>
      <c r="AM81" s="21">
        <v>75.000411</v>
      </c>
      <c r="AN81" s="21">
        <v>75.619057000000012</v>
      </c>
      <c r="AO81" s="21">
        <v>76.230001999999985</v>
      </c>
      <c r="AP81" s="21">
        <v>76.834969000000001</v>
      </c>
      <c r="AQ81" s="21">
        <v>77.43575100000001</v>
      </c>
      <c r="AR81" s="21">
        <v>78.176788000000016</v>
      </c>
      <c r="AS81" s="21">
        <v>78.915987000000001</v>
      </c>
      <c r="AT81" s="21">
        <v>79.656881999999996</v>
      </c>
      <c r="AU81" s="21">
        <v>80.542608580712439</v>
      </c>
      <c r="AV81" s="21">
        <v>81.38390778308279</v>
      </c>
      <c r="AW81" s="21">
        <v>82.241382323332516</v>
      </c>
      <c r="AX81" s="21">
        <v>83.08730259211363</v>
      </c>
      <c r="AY81" s="21">
        <v>83.920278049770232</v>
      </c>
      <c r="AZ81" s="21">
        <v>84.73650069280653</v>
      </c>
      <c r="BA81" s="21">
        <v>85.536177259038382</v>
      </c>
      <c r="BB81" s="21">
        <v>86.326307651549442</v>
      </c>
      <c r="BC81" s="21">
        <v>87.112511726568741</v>
      </c>
      <c r="BD81" s="21">
        <v>87.8855011063999</v>
      </c>
      <c r="BE81" s="21">
        <v>88.648016188384076</v>
      </c>
      <c r="BF81" s="21">
        <v>89.32611227308648</v>
      </c>
      <c r="BG81" s="21">
        <v>89.972948132656938</v>
      </c>
      <c r="BH81" s="21">
        <v>90.618842353417875</v>
      </c>
      <c r="BI81" s="21">
        <v>91.259840345674206</v>
      </c>
      <c r="BJ81" s="21">
        <v>91.879838599176054</v>
      </c>
      <c r="BK81" s="21">
        <v>92.475660731340554</v>
      </c>
      <c r="BL81" s="21">
        <v>93.052924705369762</v>
      </c>
      <c r="BM81" s="21">
        <v>93.669154413903613</v>
      </c>
      <c r="BN81" s="21">
        <v>94.263777617499485</v>
      </c>
      <c r="BO81" s="21">
        <v>94.837205487474449</v>
      </c>
      <c r="BP81" s="21">
        <v>95.390129312067771</v>
      </c>
      <c r="BQ81" s="266">
        <v>95.926103321879111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94">
        <v>2036</v>
      </c>
    </row>
    <row r="85" spans="2:69">
      <c r="B85" s="263" t="s">
        <v>669</v>
      </c>
      <c r="C85" s="21">
        <v>6.6463821799999998</v>
      </c>
      <c r="D85" s="21">
        <v>6.6419744099999996</v>
      </c>
      <c r="E85" s="21">
        <v>6.5642976399999995</v>
      </c>
      <c r="F85" s="21">
        <v>6.4816432300000004</v>
      </c>
      <c r="G85" s="21">
        <v>6.38607952</v>
      </c>
      <c r="H85" s="21">
        <v>6.3265222899999989</v>
      </c>
      <c r="I85" s="21">
        <v>6.2345057300000004</v>
      </c>
      <c r="J85" s="21">
        <v>6.1478854900000002</v>
      </c>
      <c r="K85" s="21">
        <v>6.0592997799999999</v>
      </c>
      <c r="L85" s="21">
        <v>5.9297066899999997</v>
      </c>
      <c r="M85" s="21">
        <v>5.8103712599999993</v>
      </c>
      <c r="N85" s="21">
        <v>5.7278912999999996</v>
      </c>
      <c r="O85" s="21">
        <v>5.6143824999999996</v>
      </c>
      <c r="P85" s="21">
        <v>5.5610938399999998</v>
      </c>
      <c r="Q85" s="21">
        <v>5.4239179899999996</v>
      </c>
      <c r="R85" s="21">
        <v>5.2787058099999999</v>
      </c>
      <c r="S85" s="21">
        <v>5.0687261599999998</v>
      </c>
      <c r="T85" s="21">
        <v>4.8739701799999997</v>
      </c>
      <c r="U85" s="21">
        <v>4.7020555199999992</v>
      </c>
      <c r="V85" s="21">
        <v>4.5411544699999995</v>
      </c>
      <c r="W85" s="21">
        <v>4.3767411599999999</v>
      </c>
      <c r="X85" s="21">
        <v>4.2932610200000001</v>
      </c>
      <c r="Y85" s="21">
        <v>4.2015700999999996</v>
      </c>
      <c r="Z85" s="21">
        <v>4.1260216199999995</v>
      </c>
      <c r="AA85" s="21">
        <v>4.0401108099999998</v>
      </c>
      <c r="AB85" s="21">
        <v>3.9472219999999996</v>
      </c>
      <c r="AC85" s="21">
        <v>3.8664167599999999</v>
      </c>
      <c r="AD85" s="21">
        <v>3.7944154300000004</v>
      </c>
      <c r="AE85" s="21">
        <v>3.7282290999999996</v>
      </c>
      <c r="AF85" s="21">
        <v>3.6712304699999998</v>
      </c>
      <c r="AG85" s="21">
        <v>3.6180464799999998</v>
      </c>
      <c r="AH85" s="21">
        <v>3.5816911</v>
      </c>
      <c r="AI85" s="21">
        <v>3.57957444</v>
      </c>
      <c r="AJ85" s="21">
        <v>3.5574425499999998</v>
      </c>
      <c r="AK85" s="21">
        <v>3.5455334299999994</v>
      </c>
      <c r="AL85" s="21">
        <v>3.5301469400000003</v>
      </c>
      <c r="AM85" s="21">
        <v>3.5286234100000002</v>
      </c>
      <c r="AN85" s="21">
        <v>3.4978155399999991</v>
      </c>
      <c r="AO85" s="21">
        <v>3.4442942799999998</v>
      </c>
      <c r="AP85" s="21">
        <v>3.3695482699999997</v>
      </c>
      <c r="AQ85" s="21">
        <v>3.0966619500000001</v>
      </c>
      <c r="AR85" s="21">
        <v>3.1009534200000002</v>
      </c>
      <c r="AS85" s="21">
        <v>3.1203173699999995</v>
      </c>
      <c r="AT85" s="21">
        <v>3.0944326493412206</v>
      </c>
      <c r="AU85" s="21">
        <v>3.1001326547935952</v>
      </c>
      <c r="AV85" s="21">
        <v>3.1008811238696485</v>
      </c>
      <c r="AW85" s="21">
        <v>3.1008275573852719</v>
      </c>
      <c r="AX85" s="21">
        <v>3.09915556824533</v>
      </c>
      <c r="AY85" s="21">
        <v>3.0958936946058833</v>
      </c>
      <c r="AZ85" s="21">
        <v>3.0908991470153913</v>
      </c>
      <c r="BA85" s="21">
        <v>3.0841910695444841</v>
      </c>
      <c r="BB85" s="21">
        <v>3.0759784595875641</v>
      </c>
      <c r="BC85" s="21">
        <v>3.0665982499141196</v>
      </c>
      <c r="BD85" s="21">
        <v>3.0556413233301605</v>
      </c>
      <c r="BE85" s="21">
        <v>3.0432108694698496</v>
      </c>
      <c r="BF85" s="21">
        <v>3.0290145928696064</v>
      </c>
      <c r="BG85" s="21">
        <v>3.0135749023468126</v>
      </c>
      <c r="BH85" s="21">
        <v>2.9970450391724364</v>
      </c>
      <c r="BI85" s="21">
        <v>2.9792884507787125</v>
      </c>
      <c r="BJ85" s="21">
        <v>2.9595867369335833</v>
      </c>
      <c r="BK85" s="21">
        <v>2.9380966292367883</v>
      </c>
      <c r="BL85" s="21">
        <v>2.9149749284538831</v>
      </c>
      <c r="BM85" s="21">
        <v>2.891864271526007</v>
      </c>
      <c r="BN85" s="21">
        <v>2.8669103987567506</v>
      </c>
      <c r="BO85" s="21">
        <v>2.840368352351772</v>
      </c>
      <c r="BP85" s="21">
        <v>2.8121706880407946</v>
      </c>
      <c r="BQ85" s="266">
        <v>2.7825316603610606</v>
      </c>
    </row>
    <row r="86" spans="2:69">
      <c r="B86" s="265" t="s">
        <v>670</v>
      </c>
      <c r="C86" s="21">
        <v>3.2431650600000004</v>
      </c>
      <c r="D86" s="21">
        <v>3.3521963100000001</v>
      </c>
      <c r="E86" s="21">
        <v>3.4246744699999998</v>
      </c>
      <c r="F86" s="21">
        <v>3.4922447699999997</v>
      </c>
      <c r="G86" s="21">
        <v>3.5487433099999999</v>
      </c>
      <c r="H86" s="21">
        <v>3.6202329199999999</v>
      </c>
      <c r="I86" s="21">
        <v>3.6665784700000001</v>
      </c>
      <c r="J86" s="21">
        <v>3.7100514100000002</v>
      </c>
      <c r="K86" s="21">
        <v>3.7438947099999997</v>
      </c>
      <c r="L86" s="21">
        <v>3.7377075499999997</v>
      </c>
      <c r="M86" s="21">
        <v>3.7192391100000002</v>
      </c>
      <c r="N86" s="21">
        <v>3.7174946099999997</v>
      </c>
      <c r="O86" s="21">
        <v>3.6997821200000001</v>
      </c>
      <c r="P86" s="21">
        <v>3.74662776</v>
      </c>
      <c r="Q86" s="21">
        <v>3.7450693399999997</v>
      </c>
      <c r="R86" s="21">
        <v>3.7277638999999998</v>
      </c>
      <c r="S86" s="21">
        <v>3.64734245</v>
      </c>
      <c r="T86" s="21">
        <v>3.5609548100000001</v>
      </c>
      <c r="U86" s="21">
        <v>3.4762418900000003</v>
      </c>
      <c r="V86" s="21">
        <v>3.3898658799999999</v>
      </c>
      <c r="W86" s="21">
        <v>3.2945463999999998</v>
      </c>
      <c r="X86" s="21">
        <v>3.2500383899999998</v>
      </c>
      <c r="Y86" s="21">
        <v>3.18991129</v>
      </c>
      <c r="Z86" s="21">
        <v>3.1483572999999998</v>
      </c>
      <c r="AA86" s="21">
        <v>3.1190148099999999</v>
      </c>
      <c r="AB86" s="21">
        <v>3.1108505499999999</v>
      </c>
      <c r="AC86" s="21">
        <v>3.1278187200000001</v>
      </c>
      <c r="AD86" s="21">
        <v>3.1543700099999996</v>
      </c>
      <c r="AE86" s="21">
        <v>3.1774671900000002</v>
      </c>
      <c r="AF86" s="21">
        <v>3.1993315900000003</v>
      </c>
      <c r="AG86" s="21">
        <v>3.2150902399999999</v>
      </c>
      <c r="AH86" s="21">
        <v>3.2365475899999998</v>
      </c>
      <c r="AI86" s="21">
        <v>3.2805555100000001</v>
      </c>
      <c r="AJ86" s="21">
        <v>3.3065834499999998</v>
      </c>
      <c r="AK86" s="21">
        <v>3.3367632999999999</v>
      </c>
      <c r="AL86" s="21">
        <v>3.3581973899999999</v>
      </c>
      <c r="AM86" s="21">
        <v>3.3877724799999998</v>
      </c>
      <c r="AN86" s="21">
        <v>3.3839578400000008</v>
      </c>
      <c r="AO86" s="21">
        <v>3.3532778999999993</v>
      </c>
      <c r="AP86" s="21">
        <v>3.2978493199999996</v>
      </c>
      <c r="AQ86" s="21">
        <v>3.0597599599999996</v>
      </c>
      <c r="AR86" s="21">
        <v>3.0932659900000004</v>
      </c>
      <c r="AS86" s="21">
        <v>3.1407745400000007</v>
      </c>
      <c r="AT86" s="21">
        <v>3.1442274422166414</v>
      </c>
      <c r="AU86" s="21">
        <v>3.1884977201122569</v>
      </c>
      <c r="AV86" s="21">
        <v>3.2241225263707816</v>
      </c>
      <c r="AW86" s="21">
        <v>3.2593978660902065</v>
      </c>
      <c r="AX86" s="21">
        <v>3.2938576753441864</v>
      </c>
      <c r="AY86" s="21">
        <v>3.327237317491162</v>
      </c>
      <c r="AZ86" s="21">
        <v>3.359526544940135</v>
      </c>
      <c r="BA86" s="21">
        <v>3.3907243062061729</v>
      </c>
      <c r="BB86" s="21">
        <v>3.4211918395696332</v>
      </c>
      <c r="BC86" s="21">
        <v>3.4510403638163392</v>
      </c>
      <c r="BD86" s="21">
        <v>3.4799098235675197</v>
      </c>
      <c r="BE86" s="21">
        <v>3.5079013709871947</v>
      </c>
      <c r="BF86" s="21">
        <v>3.5348329636347469</v>
      </c>
      <c r="BG86" s="21">
        <v>3.5610684554055831</v>
      </c>
      <c r="BH86" s="21">
        <v>3.5868544162180775</v>
      </c>
      <c r="BI86" s="21">
        <v>3.6120293863174191</v>
      </c>
      <c r="BJ86" s="21">
        <v>3.6356637128982756</v>
      </c>
      <c r="BK86" s="21">
        <v>3.6576988115059987</v>
      </c>
      <c r="BL86" s="21">
        <v>3.6785293492841911</v>
      </c>
      <c r="BM86" s="21">
        <v>3.6999055342017684</v>
      </c>
      <c r="BN86" s="21">
        <v>3.7199425777219171</v>
      </c>
      <c r="BO86" s="21">
        <v>3.7386503715878021</v>
      </c>
      <c r="BP86" s="21">
        <v>3.7560528961086992</v>
      </c>
      <c r="BQ86" s="266">
        <v>3.7726397118535075</v>
      </c>
    </row>
    <row r="87" spans="2:69">
      <c r="B87" s="265" t="s">
        <v>671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3.0435709999999998E-2</v>
      </c>
      <c r="M87" s="21">
        <v>5.0439309999999994E-2</v>
      </c>
      <c r="N87" s="21">
        <v>7.7676770000000006E-2</v>
      </c>
      <c r="O87" s="21">
        <v>0.11199690000000001</v>
      </c>
      <c r="P87" s="21">
        <v>0.17248453</v>
      </c>
      <c r="Q87" s="21">
        <v>0.27795699999999995</v>
      </c>
      <c r="R87" s="21">
        <v>0.43279881999999997</v>
      </c>
      <c r="S87" s="21">
        <v>0.61413377999999996</v>
      </c>
      <c r="T87" s="21">
        <v>0.7968178199999999</v>
      </c>
      <c r="U87" s="21">
        <v>0.95529983000000007</v>
      </c>
      <c r="V87" s="21">
        <v>1.0813573999999999</v>
      </c>
      <c r="W87" s="21">
        <v>1.18131725</v>
      </c>
      <c r="X87" s="21">
        <v>1.27447355</v>
      </c>
      <c r="Y87" s="21">
        <v>1.3645479</v>
      </c>
      <c r="Z87" s="21">
        <v>1.45727389</v>
      </c>
      <c r="AA87" s="21">
        <v>1.54206822</v>
      </c>
      <c r="AB87" s="21">
        <v>1.6237340800000002</v>
      </c>
      <c r="AC87" s="21">
        <v>1.7086563400000001</v>
      </c>
      <c r="AD87" s="21">
        <v>1.78611214</v>
      </c>
      <c r="AE87" s="21">
        <v>1.8557293199999998</v>
      </c>
      <c r="AF87" s="21">
        <v>1.91591457</v>
      </c>
      <c r="AG87" s="21">
        <v>1.9663655099999999</v>
      </c>
      <c r="AH87" s="21">
        <v>2.0057446899999998</v>
      </c>
      <c r="AI87" s="21">
        <v>2.0751176399999998</v>
      </c>
      <c r="AJ87" s="21">
        <v>2.1370008700000001</v>
      </c>
      <c r="AK87" s="21">
        <v>2.1949647899999993</v>
      </c>
      <c r="AL87" s="21">
        <v>2.2632910399999995</v>
      </c>
      <c r="AM87" s="21">
        <v>2.3587035599999999</v>
      </c>
      <c r="AN87" s="21">
        <v>2.3914187500000001</v>
      </c>
      <c r="AO87" s="21">
        <v>2.39618705</v>
      </c>
      <c r="AP87" s="21">
        <v>2.4437770100000007</v>
      </c>
      <c r="AQ87" s="21">
        <v>2.4817954799999997</v>
      </c>
      <c r="AR87" s="21">
        <v>2.4970075199999999</v>
      </c>
      <c r="AS87" s="21">
        <v>2.5224655899999999</v>
      </c>
      <c r="AT87" s="21">
        <v>2.5079648684426408</v>
      </c>
      <c r="AU87" s="21">
        <v>2.552261428260358</v>
      </c>
      <c r="AV87" s="21">
        <v>2.5974488480982858</v>
      </c>
      <c r="AW87" s="21">
        <v>2.6437749028699287</v>
      </c>
      <c r="AX87" s="21">
        <v>2.6901812932256135</v>
      </c>
      <c r="AY87" s="21">
        <v>2.736581834805528</v>
      </c>
      <c r="AZ87" s="21">
        <v>2.782842050034612</v>
      </c>
      <c r="BA87" s="21">
        <v>2.828957751630456</v>
      </c>
      <c r="BB87" s="21">
        <v>2.8751713462662014</v>
      </c>
      <c r="BC87" s="21">
        <v>2.9215979568530743</v>
      </c>
      <c r="BD87" s="21">
        <v>2.9679673685924235</v>
      </c>
      <c r="BE87" s="21">
        <v>3.01436410442528</v>
      </c>
      <c r="BF87" s="21">
        <v>3.060557288217002</v>
      </c>
      <c r="BG87" s="21">
        <v>3.1067650278834771</v>
      </c>
      <c r="BH87" s="21">
        <v>3.1533483949516929</v>
      </c>
      <c r="BI87" s="21">
        <v>3.2001687209687453</v>
      </c>
      <c r="BJ87" s="21">
        <v>3.2467976892866997</v>
      </c>
      <c r="BK87" s="21">
        <v>3.2929794590685875</v>
      </c>
      <c r="BL87" s="21">
        <v>3.338891123895388</v>
      </c>
      <c r="BM87" s="21">
        <v>3.3867632531019578</v>
      </c>
      <c r="BN87" s="21">
        <v>3.4343085263904674</v>
      </c>
      <c r="BO87" s="21">
        <v>3.4814236069254161</v>
      </c>
      <c r="BP87" s="21">
        <v>3.5281691106129043</v>
      </c>
      <c r="BQ87" s="266">
        <v>3.5745510459495096</v>
      </c>
    </row>
    <row r="88" spans="2:69">
      <c r="B88" s="265" t="s">
        <v>672</v>
      </c>
      <c r="C88" s="21">
        <v>2.5703928199999999</v>
      </c>
      <c r="D88" s="21">
        <v>2.7559959900000002</v>
      </c>
      <c r="E88" s="21">
        <v>2.9101400100000001</v>
      </c>
      <c r="F88" s="21">
        <v>3.0784726300000003</v>
      </c>
      <c r="G88" s="21">
        <v>3.2082518000000002</v>
      </c>
      <c r="H88" s="21">
        <v>3.2792180599999998</v>
      </c>
      <c r="I88" s="21">
        <v>3.2969654399999997</v>
      </c>
      <c r="J88" s="21">
        <v>3.3006870399999997</v>
      </c>
      <c r="K88" s="21">
        <v>3.30005902</v>
      </c>
      <c r="L88" s="21">
        <v>3.2912551100000003</v>
      </c>
      <c r="M88" s="21">
        <v>3.2659598600000002</v>
      </c>
      <c r="N88" s="21">
        <v>3.2802647600000001</v>
      </c>
      <c r="O88" s="21">
        <v>3.29436032</v>
      </c>
      <c r="P88" s="21">
        <v>3.3186786500000003</v>
      </c>
      <c r="Q88" s="21">
        <v>3.3527080300000001</v>
      </c>
      <c r="R88" s="21">
        <v>3.4253141199999999</v>
      </c>
      <c r="S88" s="21">
        <v>3.4602855300000002</v>
      </c>
      <c r="T88" s="21">
        <v>3.4997577500000001</v>
      </c>
      <c r="U88" s="21">
        <v>3.5246110600000002</v>
      </c>
      <c r="V88" s="21">
        <v>3.5523486100000001</v>
      </c>
      <c r="W88" s="21">
        <v>3.57513178</v>
      </c>
      <c r="X88" s="21">
        <v>3.6129525400000002</v>
      </c>
      <c r="Y88" s="21">
        <v>3.6447722200000001</v>
      </c>
      <c r="Z88" s="21">
        <v>3.6877334400000001</v>
      </c>
      <c r="AA88" s="21">
        <v>3.7092954599999999</v>
      </c>
      <c r="AB88" s="21">
        <v>3.7225187700000002</v>
      </c>
      <c r="AC88" s="21">
        <v>3.75501299</v>
      </c>
      <c r="AD88" s="21">
        <v>3.7872164599999998</v>
      </c>
      <c r="AE88" s="21">
        <v>3.8141282800000003</v>
      </c>
      <c r="AF88" s="21">
        <v>3.8297473699999998</v>
      </c>
      <c r="AG88" s="21">
        <v>3.8346436000000002</v>
      </c>
      <c r="AH88" s="21">
        <v>3.8271655099999999</v>
      </c>
      <c r="AI88" s="21">
        <v>3.8849898699999996</v>
      </c>
      <c r="AJ88" s="21">
        <v>3.9358827500000002</v>
      </c>
      <c r="AK88" s="21">
        <v>3.9872291999999989</v>
      </c>
      <c r="AL88" s="21">
        <v>4.06510368</v>
      </c>
      <c r="AM88" s="21">
        <v>4.2000698300000003</v>
      </c>
      <c r="AN88" s="21">
        <v>4.2294937299999997</v>
      </c>
      <c r="AO88" s="21">
        <v>4.2087923300000005</v>
      </c>
      <c r="AP88" s="21">
        <v>4.3081125300000007</v>
      </c>
      <c r="AQ88" s="21">
        <v>4.3905459699999998</v>
      </c>
      <c r="AR88" s="21">
        <v>4.4328210199999996</v>
      </c>
      <c r="AS88" s="21">
        <v>4.4940413399999999</v>
      </c>
      <c r="AT88" s="21">
        <v>4.5168458514160506</v>
      </c>
      <c r="AU88" s="21">
        <v>4.5986305754092935</v>
      </c>
      <c r="AV88" s="21">
        <v>4.682064125126443</v>
      </c>
      <c r="AW88" s="21">
        <v>4.7675945302791742</v>
      </c>
      <c r="AX88" s="21">
        <v>4.8533198063466454</v>
      </c>
      <c r="AY88" s="21">
        <v>4.9390726836180221</v>
      </c>
      <c r="AZ88" s="21">
        <v>5.0246150182650071</v>
      </c>
      <c r="BA88" s="21">
        <v>5.1099381282334608</v>
      </c>
      <c r="BB88" s="21">
        <v>5.1954845694386771</v>
      </c>
      <c r="BC88" s="21">
        <v>5.2814506703035038</v>
      </c>
      <c r="BD88" s="21">
        <v>5.3673530692398606</v>
      </c>
      <c r="BE88" s="21">
        <v>5.4533438244500436</v>
      </c>
      <c r="BF88" s="21">
        <v>5.5265567788356744</v>
      </c>
      <c r="BG88" s="21">
        <v>5.5953023900405618</v>
      </c>
      <c r="BH88" s="21">
        <v>5.6642983643563589</v>
      </c>
      <c r="BI88" s="21">
        <v>5.7332921101053929</v>
      </c>
      <c r="BJ88" s="21">
        <v>5.8015217974467443</v>
      </c>
      <c r="BK88" s="21">
        <v>5.8685240384517208</v>
      </c>
      <c r="BL88" s="21">
        <v>5.9346268122326382</v>
      </c>
      <c r="BM88" s="21">
        <v>6.0037893320951596</v>
      </c>
      <c r="BN88" s="21">
        <v>6.0719468222561748</v>
      </c>
      <c r="BO88" s="21">
        <v>6.1389116247026063</v>
      </c>
      <c r="BP88" s="21">
        <v>6.204803337094317</v>
      </c>
      <c r="BQ88" s="266">
        <v>6.2696389799699705</v>
      </c>
    </row>
    <row r="89" spans="2:69" ht="13.5" thickBot="1">
      <c r="B89" s="270" t="s">
        <v>39</v>
      </c>
      <c r="C89" s="271">
        <v>12.459940060000001</v>
      </c>
      <c r="D89" s="271">
        <v>12.75016671</v>
      </c>
      <c r="E89" s="271">
        <v>12.899123749999999</v>
      </c>
      <c r="F89" s="271">
        <v>13.052360629999999</v>
      </c>
      <c r="G89" s="271">
        <v>13.143074630000001</v>
      </c>
      <c r="H89" s="271">
        <v>13.225973270000001</v>
      </c>
      <c r="I89" s="271">
        <v>13.199084709999999</v>
      </c>
      <c r="J89" s="271">
        <v>13.16499718</v>
      </c>
      <c r="K89" s="271">
        <v>13.119163350000001</v>
      </c>
      <c r="L89" s="271">
        <v>12.989116689999999</v>
      </c>
      <c r="M89" s="271">
        <v>12.846009539999999</v>
      </c>
      <c r="N89" s="271">
        <v>12.803327439999999</v>
      </c>
      <c r="O89" s="271">
        <v>12.72052184</v>
      </c>
      <c r="P89" s="271">
        <v>12.79888478</v>
      </c>
      <c r="Q89" s="271">
        <v>12.799663990000001</v>
      </c>
      <c r="R89" s="271">
        <v>12.864582649999999</v>
      </c>
      <c r="S89" s="271">
        <v>12.79048792</v>
      </c>
      <c r="T89" s="271">
        <v>12.731488929999999</v>
      </c>
      <c r="U89" s="271">
        <v>12.6582083</v>
      </c>
      <c r="V89" s="271">
        <v>12.56472636</v>
      </c>
      <c r="W89" s="271">
        <v>12.42774822</v>
      </c>
      <c r="X89" s="271">
        <v>12.430737130000001</v>
      </c>
      <c r="Y89" s="271">
        <v>12.40081314</v>
      </c>
      <c r="Z89" s="271">
        <v>12.419386250000001</v>
      </c>
      <c r="AA89" s="271">
        <v>12.410500930000001</v>
      </c>
      <c r="AB89" s="271">
        <v>12.404325399999999</v>
      </c>
      <c r="AC89" s="271">
        <v>12.457904809999999</v>
      </c>
      <c r="AD89" s="271">
        <v>12.52211404</v>
      </c>
      <c r="AE89" s="271">
        <v>12.57555389</v>
      </c>
      <c r="AF89" s="271">
        <v>12.616235629999998</v>
      </c>
      <c r="AG89" s="271">
        <v>12.634145829999998</v>
      </c>
      <c r="AH89" s="271">
        <v>12.651137259999999</v>
      </c>
      <c r="AI89" s="271">
        <v>12.820237460000001</v>
      </c>
      <c r="AJ89" s="271">
        <v>12.93689799</v>
      </c>
      <c r="AK89" s="271">
        <v>13.064490719999998</v>
      </c>
      <c r="AL89" s="271">
        <v>13.216739050000001</v>
      </c>
      <c r="AM89" s="271">
        <v>13.475169280000001</v>
      </c>
      <c r="AN89" s="271">
        <v>13.50268586</v>
      </c>
      <c r="AO89" s="271">
        <v>13.402551559999999</v>
      </c>
      <c r="AP89" s="271">
        <v>13.419287130000001</v>
      </c>
      <c r="AQ89" s="271">
        <v>13.028763359999999</v>
      </c>
      <c r="AR89" s="271">
        <v>13.124047950000001</v>
      </c>
      <c r="AS89" s="271">
        <v>13.27759884</v>
      </c>
      <c r="AT89" s="271">
        <v>13.263470811416553</v>
      </c>
      <c r="AU89" s="271">
        <v>13.439522378575504</v>
      </c>
      <c r="AV89" s="271">
        <v>13.604516623465159</v>
      </c>
      <c r="AW89" s="271">
        <v>13.771594856624581</v>
      </c>
      <c r="AX89" s="271">
        <v>13.936514343161775</v>
      </c>
      <c r="AY89" s="271">
        <v>14.098785530520594</v>
      </c>
      <c r="AZ89" s="271">
        <v>14.257882760255146</v>
      </c>
      <c r="BA89" s="271">
        <v>14.413811255614574</v>
      </c>
      <c r="BB89" s="271">
        <v>14.567826214862077</v>
      </c>
      <c r="BC89" s="271">
        <v>14.720687240887035</v>
      </c>
      <c r="BD89" s="271">
        <v>14.870871584729965</v>
      </c>
      <c r="BE89" s="271">
        <v>15.018820169332368</v>
      </c>
      <c r="BF89" s="271">
        <v>15.150961623557029</v>
      </c>
      <c r="BG89" s="271">
        <v>15.276710775676435</v>
      </c>
      <c r="BH89" s="271">
        <v>15.401546214698566</v>
      </c>
      <c r="BI89" s="271">
        <v>15.524778668170271</v>
      </c>
      <c r="BJ89" s="271">
        <v>15.643569936565303</v>
      </c>
      <c r="BK89" s="271">
        <v>15.757298938263094</v>
      </c>
      <c r="BL89" s="271">
        <v>15.8670222138661</v>
      </c>
      <c r="BM89" s="271">
        <v>15.982322390924892</v>
      </c>
      <c r="BN89" s="271">
        <v>16.093108325125307</v>
      </c>
      <c r="BO89" s="271">
        <v>16.199353955567595</v>
      </c>
      <c r="BP89" s="271">
        <v>16.301196031856716</v>
      </c>
      <c r="BQ89" s="272">
        <v>16.399361398134047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pans="1:11">
      <c r="A113" s="274"/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</row>
    <row r="114" spans="1:11">
      <c r="A114" s="274"/>
      <c r="B114" s="274"/>
      <c r="C114" s="274"/>
      <c r="D114" s="274"/>
      <c r="E114" s="274"/>
      <c r="F114" s="274"/>
      <c r="G114" s="274"/>
      <c r="H114" s="274"/>
      <c r="I114" s="274"/>
      <c r="J114" s="274"/>
      <c r="K114" s="274"/>
    </row>
    <row r="115" spans="1:11">
      <c r="A115" s="274"/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</row>
    <row r="116" spans="1:11">
      <c r="A116" s="274"/>
      <c r="B116" s="274"/>
      <c r="C116" s="274"/>
      <c r="D116" s="274"/>
      <c r="E116" s="274"/>
      <c r="F116" s="274"/>
      <c r="G116" s="274"/>
      <c r="H116" s="274"/>
      <c r="I116" s="274"/>
      <c r="J116" s="274"/>
      <c r="K116" s="274"/>
    </row>
    <row r="117" spans="1:11">
      <c r="A117" s="274"/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</row>
    <row r="118" spans="1:11">
      <c r="A118" s="274"/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</row>
    <row r="119" spans="1:11">
      <c r="A119" s="274"/>
      <c r="B119" s="274"/>
      <c r="C119" s="274"/>
      <c r="D119" s="274"/>
      <c r="E119" s="274"/>
      <c r="F119" s="274"/>
      <c r="G119" s="274"/>
      <c r="H119" s="274"/>
      <c r="I119" s="274"/>
      <c r="J119" s="274"/>
      <c r="K119" s="274"/>
    </row>
    <row r="120" spans="1:11">
      <c r="A120" s="274"/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</row>
    <row r="121" spans="1:11">
      <c r="A121" s="274"/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</row>
    <row r="122" spans="1:11">
      <c r="A122" s="274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</row>
    <row r="123" spans="1:11">
      <c r="A123" s="274"/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</row>
    <row r="124" spans="1:11">
      <c r="A124" s="274"/>
      <c r="B124" s="274"/>
      <c r="C124" s="274"/>
      <c r="D124" s="274"/>
      <c r="E124" s="274"/>
      <c r="F124" s="274"/>
      <c r="G124" s="274"/>
      <c r="H124" s="274"/>
      <c r="I124" s="274"/>
      <c r="J124" s="274"/>
      <c r="K124" s="274"/>
    </row>
    <row r="125" spans="1:11">
      <c r="A125" s="274"/>
      <c r="B125" s="274"/>
      <c r="C125" s="274"/>
      <c r="D125" s="274"/>
      <c r="E125" s="274"/>
      <c r="F125" s="274"/>
      <c r="G125" s="274"/>
      <c r="H125" s="274"/>
      <c r="I125" s="274"/>
      <c r="J125" s="274"/>
      <c r="K125" s="274"/>
    </row>
    <row r="126" spans="1:11">
      <c r="A126" s="274"/>
      <c r="B126" s="274"/>
      <c r="C126" s="274"/>
      <c r="D126" s="274"/>
      <c r="E126" s="274"/>
      <c r="F126" s="274"/>
      <c r="G126" s="274"/>
      <c r="H126" s="274"/>
      <c r="I126" s="274"/>
      <c r="J126" s="274"/>
      <c r="K126" s="274"/>
    </row>
    <row r="127" spans="1:11">
      <c r="A127" s="274"/>
      <c r="B127" s="274"/>
      <c r="C127" s="274"/>
      <c r="D127" s="274"/>
      <c r="E127" s="274"/>
      <c r="F127" s="274"/>
      <c r="G127" s="274"/>
      <c r="H127" s="274"/>
      <c r="I127" s="274"/>
      <c r="J127" s="274"/>
      <c r="K127" s="274"/>
    </row>
    <row r="128" spans="1:11">
      <c r="A128" s="274"/>
      <c r="B128" s="274"/>
      <c r="C128" s="274"/>
      <c r="D128" s="274"/>
      <c r="E128" s="274"/>
      <c r="F128" s="274"/>
      <c r="G128" s="274"/>
      <c r="H128" s="274"/>
      <c r="I128" s="274"/>
      <c r="J128" s="274"/>
      <c r="K128" s="274"/>
    </row>
    <row r="129" spans="1:11">
      <c r="A129" s="274"/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</row>
    <row r="130" spans="1:11">
      <c r="A130" s="274"/>
      <c r="B130" s="274"/>
      <c r="C130" s="274"/>
      <c r="D130" s="274"/>
      <c r="E130" s="274"/>
      <c r="F130" s="274"/>
      <c r="G130" s="274"/>
      <c r="H130" s="274"/>
      <c r="I130" s="274"/>
      <c r="J130" s="274"/>
      <c r="K130" s="274"/>
    </row>
    <row r="131" spans="1:11">
      <c r="A131" s="274"/>
      <c r="B131" s="274"/>
      <c r="C131" s="274"/>
      <c r="D131" s="274"/>
      <c r="E131" s="274"/>
      <c r="F131" s="274"/>
      <c r="G131" s="274"/>
      <c r="H131" s="274"/>
      <c r="I131" s="274"/>
      <c r="J131" s="274"/>
      <c r="K131" s="274"/>
    </row>
    <row r="132" spans="1:11">
      <c r="A132" s="274"/>
      <c r="B132" s="274"/>
      <c r="C132" s="274"/>
      <c r="D132" s="274"/>
      <c r="E132" s="274"/>
      <c r="F132" s="274"/>
      <c r="G132" s="274"/>
      <c r="H132" s="274"/>
      <c r="I132" s="274"/>
      <c r="J132" s="274"/>
      <c r="K132" s="274"/>
    </row>
    <row r="133" spans="1:11">
      <c r="A133" s="274"/>
      <c r="B133" s="274"/>
      <c r="C133" s="274"/>
      <c r="D133" s="274"/>
      <c r="E133" s="274"/>
      <c r="F133" s="274"/>
      <c r="G133" s="274"/>
      <c r="H133" s="274"/>
      <c r="I133" s="274"/>
      <c r="J133" s="274"/>
      <c r="K133" s="274"/>
    </row>
    <row r="134" spans="1:11">
      <c r="A134" s="274"/>
      <c r="B134" s="274"/>
      <c r="C134" s="274"/>
      <c r="D134" s="274"/>
      <c r="E134" s="274"/>
      <c r="F134" s="274"/>
      <c r="G134" s="274"/>
      <c r="H134" s="274"/>
      <c r="I134" s="274"/>
      <c r="J134" s="274"/>
      <c r="K134" s="274"/>
    </row>
    <row r="135" spans="1:11">
      <c r="A135" s="274"/>
      <c r="B135" s="274"/>
      <c r="C135" s="274"/>
      <c r="D135" s="274"/>
      <c r="E135" s="274"/>
      <c r="F135" s="274"/>
      <c r="G135" s="274"/>
      <c r="H135" s="274"/>
      <c r="I135" s="274"/>
      <c r="J135" s="274"/>
      <c r="K135" s="274"/>
    </row>
    <row r="136" spans="1:11">
      <c r="A136" s="274"/>
      <c r="B136" s="274"/>
      <c r="C136" s="274"/>
      <c r="D136" s="274"/>
      <c r="E136" s="274"/>
      <c r="F136" s="274"/>
      <c r="G136" s="274"/>
      <c r="H136" s="274"/>
      <c r="I136" s="274"/>
      <c r="J136" s="274"/>
      <c r="K136" s="274"/>
    </row>
    <row r="137" spans="1:11">
      <c r="A137" s="274"/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</row>
    <row r="138" spans="1:11">
      <c r="A138" s="274"/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</row>
    <row r="139" spans="1:11">
      <c r="A139" s="274"/>
      <c r="B139" s="274"/>
      <c r="C139" s="274"/>
      <c r="D139" s="274"/>
      <c r="E139" s="274"/>
      <c r="F139" s="274"/>
      <c r="G139" s="274"/>
      <c r="H139" s="274"/>
      <c r="I139" s="274"/>
      <c r="J139" s="274"/>
      <c r="K139" s="274"/>
    </row>
    <row r="140" spans="1:11">
      <c r="A140" s="274"/>
      <c r="B140" s="274"/>
      <c r="C140" s="274"/>
      <c r="D140" s="274"/>
      <c r="E140" s="274"/>
      <c r="F140" s="274"/>
      <c r="G140" s="274"/>
      <c r="H140" s="274"/>
      <c r="I140" s="274"/>
      <c r="J140" s="274"/>
      <c r="K140" s="274"/>
    </row>
    <row r="141" spans="1:11">
      <c r="A141" s="274"/>
      <c r="B141" s="274"/>
      <c r="C141" s="274"/>
      <c r="D141" s="274"/>
      <c r="E141" s="274"/>
      <c r="F141" s="274"/>
      <c r="G141" s="274"/>
      <c r="H141" s="274"/>
      <c r="I141" s="274"/>
      <c r="J141" s="274"/>
      <c r="K141" s="274"/>
    </row>
    <row r="142" spans="1:11">
      <c r="A142" s="274"/>
      <c r="B142" s="274"/>
      <c r="C142" s="274"/>
      <c r="D142" s="274"/>
      <c r="E142" s="274"/>
      <c r="F142" s="274"/>
      <c r="G142" s="274"/>
      <c r="H142" s="274"/>
      <c r="I142" s="274"/>
      <c r="J142" s="274"/>
      <c r="K142" s="274"/>
    </row>
    <row r="143" spans="1:11">
      <c r="A143" s="274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</row>
    <row r="144" spans="1:11">
      <c r="A144" s="274"/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</row>
    <row r="145" spans="1:11">
      <c r="A145" s="274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</row>
    <row r="146" spans="1:11">
      <c r="A146" s="274"/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</row>
    <row r="147" spans="1:11">
      <c r="A147" s="274"/>
      <c r="B147" s="274"/>
      <c r="C147" s="274"/>
      <c r="D147" s="274"/>
      <c r="E147" s="274"/>
      <c r="F147" s="274"/>
      <c r="G147" s="274"/>
      <c r="H147" s="274"/>
      <c r="I147" s="274"/>
      <c r="J147" s="274"/>
      <c r="K147" s="274"/>
    </row>
    <row r="148" spans="1:11">
      <c r="A148" s="274"/>
      <c r="B148" s="274"/>
      <c r="C148" s="274"/>
      <c r="D148" s="274"/>
      <c r="E148" s="274"/>
      <c r="F148" s="274"/>
      <c r="G148" s="274"/>
      <c r="H148" s="274"/>
      <c r="I148" s="274"/>
      <c r="J148" s="274"/>
      <c r="K148" s="274"/>
    </row>
    <row r="149" spans="1:11">
      <c r="A149" s="274"/>
      <c r="B149" s="274"/>
      <c r="C149" s="274"/>
      <c r="D149" s="274"/>
      <c r="E149" s="274"/>
      <c r="F149" s="274"/>
      <c r="G149" s="274"/>
      <c r="H149" s="274"/>
      <c r="I149" s="274"/>
      <c r="J149" s="274"/>
      <c r="K149" s="274"/>
    </row>
    <row r="150" spans="1:11">
      <c r="A150" s="274"/>
      <c r="B150" s="274"/>
      <c r="C150" s="274"/>
      <c r="D150" s="274"/>
      <c r="E150" s="274"/>
      <c r="F150" s="274"/>
      <c r="G150" s="274"/>
      <c r="H150" s="274"/>
      <c r="I150" s="274"/>
      <c r="J150" s="274"/>
      <c r="K150" s="274"/>
    </row>
    <row r="151" spans="1:11">
      <c r="A151" s="274"/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</row>
    <row r="152" spans="1:11">
      <c r="A152" s="274"/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</row>
    <row r="153" spans="1:11">
      <c r="A153" s="274"/>
      <c r="B153" s="274"/>
      <c r="C153" s="274"/>
      <c r="D153" s="274"/>
      <c r="E153" s="274"/>
      <c r="F153" s="274"/>
      <c r="G153" s="274"/>
      <c r="H153" s="274"/>
      <c r="I153" s="274"/>
      <c r="J153" s="274"/>
      <c r="K153" s="274"/>
    </row>
    <row r="154" spans="1:11">
      <c r="A154" s="274"/>
      <c r="B154" s="274"/>
      <c r="C154" s="274"/>
      <c r="D154" s="274"/>
      <c r="E154" s="274"/>
      <c r="F154" s="274"/>
      <c r="G154" s="274"/>
      <c r="H154" s="274"/>
      <c r="I154" s="274"/>
      <c r="J154" s="274"/>
      <c r="K154" s="274"/>
    </row>
    <row r="155" spans="1:11">
      <c r="A155" s="274"/>
      <c r="B155" s="274"/>
      <c r="C155" s="274"/>
      <c r="D155" s="274"/>
      <c r="E155" s="274"/>
      <c r="F155" s="274"/>
      <c r="G155" s="274"/>
      <c r="H155" s="274"/>
      <c r="I155" s="274"/>
      <c r="J155" s="274"/>
      <c r="K155" s="274"/>
    </row>
    <row r="156" spans="1:11">
      <c r="A156" s="274"/>
      <c r="B156" s="274"/>
      <c r="C156" s="274"/>
      <c r="D156" s="274"/>
      <c r="E156" s="274"/>
      <c r="F156" s="274"/>
      <c r="G156" s="274"/>
      <c r="H156" s="274"/>
      <c r="I156" s="274"/>
      <c r="J156" s="274"/>
      <c r="K156" s="274"/>
    </row>
    <row r="157" spans="1:11">
      <c r="A157" s="274"/>
      <c r="B157" s="274"/>
      <c r="C157" s="274"/>
      <c r="D157" s="274"/>
      <c r="E157" s="274"/>
      <c r="F157" s="274"/>
      <c r="G157" s="274"/>
      <c r="H157" s="274"/>
      <c r="I157" s="274"/>
      <c r="J157" s="274"/>
      <c r="K157" s="274"/>
    </row>
    <row r="158" spans="1:11">
      <c r="A158" s="274"/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</row>
    <row r="159" spans="1:11">
      <c r="A159" s="274"/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</row>
    <row r="160" spans="1:11">
      <c r="A160" s="274"/>
      <c r="B160" s="274"/>
      <c r="C160" s="274"/>
      <c r="D160" s="274"/>
      <c r="E160" s="274"/>
      <c r="F160" s="274"/>
      <c r="G160" s="274"/>
      <c r="H160" s="274"/>
      <c r="I160" s="274"/>
      <c r="J160" s="274"/>
      <c r="K160" s="274"/>
    </row>
    <row r="161" spans="1:11">
      <c r="A161" s="274"/>
      <c r="B161" s="274"/>
      <c r="C161" s="274"/>
      <c r="D161" s="274"/>
      <c r="E161" s="274"/>
      <c r="F161" s="274"/>
      <c r="G161" s="274"/>
      <c r="H161" s="274"/>
      <c r="I161" s="274"/>
      <c r="J161" s="274"/>
      <c r="K161" s="274"/>
    </row>
    <row r="162" spans="1:11">
      <c r="A162" s="274"/>
      <c r="B162" s="274"/>
      <c r="C162" s="274"/>
      <c r="D162" s="274"/>
      <c r="E162" s="274"/>
      <c r="F162" s="274"/>
      <c r="G162" s="274"/>
      <c r="H162" s="274"/>
      <c r="I162" s="274"/>
      <c r="J162" s="274"/>
      <c r="K162" s="274"/>
    </row>
    <row r="163" spans="1:11">
      <c r="A163" s="274"/>
      <c r="B163" s="274"/>
      <c r="C163" s="274"/>
      <c r="D163" s="274"/>
      <c r="E163" s="274"/>
      <c r="F163" s="274"/>
      <c r="G163" s="274"/>
      <c r="H163" s="274"/>
      <c r="I163" s="274"/>
      <c r="J163" s="274"/>
      <c r="K163" s="274"/>
    </row>
    <row r="164" spans="1:11">
      <c r="A164" s="274"/>
      <c r="B164" s="274"/>
      <c r="C164" s="274"/>
      <c r="D164" s="274"/>
      <c r="E164" s="274"/>
      <c r="F164" s="274"/>
      <c r="G164" s="274"/>
      <c r="H164" s="274"/>
      <c r="I164" s="274"/>
      <c r="J164" s="274"/>
      <c r="K164" s="274"/>
    </row>
    <row r="165" spans="1:11">
      <c r="A165" s="274"/>
      <c r="B165" s="274"/>
      <c r="C165" s="274"/>
      <c r="D165" s="274"/>
      <c r="E165" s="274"/>
      <c r="F165" s="274"/>
      <c r="G165" s="274"/>
      <c r="H165" s="274"/>
      <c r="I165" s="274"/>
      <c r="J165" s="274"/>
      <c r="K165" s="274"/>
    </row>
    <row r="166" spans="1:11">
      <c r="A166" s="274"/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</row>
    <row r="167" spans="1:11">
      <c r="A167" s="274"/>
      <c r="B167" s="274"/>
      <c r="C167" s="274"/>
      <c r="D167" s="274"/>
      <c r="E167" s="274"/>
      <c r="F167" s="274"/>
      <c r="G167" s="274"/>
      <c r="H167" s="274"/>
      <c r="I167" s="274"/>
      <c r="J167" s="274"/>
      <c r="K167" s="274"/>
    </row>
    <row r="168" spans="1:11">
      <c r="A168" s="274"/>
      <c r="B168" s="274"/>
      <c r="C168" s="274"/>
      <c r="D168" s="274"/>
      <c r="E168" s="274"/>
      <c r="F168" s="274"/>
      <c r="G168" s="274"/>
      <c r="H168" s="274"/>
      <c r="I168" s="274"/>
      <c r="J168" s="274"/>
      <c r="K168" s="274"/>
    </row>
    <row r="169" spans="1:11">
      <c r="A169" s="274"/>
      <c r="B169" s="274"/>
      <c r="C169" s="274"/>
      <c r="D169" s="274"/>
      <c r="E169" s="274"/>
      <c r="F169" s="274"/>
      <c r="G169" s="274"/>
      <c r="H169" s="274"/>
      <c r="I169" s="274"/>
      <c r="J169" s="274"/>
      <c r="K169" s="274"/>
    </row>
    <row r="170" spans="1:11">
      <c r="A170" s="274"/>
      <c r="B170" s="274"/>
      <c r="C170" s="274"/>
      <c r="D170" s="274"/>
      <c r="E170" s="274"/>
      <c r="F170" s="274"/>
      <c r="G170" s="274"/>
      <c r="H170" s="274"/>
      <c r="I170" s="274"/>
      <c r="J170" s="274"/>
      <c r="K170" s="274"/>
    </row>
    <row r="171" spans="1:11">
      <c r="A171" s="274"/>
      <c r="B171" s="274"/>
      <c r="C171" s="274"/>
      <c r="D171" s="274"/>
      <c r="E171" s="274"/>
      <c r="F171" s="274"/>
      <c r="G171" s="274"/>
      <c r="H171" s="274"/>
      <c r="I171" s="274"/>
      <c r="J171" s="274"/>
      <c r="K171" s="274"/>
    </row>
    <row r="172" spans="1:11">
      <c r="A172" s="274"/>
      <c r="B172" s="274"/>
      <c r="C172" s="274"/>
      <c r="D172" s="274"/>
      <c r="E172" s="274"/>
      <c r="F172" s="274"/>
      <c r="G172" s="274"/>
      <c r="H172" s="274"/>
      <c r="I172" s="274"/>
      <c r="J172" s="274"/>
      <c r="K172" s="274"/>
    </row>
    <row r="173" spans="1:11">
      <c r="A173" s="274"/>
      <c r="B173" s="274"/>
      <c r="C173" s="274"/>
      <c r="D173" s="274"/>
      <c r="E173" s="274"/>
      <c r="F173" s="274"/>
      <c r="G173" s="274"/>
      <c r="H173" s="274"/>
      <c r="I173" s="274"/>
      <c r="J173" s="274"/>
      <c r="K173" s="274"/>
    </row>
    <row r="174" spans="1:11">
      <c r="A174" s="274"/>
      <c r="B174" s="274"/>
      <c r="C174" s="274"/>
      <c r="D174" s="274"/>
      <c r="E174" s="274"/>
      <c r="F174" s="274"/>
      <c r="G174" s="274"/>
      <c r="H174" s="274"/>
      <c r="I174" s="274"/>
      <c r="J174" s="274"/>
      <c r="K174" s="274"/>
    </row>
    <row r="175" spans="1:11">
      <c r="A175" s="274"/>
      <c r="B175" s="274"/>
      <c r="C175" s="274"/>
      <c r="D175" s="274"/>
      <c r="E175" s="274"/>
      <c r="F175" s="274"/>
      <c r="G175" s="274"/>
      <c r="H175" s="274"/>
      <c r="I175" s="274"/>
      <c r="J175" s="274"/>
      <c r="K175" s="274"/>
    </row>
    <row r="176" spans="1:11">
      <c r="A176" s="274"/>
      <c r="B176" s="274"/>
      <c r="C176" s="274"/>
      <c r="D176" s="274"/>
      <c r="E176" s="274"/>
      <c r="F176" s="274"/>
      <c r="G176" s="274"/>
      <c r="H176" s="274"/>
      <c r="I176" s="274"/>
      <c r="J176" s="274"/>
      <c r="K176" s="274"/>
    </row>
    <row r="177" spans="1:11">
      <c r="A177" s="274"/>
      <c r="B177" s="274"/>
      <c r="C177" s="274"/>
      <c r="D177" s="274"/>
      <c r="E177" s="274"/>
      <c r="F177" s="274"/>
      <c r="G177" s="274"/>
      <c r="H177" s="274"/>
      <c r="I177" s="274"/>
      <c r="J177" s="274"/>
      <c r="K177" s="274"/>
    </row>
    <row r="178" spans="1:11">
      <c r="A178" s="274"/>
      <c r="B178" s="274"/>
      <c r="C178" s="274"/>
      <c r="D178" s="274"/>
      <c r="E178" s="274"/>
      <c r="F178" s="274"/>
      <c r="G178" s="274"/>
      <c r="H178" s="274"/>
      <c r="I178" s="274"/>
      <c r="J178" s="274"/>
      <c r="K178" s="274"/>
    </row>
    <row r="179" spans="1:11">
      <c r="A179" s="274"/>
      <c r="B179" s="274"/>
      <c r="C179" s="274"/>
      <c r="D179" s="274"/>
      <c r="E179" s="274"/>
      <c r="F179" s="274"/>
      <c r="G179" s="274"/>
      <c r="H179" s="274"/>
      <c r="I179" s="274"/>
      <c r="J179" s="274"/>
      <c r="K179" s="274"/>
    </row>
    <row r="180" spans="1:11">
      <c r="A180" s="274"/>
      <c r="B180" s="274"/>
      <c r="C180" s="274"/>
      <c r="D180" s="274"/>
      <c r="E180" s="274"/>
      <c r="F180" s="274"/>
      <c r="G180" s="274"/>
      <c r="H180" s="274"/>
      <c r="I180" s="274"/>
      <c r="J180" s="274"/>
      <c r="K180" s="274"/>
    </row>
    <row r="181" spans="1:11">
      <c r="A181" s="274"/>
      <c r="B181" s="274"/>
      <c r="C181" s="274"/>
    </row>
    <row r="182" spans="1:11">
      <c r="A182" s="274"/>
      <c r="B182" s="274"/>
      <c r="C182" s="274"/>
    </row>
    <row r="183" spans="1:11">
      <c r="A183" s="274"/>
      <c r="B183" s="274"/>
      <c r="C183" s="274"/>
    </row>
    <row r="184" spans="1:11">
      <c r="A184" s="274"/>
      <c r="B184" s="274"/>
      <c r="C184" s="274"/>
    </row>
    <row r="185" spans="1:11">
      <c r="A185" s="274"/>
      <c r="B185" s="274"/>
      <c r="C185" s="274"/>
    </row>
    <row r="186" spans="1:11">
      <c r="A186" s="274"/>
      <c r="B186" s="274"/>
      <c r="C186" s="274"/>
    </row>
    <row r="187" spans="1:11">
      <c r="A187" s="274"/>
      <c r="B187" s="274"/>
      <c r="C187" s="274"/>
    </row>
    <row r="188" spans="1:11">
      <c r="A188" s="274"/>
      <c r="B188" s="274"/>
      <c r="C188" s="274"/>
    </row>
    <row r="189" spans="1:11">
      <c r="A189" s="274"/>
      <c r="B189" s="274"/>
      <c r="C189" s="274"/>
    </row>
    <row r="190" spans="1:11">
      <c r="A190" s="274"/>
      <c r="B190" s="274"/>
      <c r="C190" s="274"/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T170"/>
  <sheetViews>
    <sheetView showGridLines="0" workbookViewId="0"/>
  </sheetViews>
  <sheetFormatPr defaultRowHeight="12.75"/>
  <cols>
    <col min="1" max="1" width="3.625" style="4" customWidth="1"/>
    <col min="2" max="2" width="18.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674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673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13.981653</v>
      </c>
      <c r="D10" s="21">
        <v>14.481653</v>
      </c>
      <c r="E10" s="21">
        <v>14.981653</v>
      </c>
      <c r="F10" s="21">
        <v>15.481653</v>
      </c>
      <c r="G10" s="21">
        <v>15.981653</v>
      </c>
      <c r="H10" s="21">
        <v>16.481652999999998</v>
      </c>
      <c r="I10" s="21">
        <v>16.981652999999998</v>
      </c>
      <c r="J10" s="21">
        <v>18.872882000000001</v>
      </c>
      <c r="K10" s="21">
        <v>20.766362000000001</v>
      </c>
      <c r="L10" s="21">
        <v>22.662149000000003</v>
      </c>
      <c r="M10" s="21">
        <v>24.563509</v>
      </c>
      <c r="N10" s="21">
        <v>26.470497999999999</v>
      </c>
      <c r="O10" s="21">
        <v>28.381405999999998</v>
      </c>
      <c r="P10" s="21">
        <v>30.294523000000002</v>
      </c>
      <c r="Q10" s="21">
        <v>31.862054000000001</v>
      </c>
      <c r="R10" s="21">
        <v>33.260224000000001</v>
      </c>
      <c r="S10" s="21">
        <v>34.579544999999996</v>
      </c>
      <c r="T10" s="21">
        <v>35.803286</v>
      </c>
      <c r="U10" s="21">
        <v>37.013747000000002</v>
      </c>
      <c r="V10" s="21">
        <v>38.143566</v>
      </c>
      <c r="W10" s="21">
        <v>39.224952999999999</v>
      </c>
      <c r="X10" s="21">
        <v>42.070754000000001</v>
      </c>
      <c r="Y10" s="21">
        <v>46.028872999999997</v>
      </c>
      <c r="Z10" s="21">
        <v>51.110154999999999</v>
      </c>
      <c r="AA10" s="21">
        <v>57.180160999999998</v>
      </c>
      <c r="AB10" s="21">
        <v>64.107208999999997</v>
      </c>
      <c r="AC10" s="21">
        <v>71.757903999999996</v>
      </c>
      <c r="AD10" s="21">
        <v>79.999668</v>
      </c>
      <c r="AE10" s="21">
        <v>88.699493000000004</v>
      </c>
      <c r="AF10" s="21">
        <v>97.351609999999994</v>
      </c>
      <c r="AG10" s="21">
        <v>105.801417</v>
      </c>
      <c r="AH10" s="21">
        <v>114.703136</v>
      </c>
      <c r="AI10" s="21">
        <v>124.938991</v>
      </c>
      <c r="AJ10" s="21">
        <v>135.445359</v>
      </c>
      <c r="AK10" s="21">
        <v>146.18669399999999</v>
      </c>
      <c r="AL10" s="21">
        <v>157.49629099999996</v>
      </c>
      <c r="AM10" s="21">
        <v>165.64928400000002</v>
      </c>
      <c r="AN10" s="21">
        <v>173.11482000000001</v>
      </c>
      <c r="AO10" s="21">
        <v>178.98148200000003</v>
      </c>
      <c r="AP10" s="21">
        <v>184.92644100000001</v>
      </c>
      <c r="AQ10" s="21">
        <v>189.941</v>
      </c>
      <c r="AR10" s="21">
        <v>194.76400000000001</v>
      </c>
      <c r="AS10" s="21">
        <v>199.38173</v>
      </c>
      <c r="AT10" s="21">
        <v>202.62072499999999</v>
      </c>
      <c r="AU10" s="21">
        <v>207.99477398979155</v>
      </c>
      <c r="AV10" s="21">
        <v>214.50257907348109</v>
      </c>
      <c r="AW10" s="21">
        <v>220.77870763811671</v>
      </c>
      <c r="AX10" s="21">
        <v>227.09846810601709</v>
      </c>
      <c r="AY10" s="21">
        <v>235.17253851532502</v>
      </c>
      <c r="AZ10" s="21">
        <v>241.97031014145506</v>
      </c>
      <c r="BA10" s="21">
        <v>248.78452529798565</v>
      </c>
      <c r="BB10" s="21">
        <v>255.6441580269053</v>
      </c>
      <c r="BC10" s="21">
        <v>262.53880974165702</v>
      </c>
      <c r="BD10" s="21">
        <v>269.45248271773272</v>
      </c>
      <c r="BE10" s="21">
        <v>276.39111309209414</v>
      </c>
      <c r="BF10" s="21">
        <v>281.30991005741686</v>
      </c>
      <c r="BG10" s="21">
        <v>284.11072386233252</v>
      </c>
      <c r="BH10" s="21">
        <v>286.91613570840542</v>
      </c>
      <c r="BI10" s="21">
        <v>289.7134450280135</v>
      </c>
      <c r="BJ10" s="21">
        <v>292.4625025132724</v>
      </c>
      <c r="BK10" s="21">
        <v>295.14421898306279</v>
      </c>
      <c r="BL10" s="21">
        <v>297.77372459069943</v>
      </c>
      <c r="BM10" s="21">
        <v>300.54966171987274</v>
      </c>
      <c r="BN10" s="21">
        <v>303.26620021333656</v>
      </c>
      <c r="BO10" s="21">
        <v>305.91824267839479</v>
      </c>
      <c r="BP10" s="21">
        <v>308.51037130191742</v>
      </c>
      <c r="BQ10" s="21">
        <v>311.04390429630695</v>
      </c>
    </row>
    <row r="11" spans="1:69" s="4" customFormat="1">
      <c r="B11" s="258" t="s">
        <v>33</v>
      </c>
      <c r="C11" s="21">
        <v>13.981653</v>
      </c>
      <c r="D11" s="21">
        <v>14.481653</v>
      </c>
      <c r="E11" s="21">
        <v>14.981653</v>
      </c>
      <c r="F11" s="21">
        <v>15.481653</v>
      </c>
      <c r="G11" s="21">
        <v>15.981653</v>
      </c>
      <c r="H11" s="21">
        <v>16.481652999999998</v>
      </c>
      <c r="I11" s="21">
        <v>16.981652999999998</v>
      </c>
      <c r="J11" s="21">
        <v>18.872882000000001</v>
      </c>
      <c r="K11" s="21">
        <v>20.766362000000001</v>
      </c>
      <c r="L11" s="21">
        <v>22.662149000000003</v>
      </c>
      <c r="M11" s="21">
        <v>24.563509</v>
      </c>
      <c r="N11" s="21">
        <v>26.470497999999999</v>
      </c>
      <c r="O11" s="21">
        <v>28.381405999999998</v>
      </c>
      <c r="P11" s="21">
        <v>30.294523000000002</v>
      </c>
      <c r="Q11" s="21">
        <v>31.862054000000001</v>
      </c>
      <c r="R11" s="21">
        <v>33.260224000000001</v>
      </c>
      <c r="S11" s="21">
        <v>34.579544999999996</v>
      </c>
      <c r="T11" s="21">
        <v>35.803286</v>
      </c>
      <c r="U11" s="21">
        <v>37.013747000000002</v>
      </c>
      <c r="V11" s="21">
        <v>38.143566</v>
      </c>
      <c r="W11" s="21">
        <v>39.224952999999999</v>
      </c>
      <c r="X11" s="21">
        <v>42.070754000000001</v>
      </c>
      <c r="Y11" s="21">
        <v>46.028872999999997</v>
      </c>
      <c r="Z11" s="21">
        <v>51.110154999999999</v>
      </c>
      <c r="AA11" s="21">
        <v>57.180160999999998</v>
      </c>
      <c r="AB11" s="21">
        <v>64.107208999999997</v>
      </c>
      <c r="AC11" s="21">
        <v>71.757903999999996</v>
      </c>
      <c r="AD11" s="21">
        <v>79.999668</v>
      </c>
      <c r="AE11" s="21">
        <v>88.699493000000004</v>
      </c>
      <c r="AF11" s="21">
        <v>97.351609999999994</v>
      </c>
      <c r="AG11" s="21">
        <v>105.801417</v>
      </c>
      <c r="AH11" s="21">
        <v>114.703136</v>
      </c>
      <c r="AI11" s="21">
        <v>124.938991</v>
      </c>
      <c r="AJ11" s="21">
        <v>135.445359</v>
      </c>
      <c r="AK11" s="21">
        <v>146.18669399999999</v>
      </c>
      <c r="AL11" s="21">
        <v>157.49629099999996</v>
      </c>
      <c r="AM11" s="21">
        <v>165.64928400000002</v>
      </c>
      <c r="AN11" s="21">
        <v>173.11482000000001</v>
      </c>
      <c r="AO11" s="21">
        <v>178.98148200000003</v>
      </c>
      <c r="AP11" s="21">
        <v>184.92644100000001</v>
      </c>
      <c r="AQ11" s="21">
        <v>189.941</v>
      </c>
      <c r="AR11" s="21">
        <v>194.76400000000001</v>
      </c>
      <c r="AS11" s="21">
        <v>199.38173</v>
      </c>
      <c r="AT11" s="21">
        <v>202.62072499999999</v>
      </c>
      <c r="AU11" s="21">
        <v>206.88825119278823</v>
      </c>
      <c r="AV11" s="21">
        <v>212.27174944243544</v>
      </c>
      <c r="AW11" s="21">
        <v>217.40499688121497</v>
      </c>
      <c r="AX11" s="21">
        <v>222.56130562197438</v>
      </c>
      <c r="AY11" s="21">
        <v>229.45813563944023</v>
      </c>
      <c r="AZ11" s="21">
        <v>235.06283292639546</v>
      </c>
      <c r="BA11" s="21">
        <v>240.66893144834413</v>
      </c>
      <c r="BB11" s="21">
        <v>246.30234245210241</v>
      </c>
      <c r="BC11" s="21">
        <v>251.95878894491295</v>
      </c>
      <c r="BD11" s="21">
        <v>257.62064498257581</v>
      </c>
      <c r="BE11" s="21">
        <v>263.29409204510921</v>
      </c>
      <c r="BF11" s="21">
        <v>266.93289059614739</v>
      </c>
      <c r="BG11" s="21">
        <v>268.44460066914684</v>
      </c>
      <c r="BH11" s="21">
        <v>269.9473085855322</v>
      </c>
      <c r="BI11" s="21">
        <v>271.42922001196007</v>
      </c>
      <c r="BJ11" s="21">
        <v>272.84998803515259</v>
      </c>
      <c r="BK11" s="21">
        <v>274.19887906319605</v>
      </c>
      <c r="BL11" s="21">
        <v>275.48768309200182</v>
      </c>
      <c r="BM11" s="21">
        <v>276.900152876216</v>
      </c>
      <c r="BN11" s="21">
        <v>278.2427381239271</v>
      </c>
      <c r="BO11" s="21">
        <v>279.51791094947339</v>
      </c>
      <c r="BP11" s="21">
        <v>280.72754919583491</v>
      </c>
      <c r="BQ11" s="21">
        <v>281.87364506246882</v>
      </c>
    </row>
    <row r="12" spans="1:69" s="3" customFormat="1">
      <c r="A12" s="4"/>
      <c r="B12" s="258" t="s">
        <v>34</v>
      </c>
      <c r="C12" s="21">
        <v>13.981653</v>
      </c>
      <c r="D12" s="21">
        <v>14.481653</v>
      </c>
      <c r="E12" s="21">
        <v>14.981653</v>
      </c>
      <c r="F12" s="21">
        <v>15.481653</v>
      </c>
      <c r="G12" s="21">
        <v>15.981653</v>
      </c>
      <c r="H12" s="21">
        <v>16.481652999999998</v>
      </c>
      <c r="I12" s="21">
        <v>16.981652999999998</v>
      </c>
      <c r="J12" s="21">
        <v>18.872882000000001</v>
      </c>
      <c r="K12" s="21">
        <v>20.766362000000001</v>
      </c>
      <c r="L12" s="21">
        <v>22.662149000000003</v>
      </c>
      <c r="M12" s="21">
        <v>24.563509</v>
      </c>
      <c r="N12" s="21">
        <v>26.470497999999999</v>
      </c>
      <c r="O12" s="21">
        <v>28.381405999999998</v>
      </c>
      <c r="P12" s="21">
        <v>30.294523000000002</v>
      </c>
      <c r="Q12" s="21">
        <v>31.862054000000001</v>
      </c>
      <c r="R12" s="21">
        <v>33.260224000000001</v>
      </c>
      <c r="S12" s="21">
        <v>34.579544999999996</v>
      </c>
      <c r="T12" s="21">
        <v>35.803286</v>
      </c>
      <c r="U12" s="21">
        <v>37.013747000000002</v>
      </c>
      <c r="V12" s="21">
        <v>38.143566</v>
      </c>
      <c r="W12" s="21">
        <v>39.224952999999999</v>
      </c>
      <c r="X12" s="21">
        <v>42.070754000000001</v>
      </c>
      <c r="Y12" s="21">
        <v>46.028872999999997</v>
      </c>
      <c r="Z12" s="21">
        <v>51.110154999999999</v>
      </c>
      <c r="AA12" s="21">
        <v>57.180160999999998</v>
      </c>
      <c r="AB12" s="21">
        <v>64.107208999999997</v>
      </c>
      <c r="AC12" s="21">
        <v>71.757903999999996</v>
      </c>
      <c r="AD12" s="21">
        <v>79.999668</v>
      </c>
      <c r="AE12" s="21">
        <v>88.699493000000004</v>
      </c>
      <c r="AF12" s="21">
        <v>97.351609999999994</v>
      </c>
      <c r="AG12" s="21">
        <v>105.801417</v>
      </c>
      <c r="AH12" s="21">
        <v>114.703136</v>
      </c>
      <c r="AI12" s="21">
        <v>124.938991</v>
      </c>
      <c r="AJ12" s="21">
        <v>135.445359</v>
      </c>
      <c r="AK12" s="21">
        <v>146.18669399999999</v>
      </c>
      <c r="AL12" s="21">
        <v>157.49629099999996</v>
      </c>
      <c r="AM12" s="21">
        <v>165.64928400000002</v>
      </c>
      <c r="AN12" s="21">
        <v>173.11482000000001</v>
      </c>
      <c r="AO12" s="21">
        <v>178.98148200000003</v>
      </c>
      <c r="AP12" s="21">
        <v>184.92644100000001</v>
      </c>
      <c r="AQ12" s="21">
        <v>189.941</v>
      </c>
      <c r="AR12" s="21">
        <v>194.76400000000001</v>
      </c>
      <c r="AS12" s="21">
        <v>199.38173</v>
      </c>
      <c r="AT12" s="21">
        <v>202.62072499999999</v>
      </c>
      <c r="AU12" s="21">
        <v>206.88825119278823</v>
      </c>
      <c r="AV12" s="21">
        <v>212.27174944243544</v>
      </c>
      <c r="AW12" s="21">
        <v>217.40499688121497</v>
      </c>
      <c r="AX12" s="21">
        <v>222.56130562197438</v>
      </c>
      <c r="AY12" s="21">
        <v>229.45813563944023</v>
      </c>
      <c r="AZ12" s="21">
        <v>235.06283292639546</v>
      </c>
      <c r="BA12" s="21">
        <v>240.66893144834413</v>
      </c>
      <c r="BB12" s="21">
        <v>246.30234245210241</v>
      </c>
      <c r="BC12" s="21">
        <v>251.95878894491295</v>
      </c>
      <c r="BD12" s="21">
        <v>257.62064498257581</v>
      </c>
      <c r="BE12" s="21">
        <v>263.29409204510921</v>
      </c>
      <c r="BF12" s="21">
        <v>266.93289059614739</v>
      </c>
      <c r="BG12" s="21">
        <v>268.44460066914684</v>
      </c>
      <c r="BH12" s="21">
        <v>269.9473085855322</v>
      </c>
      <c r="BI12" s="21">
        <v>271.42922001196007</v>
      </c>
      <c r="BJ12" s="21">
        <v>272.84998803515259</v>
      </c>
      <c r="BK12" s="21">
        <v>274.19887906319605</v>
      </c>
      <c r="BL12" s="21">
        <v>275.48768309200182</v>
      </c>
      <c r="BM12" s="21">
        <v>276.900152876216</v>
      </c>
      <c r="BN12" s="21">
        <v>278.2427381239271</v>
      </c>
      <c r="BO12" s="21">
        <v>279.51791094947339</v>
      </c>
      <c r="BP12" s="21">
        <v>280.72754919583491</v>
      </c>
      <c r="BQ12" s="21">
        <v>281.87364506246882</v>
      </c>
    </row>
    <row r="13" spans="1:69" s="4" customFormat="1">
      <c r="B13" s="258" t="s">
        <v>35</v>
      </c>
      <c r="C13" s="21">
        <v>13.981653</v>
      </c>
      <c r="D13" s="21">
        <v>14.481653</v>
      </c>
      <c r="E13" s="21">
        <v>14.981653</v>
      </c>
      <c r="F13" s="21">
        <v>15.481653</v>
      </c>
      <c r="G13" s="21">
        <v>15.981653</v>
      </c>
      <c r="H13" s="21">
        <v>16.481652999999998</v>
      </c>
      <c r="I13" s="21">
        <v>16.981652999999998</v>
      </c>
      <c r="J13" s="21">
        <v>18.872882000000001</v>
      </c>
      <c r="K13" s="21">
        <v>20.766362000000001</v>
      </c>
      <c r="L13" s="21">
        <v>22.662149000000003</v>
      </c>
      <c r="M13" s="21">
        <v>24.563509</v>
      </c>
      <c r="N13" s="21">
        <v>26.470497999999999</v>
      </c>
      <c r="O13" s="21">
        <v>28.381405999999998</v>
      </c>
      <c r="P13" s="21">
        <v>30.294523000000002</v>
      </c>
      <c r="Q13" s="21">
        <v>31.862054000000001</v>
      </c>
      <c r="R13" s="21">
        <v>33.260224000000001</v>
      </c>
      <c r="S13" s="21">
        <v>34.579544999999996</v>
      </c>
      <c r="T13" s="21">
        <v>35.803286</v>
      </c>
      <c r="U13" s="21">
        <v>37.013747000000002</v>
      </c>
      <c r="V13" s="21">
        <v>38.143566</v>
      </c>
      <c r="W13" s="21">
        <v>39.224952999999999</v>
      </c>
      <c r="X13" s="21">
        <v>42.070754000000001</v>
      </c>
      <c r="Y13" s="21">
        <v>46.028872999999997</v>
      </c>
      <c r="Z13" s="21">
        <v>51.110154999999999</v>
      </c>
      <c r="AA13" s="21">
        <v>57.180160999999998</v>
      </c>
      <c r="AB13" s="21">
        <v>64.107208999999997</v>
      </c>
      <c r="AC13" s="21">
        <v>71.757903999999996</v>
      </c>
      <c r="AD13" s="21">
        <v>79.999668</v>
      </c>
      <c r="AE13" s="21">
        <v>88.699493000000004</v>
      </c>
      <c r="AF13" s="21">
        <v>97.351609999999994</v>
      </c>
      <c r="AG13" s="21">
        <v>105.801417</v>
      </c>
      <c r="AH13" s="21">
        <v>114.703136</v>
      </c>
      <c r="AI13" s="21">
        <v>124.938991</v>
      </c>
      <c r="AJ13" s="21">
        <v>135.445359</v>
      </c>
      <c r="AK13" s="21">
        <v>146.18669399999999</v>
      </c>
      <c r="AL13" s="21">
        <v>157.49629099999996</v>
      </c>
      <c r="AM13" s="21">
        <v>165.64928400000002</v>
      </c>
      <c r="AN13" s="21">
        <v>173.11482000000001</v>
      </c>
      <c r="AO13" s="21">
        <v>178.98148200000003</v>
      </c>
      <c r="AP13" s="21">
        <v>184.92644100000001</v>
      </c>
      <c r="AQ13" s="21">
        <v>189.941</v>
      </c>
      <c r="AR13" s="21">
        <v>194.76400000000001</v>
      </c>
      <c r="AS13" s="21">
        <v>199.38173</v>
      </c>
      <c r="AT13" s="21">
        <v>202.62072499999999</v>
      </c>
      <c r="AU13" s="21">
        <v>207.99477398979155</v>
      </c>
      <c r="AV13" s="21">
        <v>214.50257907348109</v>
      </c>
      <c r="AW13" s="21">
        <v>220.77870763811671</v>
      </c>
      <c r="AX13" s="21">
        <v>227.09846810601709</v>
      </c>
      <c r="AY13" s="21">
        <v>235.17253851532502</v>
      </c>
      <c r="AZ13" s="21">
        <v>241.97031014145506</v>
      </c>
      <c r="BA13" s="21">
        <v>248.78452529798565</v>
      </c>
      <c r="BB13" s="21">
        <v>255.6441580269053</v>
      </c>
      <c r="BC13" s="21">
        <v>262.53880974165702</v>
      </c>
      <c r="BD13" s="21">
        <v>269.45248271773272</v>
      </c>
      <c r="BE13" s="21">
        <v>276.39111309209414</v>
      </c>
      <c r="BF13" s="21">
        <v>281.30991005741686</v>
      </c>
      <c r="BG13" s="21">
        <v>284.11072386233252</v>
      </c>
      <c r="BH13" s="21">
        <v>286.91613570840542</v>
      </c>
      <c r="BI13" s="21">
        <v>289.7134450280135</v>
      </c>
      <c r="BJ13" s="21">
        <v>292.4625025132724</v>
      </c>
      <c r="BK13" s="21">
        <v>295.14421898306279</v>
      </c>
      <c r="BL13" s="21">
        <v>297.77372459069943</v>
      </c>
      <c r="BM13" s="21">
        <v>300.54966171987274</v>
      </c>
      <c r="BN13" s="21">
        <v>303.26620021333656</v>
      </c>
      <c r="BO13" s="21">
        <v>305.91824267839479</v>
      </c>
      <c r="BP13" s="21">
        <v>308.51037130191742</v>
      </c>
      <c r="BQ13" s="21">
        <v>311.04390429630695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72" s="72" customFormat="1">
      <c r="A17" s="3"/>
      <c r="B17" s="258" t="s">
        <v>32</v>
      </c>
      <c r="C17" s="21">
        <v>1.13689065</v>
      </c>
      <c r="D17" s="21">
        <v>1.1892605399999998</v>
      </c>
      <c r="E17" s="21">
        <v>1.24094426</v>
      </c>
      <c r="F17" s="21">
        <v>1.3046185100000001</v>
      </c>
      <c r="G17" s="21">
        <v>1.3645711599999999</v>
      </c>
      <c r="H17" s="21">
        <v>1.4056715799999999</v>
      </c>
      <c r="I17" s="21">
        <v>1.44201533</v>
      </c>
      <c r="J17" s="21">
        <v>1.5926354600000001</v>
      </c>
      <c r="K17" s="21">
        <v>1.7350215499999999</v>
      </c>
      <c r="L17" s="21">
        <v>1.8692201199999998</v>
      </c>
      <c r="M17" s="21">
        <v>1.9876716699999999</v>
      </c>
      <c r="N17" s="21">
        <v>2.1064721199999998</v>
      </c>
      <c r="O17" s="21">
        <v>2.23577446</v>
      </c>
      <c r="P17" s="21">
        <v>2.3647279000000001</v>
      </c>
      <c r="Q17" s="21">
        <v>2.4680837100000002</v>
      </c>
      <c r="R17" s="21">
        <v>2.5898149199999998</v>
      </c>
      <c r="S17" s="21">
        <v>2.6789588699999998</v>
      </c>
      <c r="T17" s="21">
        <v>2.7653930299999998</v>
      </c>
      <c r="U17" s="21">
        <v>2.8358824600000001</v>
      </c>
      <c r="V17" s="21">
        <v>2.9027665899999997</v>
      </c>
      <c r="W17" s="21">
        <v>2.96121897</v>
      </c>
      <c r="X17" s="21">
        <v>3.06530747</v>
      </c>
      <c r="Y17" s="21">
        <v>3.1999479800000001</v>
      </c>
      <c r="Z17" s="21">
        <v>3.3721068700000001</v>
      </c>
      <c r="AA17" s="21">
        <v>3.5534883500000003</v>
      </c>
      <c r="AB17" s="21">
        <v>3.6562277700000001</v>
      </c>
      <c r="AC17" s="21">
        <v>3.7089930799999999</v>
      </c>
      <c r="AD17" s="21">
        <v>3.6964559400000003</v>
      </c>
      <c r="AE17" s="21">
        <v>3.6289437900000001</v>
      </c>
      <c r="AF17" s="21">
        <v>3.5149697899999999</v>
      </c>
      <c r="AG17" s="21">
        <v>3.3842834799999997</v>
      </c>
      <c r="AH17" s="21">
        <v>3.27941577</v>
      </c>
      <c r="AI17" s="21">
        <v>3.2585864399999998</v>
      </c>
      <c r="AJ17" s="21">
        <v>3.4721713899999997</v>
      </c>
      <c r="AK17" s="21">
        <v>3.8033007499999996</v>
      </c>
      <c r="AL17" s="21">
        <v>4.1597602499999988</v>
      </c>
      <c r="AM17" s="21">
        <v>4.4554530000000003</v>
      </c>
      <c r="AN17" s="21">
        <v>4.5851740200000002</v>
      </c>
      <c r="AO17" s="21">
        <v>4.6856688499999999</v>
      </c>
      <c r="AP17" s="21">
        <v>4.9862113099999998</v>
      </c>
      <c r="AQ17" s="21">
        <v>5.3281216799999997</v>
      </c>
      <c r="AR17" s="21">
        <v>5.6639960800000004</v>
      </c>
      <c r="AS17" s="21">
        <v>6.065475310000001</v>
      </c>
      <c r="AT17" s="21">
        <v>6.2739261699935174</v>
      </c>
      <c r="AU17" s="21">
        <v>6.5709916141329519</v>
      </c>
      <c r="AV17" s="21">
        <v>6.9384194436321831</v>
      </c>
      <c r="AW17" s="21">
        <v>7.29688965779882</v>
      </c>
      <c r="AX17" s="21">
        <v>7.6629784310286375</v>
      </c>
      <c r="AY17" s="21">
        <v>8.0256410391948965</v>
      </c>
      <c r="AZ17" s="21">
        <v>8.3797122364929084</v>
      </c>
      <c r="BA17" s="21">
        <v>8.7394490875898398</v>
      </c>
      <c r="BB17" s="21">
        <v>9.1062135435147891</v>
      </c>
      <c r="BC17" s="21">
        <v>9.4789848433480834</v>
      </c>
      <c r="BD17" s="21">
        <v>9.8575332254112507</v>
      </c>
      <c r="BE17" s="21">
        <v>10.242075950525479</v>
      </c>
      <c r="BF17" s="21">
        <v>10.608659095385903</v>
      </c>
      <c r="BG17" s="21">
        <v>10.955378057378381</v>
      </c>
      <c r="BH17" s="21">
        <v>11.30859987081954</v>
      </c>
      <c r="BI17" s="21">
        <v>11.667851873386017</v>
      </c>
      <c r="BJ17" s="21">
        <v>12.032183047054527</v>
      </c>
      <c r="BK17" s="21">
        <v>12.399312099720595</v>
      </c>
      <c r="BL17" s="21">
        <v>12.770420307817535</v>
      </c>
      <c r="BM17" s="21">
        <v>13.15408718045029</v>
      </c>
      <c r="BN17" s="21">
        <v>13.542271115137826</v>
      </c>
      <c r="BO17" s="21">
        <v>13.933140364325569</v>
      </c>
      <c r="BP17" s="21">
        <v>14.327484454983875</v>
      </c>
      <c r="BQ17" s="21">
        <v>14.725225555042586</v>
      </c>
    </row>
    <row r="18" spans="1:72" s="4" customFormat="1">
      <c r="B18" s="258" t="s">
        <v>33</v>
      </c>
      <c r="C18" s="21">
        <v>1.13689065</v>
      </c>
      <c r="D18" s="21">
        <v>1.1892605399999998</v>
      </c>
      <c r="E18" s="21">
        <v>1.24094426</v>
      </c>
      <c r="F18" s="21">
        <v>1.3046185100000001</v>
      </c>
      <c r="G18" s="21">
        <v>1.3645711599999999</v>
      </c>
      <c r="H18" s="21">
        <v>1.4056715799999999</v>
      </c>
      <c r="I18" s="21">
        <v>1.44201533</v>
      </c>
      <c r="J18" s="21">
        <v>1.5926354600000001</v>
      </c>
      <c r="K18" s="21">
        <v>1.7350215499999999</v>
      </c>
      <c r="L18" s="21">
        <v>1.8692201199999998</v>
      </c>
      <c r="M18" s="21">
        <v>1.9876716699999999</v>
      </c>
      <c r="N18" s="21">
        <v>2.1064721199999998</v>
      </c>
      <c r="O18" s="21">
        <v>2.23577446</v>
      </c>
      <c r="P18" s="21">
        <v>2.3647279000000001</v>
      </c>
      <c r="Q18" s="21">
        <v>2.4680837100000002</v>
      </c>
      <c r="R18" s="21">
        <v>2.5898149199999998</v>
      </c>
      <c r="S18" s="21">
        <v>2.6789588699999998</v>
      </c>
      <c r="T18" s="21">
        <v>2.7653930299999998</v>
      </c>
      <c r="U18" s="21">
        <v>2.8358824600000001</v>
      </c>
      <c r="V18" s="21">
        <v>2.9027665899999997</v>
      </c>
      <c r="W18" s="21">
        <v>2.96121897</v>
      </c>
      <c r="X18" s="21">
        <v>3.06530747</v>
      </c>
      <c r="Y18" s="21">
        <v>3.1999479800000001</v>
      </c>
      <c r="Z18" s="21">
        <v>3.3721068700000001</v>
      </c>
      <c r="AA18" s="21">
        <v>3.5534883500000003</v>
      </c>
      <c r="AB18" s="21">
        <v>3.6562277700000001</v>
      </c>
      <c r="AC18" s="21">
        <v>3.7089930799999999</v>
      </c>
      <c r="AD18" s="21">
        <v>3.6964559400000003</v>
      </c>
      <c r="AE18" s="21">
        <v>3.6289437900000001</v>
      </c>
      <c r="AF18" s="21">
        <v>3.5149697899999999</v>
      </c>
      <c r="AG18" s="21">
        <v>3.3842834799999997</v>
      </c>
      <c r="AH18" s="21">
        <v>3.27941577</v>
      </c>
      <c r="AI18" s="21">
        <v>3.2585864399999998</v>
      </c>
      <c r="AJ18" s="21">
        <v>3.4721713899999997</v>
      </c>
      <c r="AK18" s="21">
        <v>3.8033007499999996</v>
      </c>
      <c r="AL18" s="21">
        <v>4.1597602499999988</v>
      </c>
      <c r="AM18" s="21">
        <v>4.4554530000000003</v>
      </c>
      <c r="AN18" s="21">
        <v>4.5851740200000002</v>
      </c>
      <c r="AO18" s="21">
        <v>4.6856688499999999</v>
      </c>
      <c r="AP18" s="21">
        <v>4.9862113099999998</v>
      </c>
      <c r="AQ18" s="21">
        <v>5.3281216799999997</v>
      </c>
      <c r="AR18" s="21">
        <v>5.6639960800000004</v>
      </c>
      <c r="AS18" s="21">
        <v>6.065475310000001</v>
      </c>
      <c r="AT18" s="21">
        <v>6.2739261699935174</v>
      </c>
      <c r="AU18" s="21">
        <v>6.43067985150841</v>
      </c>
      <c r="AV18" s="21">
        <v>6.721338544248793</v>
      </c>
      <c r="AW18" s="21">
        <v>6.9983205932941006</v>
      </c>
      <c r="AX18" s="21">
        <v>7.2779888469525797</v>
      </c>
      <c r="AY18" s="21">
        <v>7.5497174111127539</v>
      </c>
      <c r="AZ18" s="21">
        <v>7.8081198376399996</v>
      </c>
      <c r="BA18" s="21">
        <v>8.0674387156243661</v>
      </c>
      <c r="BB18" s="21">
        <v>8.328691307540776</v>
      </c>
      <c r="BC18" s="21">
        <v>8.5913127056903171</v>
      </c>
      <c r="BD18" s="21">
        <v>8.8548639837153065</v>
      </c>
      <c r="BE18" s="21">
        <v>9.1195171545407483</v>
      </c>
      <c r="BF18" s="21">
        <v>9.373787047832451</v>
      </c>
      <c r="BG18" s="21">
        <v>9.616890121245163</v>
      </c>
      <c r="BH18" s="21">
        <v>9.8617011697643768</v>
      </c>
      <c r="BI18" s="21">
        <v>10.107760080949674</v>
      </c>
      <c r="BJ18" s="21">
        <v>10.354018108546644</v>
      </c>
      <c r="BK18" s="21">
        <v>10.598875093993804</v>
      </c>
      <c r="BL18" s="21">
        <v>10.843166833193322</v>
      </c>
      <c r="BM18" s="21">
        <v>11.094126652790859</v>
      </c>
      <c r="BN18" s="21">
        <v>11.34466084725517</v>
      </c>
      <c r="BO18" s="21">
        <v>11.593649850458476</v>
      </c>
      <c r="BP18" s="21">
        <v>11.841563896424249</v>
      </c>
      <c r="BQ18" s="21">
        <v>12.088348464739983</v>
      </c>
    </row>
    <row r="19" spans="1:72" s="72" customFormat="1">
      <c r="A19" s="4"/>
      <c r="B19" s="258" t="s">
        <v>34</v>
      </c>
      <c r="C19" s="21">
        <v>1.13689065</v>
      </c>
      <c r="D19" s="21">
        <v>1.1892605399999998</v>
      </c>
      <c r="E19" s="21">
        <v>1.24094426</v>
      </c>
      <c r="F19" s="21">
        <v>1.3046185100000001</v>
      </c>
      <c r="G19" s="21">
        <v>1.3645711599999999</v>
      </c>
      <c r="H19" s="21">
        <v>1.4056715799999999</v>
      </c>
      <c r="I19" s="21">
        <v>1.44201533</v>
      </c>
      <c r="J19" s="21">
        <v>1.5926354600000001</v>
      </c>
      <c r="K19" s="21">
        <v>1.7350215499999999</v>
      </c>
      <c r="L19" s="21">
        <v>1.8692201199999998</v>
      </c>
      <c r="M19" s="21">
        <v>1.9876716699999999</v>
      </c>
      <c r="N19" s="21">
        <v>2.1064721199999998</v>
      </c>
      <c r="O19" s="21">
        <v>2.23577446</v>
      </c>
      <c r="P19" s="21">
        <v>2.3647279000000001</v>
      </c>
      <c r="Q19" s="21">
        <v>2.4680837100000002</v>
      </c>
      <c r="R19" s="21">
        <v>2.5898149199999998</v>
      </c>
      <c r="S19" s="21">
        <v>2.6789588699999998</v>
      </c>
      <c r="T19" s="21">
        <v>2.7653930299999998</v>
      </c>
      <c r="U19" s="21">
        <v>2.8358824600000001</v>
      </c>
      <c r="V19" s="21">
        <v>2.9027665899999997</v>
      </c>
      <c r="W19" s="21">
        <v>2.96121897</v>
      </c>
      <c r="X19" s="21">
        <v>3.06530747</v>
      </c>
      <c r="Y19" s="21">
        <v>3.1999479800000001</v>
      </c>
      <c r="Z19" s="21">
        <v>3.3721068700000001</v>
      </c>
      <c r="AA19" s="21">
        <v>3.5534883500000003</v>
      </c>
      <c r="AB19" s="21">
        <v>3.6562277700000001</v>
      </c>
      <c r="AC19" s="21">
        <v>3.7089930799999999</v>
      </c>
      <c r="AD19" s="21">
        <v>3.6964559400000003</v>
      </c>
      <c r="AE19" s="21">
        <v>3.6289437900000001</v>
      </c>
      <c r="AF19" s="21">
        <v>3.5149697899999999</v>
      </c>
      <c r="AG19" s="21">
        <v>3.3842834799999997</v>
      </c>
      <c r="AH19" s="21">
        <v>3.27941577</v>
      </c>
      <c r="AI19" s="21">
        <v>3.2585864399999998</v>
      </c>
      <c r="AJ19" s="21">
        <v>3.4721713899999997</v>
      </c>
      <c r="AK19" s="21">
        <v>3.8033007499999996</v>
      </c>
      <c r="AL19" s="21">
        <v>4.1597602499999988</v>
      </c>
      <c r="AM19" s="21">
        <v>4.4554530000000003</v>
      </c>
      <c r="AN19" s="21">
        <v>4.5851740200000002</v>
      </c>
      <c r="AO19" s="21">
        <v>4.6856688499999999</v>
      </c>
      <c r="AP19" s="21">
        <v>4.9862113099999998</v>
      </c>
      <c r="AQ19" s="21">
        <v>5.3281216799999997</v>
      </c>
      <c r="AR19" s="21">
        <v>5.6639960800000004</v>
      </c>
      <c r="AS19" s="21">
        <v>6.065475310000001</v>
      </c>
      <c r="AT19" s="21">
        <v>6.2739261699935174</v>
      </c>
      <c r="AU19" s="21">
        <v>6.6523055610614845</v>
      </c>
      <c r="AV19" s="21">
        <v>6.9805705347605436</v>
      </c>
      <c r="AW19" s="21">
        <v>7.2926083173975824</v>
      </c>
      <c r="AX19" s="21">
        <v>7.6078647792320551</v>
      </c>
      <c r="AY19" s="21">
        <v>7.9155162381250275</v>
      </c>
      <c r="AZ19" s="21">
        <v>8.2102230625118775</v>
      </c>
      <c r="BA19" s="21">
        <v>8.5062047743595723</v>
      </c>
      <c r="BB19" s="21">
        <v>8.8045818184819264</v>
      </c>
      <c r="BC19" s="21">
        <v>9.1046258869778605</v>
      </c>
      <c r="BD19" s="21">
        <v>9.4059228919808966</v>
      </c>
      <c r="BE19" s="21">
        <v>9.7086437174172033</v>
      </c>
      <c r="BF19" s="21">
        <v>10.001325772184623</v>
      </c>
      <c r="BG19" s="21">
        <v>10.283042179546374</v>
      </c>
      <c r="BH19" s="21">
        <v>10.566819083100075</v>
      </c>
      <c r="BI19" s="21">
        <v>10.852160171348675</v>
      </c>
      <c r="BJ19" s="21">
        <v>11.137989768587952</v>
      </c>
      <c r="BK19" s="21">
        <v>11.422456787367267</v>
      </c>
      <c r="BL19" s="21">
        <v>11.706502565073123</v>
      </c>
      <c r="BM19" s="21">
        <v>11.997936439030262</v>
      </c>
      <c r="BN19" s="21">
        <v>12.289154913260557</v>
      </c>
      <c r="BO19" s="21">
        <v>12.578821641798768</v>
      </c>
      <c r="BP19" s="21">
        <v>12.867485873879675</v>
      </c>
      <c r="BQ19" s="21">
        <v>13.155074807037717</v>
      </c>
    </row>
    <row r="20" spans="1:72" s="72" customFormat="1">
      <c r="A20" s="4"/>
      <c r="B20" s="258" t="s">
        <v>35</v>
      </c>
      <c r="C20" s="21">
        <v>1.13689065</v>
      </c>
      <c r="D20" s="21">
        <v>1.1892605399999998</v>
      </c>
      <c r="E20" s="21">
        <v>1.24094426</v>
      </c>
      <c r="F20" s="21">
        <v>1.3046185100000001</v>
      </c>
      <c r="G20" s="21">
        <v>1.3645711599999999</v>
      </c>
      <c r="H20" s="21">
        <v>1.4056715799999999</v>
      </c>
      <c r="I20" s="21">
        <v>1.44201533</v>
      </c>
      <c r="J20" s="21">
        <v>1.5926354600000001</v>
      </c>
      <c r="K20" s="21">
        <v>1.7350215499999999</v>
      </c>
      <c r="L20" s="21">
        <v>1.8692201199999998</v>
      </c>
      <c r="M20" s="21">
        <v>1.9876716699999999</v>
      </c>
      <c r="N20" s="21">
        <v>2.1064721199999998</v>
      </c>
      <c r="O20" s="21">
        <v>2.23577446</v>
      </c>
      <c r="P20" s="21">
        <v>2.3647279000000001</v>
      </c>
      <c r="Q20" s="21">
        <v>2.4680837100000002</v>
      </c>
      <c r="R20" s="21">
        <v>2.5898149199999998</v>
      </c>
      <c r="S20" s="21">
        <v>2.6789588699999998</v>
      </c>
      <c r="T20" s="21">
        <v>2.7653930299999998</v>
      </c>
      <c r="U20" s="21">
        <v>2.8358824600000001</v>
      </c>
      <c r="V20" s="21">
        <v>2.9027665899999997</v>
      </c>
      <c r="W20" s="21">
        <v>2.96121897</v>
      </c>
      <c r="X20" s="21">
        <v>3.06530747</v>
      </c>
      <c r="Y20" s="21">
        <v>3.1999479800000001</v>
      </c>
      <c r="Z20" s="21">
        <v>3.3721068700000001</v>
      </c>
      <c r="AA20" s="21">
        <v>3.5534883500000003</v>
      </c>
      <c r="AB20" s="21">
        <v>3.6562277700000001</v>
      </c>
      <c r="AC20" s="21">
        <v>3.7089930799999999</v>
      </c>
      <c r="AD20" s="21">
        <v>3.6964559400000003</v>
      </c>
      <c r="AE20" s="21">
        <v>3.6289437900000001</v>
      </c>
      <c r="AF20" s="21">
        <v>3.5149697899999999</v>
      </c>
      <c r="AG20" s="21">
        <v>3.3842834799999997</v>
      </c>
      <c r="AH20" s="21">
        <v>3.27941577</v>
      </c>
      <c r="AI20" s="21">
        <v>3.2585864399999998</v>
      </c>
      <c r="AJ20" s="21">
        <v>3.4721713899999997</v>
      </c>
      <c r="AK20" s="21">
        <v>3.8033007499999996</v>
      </c>
      <c r="AL20" s="21">
        <v>4.1597602499999988</v>
      </c>
      <c r="AM20" s="21">
        <v>4.4554530000000003</v>
      </c>
      <c r="AN20" s="21">
        <v>4.5851740200000002</v>
      </c>
      <c r="AO20" s="21">
        <v>4.6856688499999999</v>
      </c>
      <c r="AP20" s="21">
        <v>4.9862113099999998</v>
      </c>
      <c r="AQ20" s="21">
        <v>5.3281216799999997</v>
      </c>
      <c r="AR20" s="21">
        <v>5.6639960800000004</v>
      </c>
      <c r="AS20" s="21">
        <v>6.065475310000001</v>
      </c>
      <c r="AT20" s="21">
        <v>6.2739261699935174</v>
      </c>
      <c r="AU20" s="21">
        <v>6.7929279581865991</v>
      </c>
      <c r="AV20" s="21">
        <v>7.1989039571830968</v>
      </c>
      <c r="AW20" s="21">
        <v>7.5940186906188121</v>
      </c>
      <c r="AX20" s="21">
        <v>7.9979527292811854</v>
      </c>
      <c r="AY20" s="21">
        <v>8.3994652920757655</v>
      </c>
      <c r="AZ20" s="21">
        <v>8.7934556038693472</v>
      </c>
      <c r="BA20" s="21">
        <v>9.1941694411196142</v>
      </c>
      <c r="BB20" s="21">
        <v>9.6030986716074338</v>
      </c>
      <c r="BC20" s="21">
        <v>10.019045493094726</v>
      </c>
      <c r="BD20" s="21">
        <v>10.441825890097292</v>
      </c>
      <c r="BE20" s="21">
        <v>10.871666700097117</v>
      </c>
      <c r="BF20" s="21">
        <v>11.284663776427974</v>
      </c>
      <c r="BG20" s="21">
        <v>11.678739688674622</v>
      </c>
      <c r="BH20" s="21">
        <v>12.080448237676888</v>
      </c>
      <c r="BI20" s="21">
        <v>12.489288197815844</v>
      </c>
      <c r="BJ20" s="21">
        <v>12.904308284855789</v>
      </c>
      <c r="BK20" s="21">
        <v>13.322918095533799</v>
      </c>
      <c r="BL20" s="21">
        <v>13.746439219346293</v>
      </c>
      <c r="BM20" s="21">
        <v>14.184113274533297</v>
      </c>
      <c r="BN20" s="21">
        <v>14.627358303049064</v>
      </c>
      <c r="BO20" s="21">
        <v>15.07405252723666</v>
      </c>
      <c r="BP20" s="21">
        <v>15.525101847456183</v>
      </c>
      <c r="BQ20" s="21">
        <v>15.980410528929125</v>
      </c>
    </row>
    <row r="21" spans="1:72" s="72" customFormat="1">
      <c r="A21" s="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</row>
    <row r="22" spans="1:72" s="72" customFormat="1">
      <c r="A22" s="4"/>
      <c r="B22" s="275" t="s">
        <v>556</v>
      </c>
      <c r="C22" s="274"/>
      <c r="D22" s="274"/>
      <c r="E22" s="274"/>
    </row>
    <row r="23" spans="1:72" s="72" customFormat="1" ht="13.5" thickBot="1">
      <c r="A23" s="4"/>
      <c r="C23" s="275" t="s">
        <v>32</v>
      </c>
      <c r="D23" s="274"/>
    </row>
    <row r="24" spans="1:72" s="72" customFormat="1">
      <c r="B24" s="281"/>
      <c r="C24" s="282" t="s">
        <v>642</v>
      </c>
      <c r="D24" s="283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72" s="72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94">
        <v>2036</v>
      </c>
    </row>
    <row r="26" spans="1:72" s="72" customFormat="1">
      <c r="B26" s="265" t="s">
        <v>675</v>
      </c>
      <c r="C26" s="21">
        <v>13.981653</v>
      </c>
      <c r="D26" s="21">
        <v>14.481653</v>
      </c>
      <c r="E26" s="21">
        <v>14.981653</v>
      </c>
      <c r="F26" s="21">
        <v>15.481653</v>
      </c>
      <c r="G26" s="21">
        <v>15.981653</v>
      </c>
      <c r="H26" s="21">
        <v>16.481652999999998</v>
      </c>
      <c r="I26" s="21">
        <v>16.981652999999998</v>
      </c>
      <c r="J26" s="21">
        <v>18.872882000000001</v>
      </c>
      <c r="K26" s="21">
        <v>20.766362000000001</v>
      </c>
      <c r="L26" s="21">
        <v>22.662149000000003</v>
      </c>
      <c r="M26" s="21">
        <v>24.563509</v>
      </c>
      <c r="N26" s="21">
        <v>26.470497999999999</v>
      </c>
      <c r="O26" s="21">
        <v>28.381405999999998</v>
      </c>
      <c r="P26" s="21">
        <v>30.294523000000002</v>
      </c>
      <c r="Q26" s="21">
        <v>31.862054000000001</v>
      </c>
      <c r="R26" s="21">
        <v>33.260224000000001</v>
      </c>
      <c r="S26" s="21">
        <v>34.579544999999996</v>
      </c>
      <c r="T26" s="21">
        <v>35.803286</v>
      </c>
      <c r="U26" s="21">
        <v>37.013747000000002</v>
      </c>
      <c r="V26" s="21">
        <v>38.143566</v>
      </c>
      <c r="W26" s="21">
        <v>39.224952999999999</v>
      </c>
      <c r="X26" s="21">
        <v>42.070754000000001</v>
      </c>
      <c r="Y26" s="21">
        <v>46.028872999999997</v>
      </c>
      <c r="Z26" s="21">
        <v>51.110154999999999</v>
      </c>
      <c r="AA26" s="21">
        <v>57.180160999999998</v>
      </c>
      <c r="AB26" s="21">
        <v>64.107208999999997</v>
      </c>
      <c r="AC26" s="21">
        <v>71.757903999999996</v>
      </c>
      <c r="AD26" s="21">
        <v>79.999668</v>
      </c>
      <c r="AE26" s="21">
        <v>88.699493000000004</v>
      </c>
      <c r="AF26" s="21">
        <v>97.351609999999994</v>
      </c>
      <c r="AG26" s="21">
        <v>105.801417</v>
      </c>
      <c r="AH26" s="21">
        <v>114.703136</v>
      </c>
      <c r="AI26" s="21">
        <v>124.938991</v>
      </c>
      <c r="AJ26" s="21">
        <v>135.445359</v>
      </c>
      <c r="AK26" s="21">
        <v>146.18669399999999</v>
      </c>
      <c r="AL26" s="21">
        <v>157.49629099999996</v>
      </c>
      <c r="AM26" s="21">
        <v>165.64928400000002</v>
      </c>
      <c r="AN26" s="21">
        <v>173.11482000000001</v>
      </c>
      <c r="AO26" s="21">
        <v>107.1511108663852</v>
      </c>
      <c r="AP26" s="21">
        <v>112.08532296035963</v>
      </c>
      <c r="AQ26" s="21">
        <v>116.02883761148576</v>
      </c>
      <c r="AR26" s="21">
        <v>117.54311969746119</v>
      </c>
      <c r="AS26" s="21">
        <v>117.79452638627802</v>
      </c>
      <c r="AT26" s="21">
        <v>114.78528195756665</v>
      </c>
      <c r="AU26" s="21">
        <v>116.74710638724517</v>
      </c>
      <c r="AV26" s="21">
        <v>118.74295752228984</v>
      </c>
      <c r="AW26" s="21">
        <v>120.78396435809057</v>
      </c>
      <c r="AX26" s="21">
        <v>122.82236794205443</v>
      </c>
      <c r="AY26" s="21">
        <v>124.85256338968208</v>
      </c>
      <c r="AZ26" s="21">
        <v>126.86908564532811</v>
      </c>
      <c r="BA26" s="21">
        <v>128.87165346991287</v>
      </c>
      <c r="BB26" s="21">
        <v>130.87199496537798</v>
      </c>
      <c r="BC26" s="21">
        <v>132.87368157171838</v>
      </c>
      <c r="BD26" s="21">
        <v>134.8650955194453</v>
      </c>
      <c r="BE26" s="21">
        <v>136.84999182636901</v>
      </c>
      <c r="BF26" s="21">
        <v>138.81858932770254</v>
      </c>
      <c r="BG26" s="21">
        <v>140.77915682501936</v>
      </c>
      <c r="BH26" s="21">
        <v>142.74873964760465</v>
      </c>
      <c r="BI26" s="21">
        <v>144.72094062327639</v>
      </c>
      <c r="BJ26" s="21">
        <v>146.67708267991972</v>
      </c>
      <c r="BK26" s="21">
        <v>148.60402066009962</v>
      </c>
      <c r="BL26" s="21">
        <v>150.51051655708969</v>
      </c>
      <c r="BM26" s="21">
        <v>152.49698619544807</v>
      </c>
      <c r="BN26" s="21">
        <v>154.4609695343878</v>
      </c>
      <c r="BO26" s="21">
        <v>156.39626181112396</v>
      </c>
      <c r="BP26" s="21">
        <v>158.3063710635405</v>
      </c>
      <c r="BQ26" s="266">
        <v>160.19157357952346</v>
      </c>
    </row>
    <row r="27" spans="1:72">
      <c r="B27" s="265" t="s">
        <v>676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11.25</v>
      </c>
      <c r="AP27" s="21">
        <v>12.075000000000001</v>
      </c>
      <c r="AQ27" s="21">
        <v>18.450000000000003</v>
      </c>
      <c r="AR27" s="21">
        <v>22.575000000000003</v>
      </c>
      <c r="AS27" s="21">
        <v>28.8</v>
      </c>
      <c r="AT27" s="21">
        <v>33.375</v>
      </c>
      <c r="AU27" s="21">
        <v>38.263253436266844</v>
      </c>
      <c r="AV27" s="21">
        <v>43.246524253985882</v>
      </c>
      <c r="AW27" s="21">
        <v>48.315662665042524</v>
      </c>
      <c r="AX27" s="21">
        <v>53.464607033198995</v>
      </c>
      <c r="AY27" s="21">
        <v>56.643471587168683</v>
      </c>
      <c r="AZ27" s="21">
        <v>57.06329739464298</v>
      </c>
      <c r="BA27" s="21">
        <v>57.469740362941046</v>
      </c>
      <c r="BB27" s="21">
        <v>57.86698534999892</v>
      </c>
      <c r="BC27" s="21">
        <v>58.259479133380992</v>
      </c>
      <c r="BD27" s="21">
        <v>58.640979567928596</v>
      </c>
      <c r="BE27" s="21">
        <v>59.013377864826175</v>
      </c>
      <c r="BF27" s="21">
        <v>59.371383637380951</v>
      </c>
      <c r="BG27" s="21">
        <v>59.721486265547156</v>
      </c>
      <c r="BH27" s="21">
        <v>60.069748358666999</v>
      </c>
      <c r="BI27" s="21">
        <v>60.413543501973784</v>
      </c>
      <c r="BJ27" s="21">
        <v>60.743924930563615</v>
      </c>
      <c r="BK27" s="21">
        <v>61.058415967901325</v>
      </c>
      <c r="BL27" s="21">
        <v>61.35967001400406</v>
      </c>
      <c r="BM27" s="21">
        <v>61.688614801843606</v>
      </c>
      <c r="BN27" s="21">
        <v>62.002179449561993</v>
      </c>
      <c r="BO27" s="21">
        <v>62.300825361362854</v>
      </c>
      <c r="BP27" s="21">
        <v>62.585000099323715</v>
      </c>
      <c r="BQ27" s="266">
        <v>62.855137798659776</v>
      </c>
    </row>
    <row r="28" spans="1:72">
      <c r="B28" s="265" t="s">
        <v>677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42.975000000000009</v>
      </c>
      <c r="AP28" s="21">
        <v>42.224999999999994</v>
      </c>
      <c r="AQ28" s="21">
        <v>35.400000000000006</v>
      </c>
      <c r="AR28" s="21">
        <v>31.424999999999997</v>
      </c>
      <c r="AS28" s="21">
        <v>26.099999999999998</v>
      </c>
      <c r="AT28" s="21">
        <v>21.524999999999999</v>
      </c>
      <c r="AU28" s="21">
        <v>16.597658227608484</v>
      </c>
      <c r="AV28" s="21">
        <v>11.634307773155436</v>
      </c>
      <c r="AW28" s="21">
        <v>6.5912396180951296</v>
      </c>
      <c r="AX28" s="21">
        <v>1.4500391677615059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66">
        <v>0</v>
      </c>
    </row>
    <row r="29" spans="1:72">
      <c r="B29" s="265" t="s">
        <v>678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0.52795164180300647</v>
      </c>
      <c r="AR29" s="21">
        <v>2.9359733715853698</v>
      </c>
      <c r="AS29" s="21">
        <v>6.4696251184780538</v>
      </c>
      <c r="AT29" s="21">
        <v>11.976524742703031</v>
      </c>
      <c r="AU29" s="21">
        <v>14.792932726236343</v>
      </c>
      <c r="AV29" s="21">
        <v>18.753787667454031</v>
      </c>
      <c r="AW29" s="21">
        <v>22.78123490401477</v>
      </c>
      <c r="AX29" s="21">
        <v>26.877437840669128</v>
      </c>
      <c r="AY29" s="21">
        <v>31.01911490360682</v>
      </c>
      <c r="AZ29" s="21">
        <v>35.212608143626788</v>
      </c>
      <c r="BA29" s="21">
        <v>39.455235319955314</v>
      </c>
      <c r="BB29" s="21">
        <v>43.758383571528846</v>
      </c>
      <c r="BC29" s="21">
        <v>48.101857383205257</v>
      </c>
      <c r="BD29" s="21">
        <v>52.490015803187354</v>
      </c>
      <c r="BE29" s="21">
        <v>56.922392254968528</v>
      </c>
      <c r="BF29" s="21">
        <v>59.371383637380951</v>
      </c>
      <c r="BG29" s="21">
        <v>59.721486265547156</v>
      </c>
      <c r="BH29" s="21">
        <v>60.069748358666999</v>
      </c>
      <c r="BI29" s="21">
        <v>60.413543501973784</v>
      </c>
      <c r="BJ29" s="21">
        <v>60.743924930563615</v>
      </c>
      <c r="BK29" s="21">
        <v>61.058415967901325</v>
      </c>
      <c r="BL29" s="21">
        <v>61.35967001400406</v>
      </c>
      <c r="BM29" s="21">
        <v>61.688614801843606</v>
      </c>
      <c r="BN29" s="21">
        <v>62.002179449561993</v>
      </c>
      <c r="BO29" s="21">
        <v>62.300825361362854</v>
      </c>
      <c r="BP29" s="21">
        <v>62.585000099323715</v>
      </c>
      <c r="BQ29" s="266">
        <v>62.855137798659776</v>
      </c>
    </row>
    <row r="30" spans="1:72">
      <c r="B30" s="265" t="s">
        <v>679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17.605371133614824</v>
      </c>
      <c r="AP30" s="21">
        <v>18.541118039640374</v>
      </c>
      <c r="AQ30" s="21">
        <v>19.534210746711238</v>
      </c>
      <c r="AR30" s="21">
        <v>20.284906930953465</v>
      </c>
      <c r="AS30" s="21">
        <v>20.21757849524392</v>
      </c>
      <c r="AT30" s="21">
        <v>20.958918299730311</v>
      </c>
      <c r="AU30" s="21">
        <v>21.593823212434717</v>
      </c>
      <c r="AV30" s="21">
        <v>22.12500185659589</v>
      </c>
      <c r="AW30" s="21">
        <v>22.306606092873679</v>
      </c>
      <c r="AX30" s="21">
        <v>22.484016122333028</v>
      </c>
      <c r="AY30" s="21">
        <v>22.657388634867473</v>
      </c>
      <c r="AZ30" s="21">
        <v>22.825318957857192</v>
      </c>
      <c r="BA30" s="21">
        <v>22.987896145176418</v>
      </c>
      <c r="BB30" s="21">
        <v>23.146794139999567</v>
      </c>
      <c r="BC30" s="21">
        <v>23.303791653352398</v>
      </c>
      <c r="BD30" s="21">
        <v>23.456391827171441</v>
      </c>
      <c r="BE30" s="21">
        <v>23.60535114593047</v>
      </c>
      <c r="BF30" s="21">
        <v>23.748553454952379</v>
      </c>
      <c r="BG30" s="21">
        <v>23.888594506218862</v>
      </c>
      <c r="BH30" s="21">
        <v>24.0278993434668</v>
      </c>
      <c r="BI30" s="21">
        <v>24.165417400789512</v>
      </c>
      <c r="BJ30" s="21">
        <v>24.297569972225446</v>
      </c>
      <c r="BK30" s="21">
        <v>24.423366387160531</v>
      </c>
      <c r="BL30" s="21">
        <v>24.543868005601624</v>
      </c>
      <c r="BM30" s="21">
        <v>24.675445920737442</v>
      </c>
      <c r="BN30" s="21">
        <v>24.800871779824796</v>
      </c>
      <c r="BO30" s="21">
        <v>24.920330144545144</v>
      </c>
      <c r="BP30" s="21">
        <v>25.034000039729484</v>
      </c>
      <c r="BQ30" s="266">
        <v>25.142055119463912</v>
      </c>
    </row>
    <row r="31" spans="1:72">
      <c r="B31" s="265" t="s">
        <v>39</v>
      </c>
      <c r="C31" s="21">
        <v>13.981653</v>
      </c>
      <c r="D31" s="21">
        <v>14.481653</v>
      </c>
      <c r="E31" s="21">
        <v>14.981653</v>
      </c>
      <c r="F31" s="21">
        <v>15.481653</v>
      </c>
      <c r="G31" s="21">
        <v>15.981653</v>
      </c>
      <c r="H31" s="21">
        <v>16.481652999999998</v>
      </c>
      <c r="I31" s="21">
        <v>16.981652999999998</v>
      </c>
      <c r="J31" s="21">
        <v>18.872882000000001</v>
      </c>
      <c r="K31" s="21">
        <v>20.766362000000001</v>
      </c>
      <c r="L31" s="21">
        <v>22.662149000000003</v>
      </c>
      <c r="M31" s="21">
        <v>24.563509</v>
      </c>
      <c r="N31" s="21">
        <v>26.470497999999999</v>
      </c>
      <c r="O31" s="21">
        <v>28.381405999999998</v>
      </c>
      <c r="P31" s="21">
        <v>30.294523000000002</v>
      </c>
      <c r="Q31" s="21">
        <v>31.862054000000001</v>
      </c>
      <c r="R31" s="21">
        <v>33.260224000000001</v>
      </c>
      <c r="S31" s="21">
        <v>34.579544999999996</v>
      </c>
      <c r="T31" s="21">
        <v>35.803286</v>
      </c>
      <c r="U31" s="21">
        <v>37.013747000000002</v>
      </c>
      <c r="V31" s="21">
        <v>38.143566</v>
      </c>
      <c r="W31" s="21">
        <v>39.224952999999999</v>
      </c>
      <c r="X31" s="21">
        <v>42.070754000000001</v>
      </c>
      <c r="Y31" s="21">
        <v>46.028872999999997</v>
      </c>
      <c r="Z31" s="21">
        <v>51.110154999999999</v>
      </c>
      <c r="AA31" s="21">
        <v>57.180160999999998</v>
      </c>
      <c r="AB31" s="21">
        <v>64.107208999999997</v>
      </c>
      <c r="AC31" s="21">
        <v>71.757903999999996</v>
      </c>
      <c r="AD31" s="21">
        <v>79.999668</v>
      </c>
      <c r="AE31" s="21">
        <v>88.699493000000004</v>
      </c>
      <c r="AF31" s="21">
        <v>97.351609999999994</v>
      </c>
      <c r="AG31" s="21">
        <v>105.801417</v>
      </c>
      <c r="AH31" s="21">
        <v>114.703136</v>
      </c>
      <c r="AI31" s="21">
        <v>124.938991</v>
      </c>
      <c r="AJ31" s="21">
        <v>135.445359</v>
      </c>
      <c r="AK31" s="21">
        <v>146.18669399999999</v>
      </c>
      <c r="AL31" s="21">
        <v>157.49629099999996</v>
      </c>
      <c r="AM31" s="21">
        <v>165.64928400000002</v>
      </c>
      <c r="AN31" s="21">
        <v>173.11482000000001</v>
      </c>
      <c r="AO31" s="21">
        <v>178.98148200000003</v>
      </c>
      <c r="AP31" s="21">
        <v>184.92644100000001</v>
      </c>
      <c r="AQ31" s="21">
        <v>189.941</v>
      </c>
      <c r="AR31" s="21">
        <v>194.76400000000001</v>
      </c>
      <c r="AS31" s="21">
        <v>199.38173</v>
      </c>
      <c r="AT31" s="21">
        <v>202.62072499999999</v>
      </c>
      <c r="AU31" s="21">
        <v>207.99477398979155</v>
      </c>
      <c r="AV31" s="21">
        <v>214.50257907348109</v>
      </c>
      <c r="AW31" s="21">
        <v>220.77870763811671</v>
      </c>
      <c r="AX31" s="21">
        <v>227.09846810601709</v>
      </c>
      <c r="AY31" s="21">
        <v>235.17253851532502</v>
      </c>
      <c r="AZ31" s="21">
        <v>241.97031014145506</v>
      </c>
      <c r="BA31" s="21">
        <v>248.78452529798565</v>
      </c>
      <c r="BB31" s="21">
        <v>255.6441580269053</v>
      </c>
      <c r="BC31" s="21">
        <v>262.53880974165702</v>
      </c>
      <c r="BD31" s="21">
        <v>269.45248271773272</v>
      </c>
      <c r="BE31" s="21">
        <v>276.39111309209414</v>
      </c>
      <c r="BF31" s="21">
        <v>281.30991005741686</v>
      </c>
      <c r="BG31" s="21">
        <v>284.11072386233252</v>
      </c>
      <c r="BH31" s="21">
        <v>286.91613570840542</v>
      </c>
      <c r="BI31" s="21">
        <v>289.7134450280135</v>
      </c>
      <c r="BJ31" s="21">
        <v>292.4625025132724</v>
      </c>
      <c r="BK31" s="21">
        <v>295.14421898306279</v>
      </c>
      <c r="BL31" s="21">
        <v>297.77372459069943</v>
      </c>
      <c r="BM31" s="21">
        <v>300.54966171987274</v>
      </c>
      <c r="BN31" s="21">
        <v>303.26620021333656</v>
      </c>
      <c r="BO31" s="21">
        <v>305.91824267839479</v>
      </c>
      <c r="BP31" s="21">
        <v>308.51037130191742</v>
      </c>
      <c r="BQ31" s="266">
        <v>311.04390429630695</v>
      </c>
    </row>
    <row r="32" spans="1:72">
      <c r="B32" s="284"/>
      <c r="C32" s="274"/>
      <c r="D32" s="274"/>
      <c r="E32" s="274"/>
      <c r="F32" s="274"/>
      <c r="G32" s="274"/>
      <c r="H32" s="274"/>
      <c r="I32" s="274"/>
      <c r="J32" s="274"/>
      <c r="K32" s="274"/>
      <c r="BQ32" s="280"/>
    </row>
    <row r="33" spans="2:69">
      <c r="B33" s="284"/>
      <c r="C33" s="275" t="s">
        <v>647</v>
      </c>
      <c r="D33" s="274"/>
      <c r="E33" s="274"/>
      <c r="F33" s="274"/>
      <c r="G33" s="274"/>
      <c r="H33" s="274"/>
      <c r="I33" s="274"/>
      <c r="J33" s="274"/>
      <c r="K33" s="274"/>
      <c r="BQ33" s="280"/>
    </row>
    <row r="34" spans="2:69">
      <c r="B34" s="265" t="s">
        <v>391</v>
      </c>
      <c r="C34" s="94">
        <v>1970</v>
      </c>
      <c r="D34" s="94">
        <v>1971</v>
      </c>
      <c r="E34" s="94">
        <v>1972</v>
      </c>
      <c r="F34" s="94">
        <v>1973</v>
      </c>
      <c r="G34" s="94">
        <v>1974</v>
      </c>
      <c r="H34" s="94">
        <v>1975</v>
      </c>
      <c r="I34" s="94">
        <v>1976</v>
      </c>
      <c r="J34" s="94">
        <v>1977</v>
      </c>
      <c r="K34" s="94">
        <v>1978</v>
      </c>
      <c r="L34" s="94">
        <v>1979</v>
      </c>
      <c r="M34" s="94">
        <v>1980</v>
      </c>
      <c r="N34" s="94">
        <v>1981</v>
      </c>
      <c r="O34" s="94">
        <v>1982</v>
      </c>
      <c r="P34" s="94">
        <v>1983</v>
      </c>
      <c r="Q34" s="94">
        <v>1984</v>
      </c>
      <c r="R34" s="94">
        <v>1985</v>
      </c>
      <c r="S34" s="94">
        <v>1986</v>
      </c>
      <c r="T34" s="94">
        <v>1987</v>
      </c>
      <c r="U34" s="94">
        <v>1988</v>
      </c>
      <c r="V34" s="94">
        <v>1989</v>
      </c>
      <c r="W34" s="94">
        <v>1990</v>
      </c>
      <c r="X34" s="94">
        <v>1991</v>
      </c>
      <c r="Y34" s="94">
        <v>1992</v>
      </c>
      <c r="Z34" s="94">
        <v>1993</v>
      </c>
      <c r="AA34" s="94">
        <v>1994</v>
      </c>
      <c r="AB34" s="94">
        <v>1995</v>
      </c>
      <c r="AC34" s="94">
        <v>1996</v>
      </c>
      <c r="AD34" s="94">
        <v>1997</v>
      </c>
      <c r="AE34" s="94">
        <v>1998</v>
      </c>
      <c r="AF34" s="94">
        <v>1999</v>
      </c>
      <c r="AG34" s="94">
        <v>2000</v>
      </c>
      <c r="AH34" s="94">
        <v>2001</v>
      </c>
      <c r="AI34" s="94">
        <v>2002</v>
      </c>
      <c r="AJ34" s="94">
        <v>2003</v>
      </c>
      <c r="AK34" s="94">
        <v>2004</v>
      </c>
      <c r="AL34" s="94">
        <v>2005</v>
      </c>
      <c r="AM34" s="94">
        <v>2006</v>
      </c>
      <c r="AN34" s="94">
        <v>2007</v>
      </c>
      <c r="AO34" s="94">
        <v>2008</v>
      </c>
      <c r="AP34" s="94">
        <v>2009</v>
      </c>
      <c r="AQ34" s="94">
        <v>2010</v>
      </c>
      <c r="AR34" s="94">
        <v>2011</v>
      </c>
      <c r="AS34" s="94">
        <v>2012</v>
      </c>
      <c r="AT34" s="94">
        <v>2013</v>
      </c>
      <c r="AU34" s="94">
        <v>2014</v>
      </c>
      <c r="AV34" s="94">
        <v>2015</v>
      </c>
      <c r="AW34" s="94">
        <v>2016</v>
      </c>
      <c r="AX34" s="94">
        <v>2017</v>
      </c>
      <c r="AY34" s="94">
        <v>2018</v>
      </c>
      <c r="AZ34" s="94">
        <v>2019</v>
      </c>
      <c r="BA34" s="94">
        <v>2020</v>
      </c>
      <c r="BB34" s="94">
        <v>2021</v>
      </c>
      <c r="BC34" s="94">
        <v>2022</v>
      </c>
      <c r="BD34" s="94">
        <v>2023</v>
      </c>
      <c r="BE34" s="94">
        <v>2024</v>
      </c>
      <c r="BF34" s="94">
        <v>2025</v>
      </c>
      <c r="BG34" s="94">
        <v>2026</v>
      </c>
      <c r="BH34" s="94">
        <v>2027</v>
      </c>
      <c r="BI34" s="94">
        <v>2028</v>
      </c>
      <c r="BJ34" s="94">
        <v>2029</v>
      </c>
      <c r="BK34" s="94">
        <v>2030</v>
      </c>
      <c r="BL34" s="94">
        <v>2031</v>
      </c>
      <c r="BM34" s="94">
        <v>2032</v>
      </c>
      <c r="BN34" s="94">
        <v>2033</v>
      </c>
      <c r="BO34" s="94">
        <v>2034</v>
      </c>
      <c r="BP34" s="94">
        <v>2035</v>
      </c>
      <c r="BQ34" s="94">
        <v>2036</v>
      </c>
    </row>
    <row r="35" spans="2:69">
      <c r="B35" s="265" t="s">
        <v>675</v>
      </c>
      <c r="C35" s="21">
        <v>1.13689065</v>
      </c>
      <c r="D35" s="21">
        <v>1.1892605399999998</v>
      </c>
      <c r="E35" s="21">
        <v>1.24094426</v>
      </c>
      <c r="F35" s="21">
        <v>1.3046185100000001</v>
      </c>
      <c r="G35" s="21">
        <v>1.3645711599999999</v>
      </c>
      <c r="H35" s="21">
        <v>1.4056715799999999</v>
      </c>
      <c r="I35" s="21">
        <v>1.44201533</v>
      </c>
      <c r="J35" s="21">
        <v>1.5926354600000001</v>
      </c>
      <c r="K35" s="21">
        <v>1.7350215499999999</v>
      </c>
      <c r="L35" s="21">
        <v>1.8692201199999998</v>
      </c>
      <c r="M35" s="21">
        <v>1.9876716699999999</v>
      </c>
      <c r="N35" s="21">
        <v>2.1064721199999998</v>
      </c>
      <c r="O35" s="21">
        <v>2.23577446</v>
      </c>
      <c r="P35" s="21">
        <v>2.3647279000000001</v>
      </c>
      <c r="Q35" s="21">
        <v>2.4680837100000002</v>
      </c>
      <c r="R35" s="21">
        <v>2.5898149199999998</v>
      </c>
      <c r="S35" s="21">
        <v>2.6789588699999998</v>
      </c>
      <c r="T35" s="21">
        <v>2.7653930299999998</v>
      </c>
      <c r="U35" s="21">
        <v>2.8358824600000001</v>
      </c>
      <c r="V35" s="21">
        <v>2.9027665899999997</v>
      </c>
      <c r="W35" s="21">
        <v>2.96121897</v>
      </c>
      <c r="X35" s="21">
        <v>3.06530747</v>
      </c>
      <c r="Y35" s="21">
        <v>3.1999479800000001</v>
      </c>
      <c r="Z35" s="21">
        <v>3.3721068700000001</v>
      </c>
      <c r="AA35" s="21">
        <v>3.5534883500000003</v>
      </c>
      <c r="AB35" s="21">
        <v>3.6562277700000001</v>
      </c>
      <c r="AC35" s="21">
        <v>3.7089930799999999</v>
      </c>
      <c r="AD35" s="21">
        <v>3.6964559400000003</v>
      </c>
      <c r="AE35" s="21">
        <v>3.6289437900000001</v>
      </c>
      <c r="AF35" s="21">
        <v>3.5149697899999999</v>
      </c>
      <c r="AG35" s="21">
        <v>3.3842834799999997</v>
      </c>
      <c r="AH35" s="21">
        <v>3.27941577</v>
      </c>
      <c r="AI35" s="21">
        <v>3.2585864399999998</v>
      </c>
      <c r="AJ35" s="21">
        <v>3.4721713899999997</v>
      </c>
      <c r="AK35" s="21">
        <v>3.8033007499999996</v>
      </c>
      <c r="AL35" s="21">
        <v>4.1597602499999988</v>
      </c>
      <c r="AM35" s="21">
        <v>4.4554530000000003</v>
      </c>
      <c r="AN35" s="21">
        <v>4.5851740200000002</v>
      </c>
      <c r="AO35" s="21">
        <v>3.6017364376519718</v>
      </c>
      <c r="AP35" s="21">
        <v>3.8448276938228778</v>
      </c>
      <c r="AQ35" s="21">
        <v>4.0939058192219946</v>
      </c>
      <c r="AR35" s="21">
        <v>4.3455788967884956</v>
      </c>
      <c r="AS35" s="21">
        <v>4.6888806091711297</v>
      </c>
      <c r="AT35" s="21">
        <v>4.7848226829768183</v>
      </c>
      <c r="AU35" s="21">
        <v>5.0453641783957837</v>
      </c>
      <c r="AV35" s="21">
        <v>5.3134361609408298</v>
      </c>
      <c r="AW35" s="21">
        <v>5.5897099694959298</v>
      </c>
      <c r="AX35" s="21">
        <v>5.8726249336006546</v>
      </c>
      <c r="AY35" s="21">
        <v>6.1608705665302104</v>
      </c>
      <c r="AZ35" s="21">
        <v>6.4546378174582886</v>
      </c>
      <c r="BA35" s="21">
        <v>6.7538491382592545</v>
      </c>
      <c r="BB35" s="21">
        <v>7.0596220433092416</v>
      </c>
      <c r="BC35" s="21">
        <v>7.3710547784239502</v>
      </c>
      <c r="BD35" s="21">
        <v>7.6880318720096215</v>
      </c>
      <c r="BE35" s="21">
        <v>8.0107259414349201</v>
      </c>
      <c r="BF35" s="21">
        <v>8.3391018673407409</v>
      </c>
      <c r="BG35" s="21">
        <v>8.6724376487227559</v>
      </c>
      <c r="BH35" s="21">
        <v>9.0123466386743729</v>
      </c>
      <c r="BI35" s="21">
        <v>9.3584565733849914</v>
      </c>
      <c r="BJ35" s="21">
        <v>9.7101584378925843</v>
      </c>
      <c r="BK35" s="21">
        <v>10.065265614644412</v>
      </c>
      <c r="BL35" s="21">
        <v>10.424857950010709</v>
      </c>
      <c r="BM35" s="21">
        <v>10.795950431158357</v>
      </c>
      <c r="BN35" s="21">
        <v>11.172147902518118</v>
      </c>
      <c r="BO35" s="21">
        <v>11.551600978690699</v>
      </c>
      <c r="BP35" s="21">
        <v>11.935082077937082</v>
      </c>
      <c r="BQ35" s="266">
        <v>12.322496772739008</v>
      </c>
    </row>
    <row r="36" spans="2:69">
      <c r="B36" s="265" t="s">
        <v>676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6.1593749999999996E-2</v>
      </c>
      <c r="AP36" s="21">
        <v>6.6110624999999978E-2</v>
      </c>
      <c r="AQ36" s="21">
        <v>0.10101375000000001</v>
      </c>
      <c r="AR36" s="21">
        <v>0.12359812500000002</v>
      </c>
      <c r="AS36" s="21">
        <v>0.15768000000000001</v>
      </c>
      <c r="AT36" s="21">
        <v>0.18272812499999994</v>
      </c>
      <c r="AU36" s="21">
        <v>0.20949131256356091</v>
      </c>
      <c r="AV36" s="21">
        <v>0.23677472029057264</v>
      </c>
      <c r="AW36" s="21">
        <v>0.26452825309110778</v>
      </c>
      <c r="AX36" s="21">
        <v>0.29271872350676442</v>
      </c>
      <c r="AY36" s="21">
        <v>0.31012300693974842</v>
      </c>
      <c r="AZ36" s="21">
        <v>0.31242155323567022</v>
      </c>
      <c r="BA36" s="21">
        <v>0.31464682848710213</v>
      </c>
      <c r="BB36" s="21">
        <v>0.31682174479124403</v>
      </c>
      <c r="BC36" s="21">
        <v>0.31897064825526089</v>
      </c>
      <c r="BD36" s="21">
        <v>0.32105936313440903</v>
      </c>
      <c r="BE36" s="21">
        <v>0.32309824380992325</v>
      </c>
      <c r="BF36" s="21">
        <v>0.32505832541466068</v>
      </c>
      <c r="BG36" s="21">
        <v>0.32697513730387062</v>
      </c>
      <c r="BH36" s="21">
        <v>0.32888187226370175</v>
      </c>
      <c r="BI36" s="21">
        <v>0.33076415067330639</v>
      </c>
      <c r="BJ36" s="21">
        <v>0.33257298899483573</v>
      </c>
      <c r="BK36" s="21">
        <v>0.33429482742425964</v>
      </c>
      <c r="BL36" s="21">
        <v>0.33594419332667219</v>
      </c>
      <c r="BM36" s="21">
        <v>0.33774516604009369</v>
      </c>
      <c r="BN36" s="21">
        <v>0.33946193248635181</v>
      </c>
      <c r="BO36" s="21">
        <v>0.3410970188534615</v>
      </c>
      <c r="BP36" s="21">
        <v>0.34265287554379725</v>
      </c>
      <c r="BQ36" s="266">
        <v>0.34413187944766216</v>
      </c>
    </row>
    <row r="37" spans="2:69">
      <c r="B37" s="265" t="s">
        <v>677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1.9888830000000003E-2</v>
      </c>
      <c r="AP37" s="21">
        <v>1.9541729999999997E-2</v>
      </c>
      <c r="AQ37" s="21">
        <v>1.6383120000000001E-2</v>
      </c>
      <c r="AR37" s="21">
        <v>1.4543490000000001E-2</v>
      </c>
      <c r="AS37" s="21">
        <v>1.2079079999999999E-2</v>
      </c>
      <c r="AT37" s="21">
        <v>9.96177E-3</v>
      </c>
      <c r="AU37" s="21">
        <v>7.6813962277372076E-3</v>
      </c>
      <c r="AV37" s="21">
        <v>5.3843576374163361E-3</v>
      </c>
      <c r="AW37" s="21">
        <v>3.0504256952544264E-3</v>
      </c>
      <c r="AX37" s="21">
        <v>6.71078126840025E-4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0</v>
      </c>
      <c r="BQ37" s="266">
        <v>0</v>
      </c>
    </row>
    <row r="38" spans="2:69">
      <c r="B38" s="265" t="s">
        <v>678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4.5410308602670639E-3</v>
      </c>
      <c r="AR38" s="21">
        <v>2.5252967563014369E-2</v>
      </c>
      <c r="AS38" s="21">
        <v>5.5646701309681405E-2</v>
      </c>
      <c r="AT38" s="21">
        <v>0.10301278403005587</v>
      </c>
      <c r="AU38" s="21">
        <v>0.17348337890030038</v>
      </c>
      <c r="AV38" s="21">
        <v>0.21993410718068376</v>
      </c>
      <c r="AW38" s="21">
        <v>0.26716579327508799</v>
      </c>
      <c r="AX38" s="21">
        <v>0.31520380840455514</v>
      </c>
      <c r="AY38" s="21">
        <v>0.36377511907630378</v>
      </c>
      <c r="AZ38" s="21">
        <v>0.41295410137397598</v>
      </c>
      <c r="BA38" s="21">
        <v>0.46270929945300993</v>
      </c>
      <c r="BB38" s="21">
        <v>0.51317425541592587</v>
      </c>
      <c r="BC38" s="21">
        <v>0.56411212736867045</v>
      </c>
      <c r="BD38" s="21">
        <v>0.61557403583108949</v>
      </c>
      <c r="BE38" s="21">
        <v>0.66755450905053071</v>
      </c>
      <c r="BF38" s="21">
        <v>0.6962749330382032</v>
      </c>
      <c r="BG38" s="21">
        <v>0.70038074410489093</v>
      </c>
      <c r="BH38" s="21">
        <v>0.70446497038884925</v>
      </c>
      <c r="BI38" s="21">
        <v>0.70849681074222248</v>
      </c>
      <c r="BJ38" s="21">
        <v>0.71237134242693823</v>
      </c>
      <c r="BK38" s="21">
        <v>0.71605952034276432</v>
      </c>
      <c r="BL38" s="21">
        <v>0.71959246210573191</v>
      </c>
      <c r="BM38" s="21">
        <v>0.72345014565788079</v>
      </c>
      <c r="BN38" s="21">
        <v>0.72712745938576573</v>
      </c>
      <c r="BO38" s="21">
        <v>0.73062981438411478</v>
      </c>
      <c r="BP38" s="21">
        <v>0.73396245941481386</v>
      </c>
      <c r="BQ38" s="266">
        <v>0.73713048577689255</v>
      </c>
    </row>
    <row r="39" spans="2:69">
      <c r="B39" s="265" t="s">
        <v>679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1.002449832348028</v>
      </c>
      <c r="AP39" s="21">
        <v>1.0557312611771228</v>
      </c>
      <c r="AQ39" s="21">
        <v>1.1122779599177379</v>
      </c>
      <c r="AR39" s="21">
        <v>1.1550226006484903</v>
      </c>
      <c r="AS39" s="21">
        <v>1.1511889195191889</v>
      </c>
      <c r="AT39" s="21">
        <v>1.1934008079866438</v>
      </c>
      <c r="AU39" s="21">
        <v>1.134971348045569</v>
      </c>
      <c r="AV39" s="21">
        <v>1.1628900975826801</v>
      </c>
      <c r="AW39" s="21">
        <v>1.1724352162414406</v>
      </c>
      <c r="AX39" s="21">
        <v>1.1817598873898238</v>
      </c>
      <c r="AY39" s="21">
        <v>1.1908723466486344</v>
      </c>
      <c r="AZ39" s="21">
        <v>1.1996987644249741</v>
      </c>
      <c r="BA39" s="21">
        <v>1.2082438213904725</v>
      </c>
      <c r="BB39" s="21">
        <v>1.2165954999983775</v>
      </c>
      <c r="BC39" s="21">
        <v>1.2248472893002023</v>
      </c>
      <c r="BD39" s="21">
        <v>1.232867954436131</v>
      </c>
      <c r="BE39" s="21">
        <v>1.2406972562301055</v>
      </c>
      <c r="BF39" s="21">
        <v>1.2482239695922972</v>
      </c>
      <c r="BG39" s="21">
        <v>1.2555845272468635</v>
      </c>
      <c r="BH39" s="21">
        <v>1.2629063894926151</v>
      </c>
      <c r="BI39" s="21">
        <v>1.2701343385854968</v>
      </c>
      <c r="BJ39" s="21">
        <v>1.2770802777401695</v>
      </c>
      <c r="BK39" s="21">
        <v>1.2836921373091574</v>
      </c>
      <c r="BL39" s="21">
        <v>1.2900257023744213</v>
      </c>
      <c r="BM39" s="21">
        <v>1.2969414375939601</v>
      </c>
      <c r="BN39" s="21">
        <v>1.3035338207475913</v>
      </c>
      <c r="BO39" s="21">
        <v>1.3098125523972928</v>
      </c>
      <c r="BP39" s="21">
        <v>1.3157870420881819</v>
      </c>
      <c r="BQ39" s="266">
        <v>1.3214664170790233</v>
      </c>
    </row>
    <row r="40" spans="2:69" ht="13.5" thickBot="1">
      <c r="B40" s="270" t="s">
        <v>39</v>
      </c>
      <c r="C40" s="271">
        <v>1.13689065</v>
      </c>
      <c r="D40" s="271">
        <v>1.1892605399999998</v>
      </c>
      <c r="E40" s="271">
        <v>1.24094426</v>
      </c>
      <c r="F40" s="271">
        <v>1.3046185100000001</v>
      </c>
      <c r="G40" s="271">
        <v>1.3645711599999999</v>
      </c>
      <c r="H40" s="271">
        <v>1.4056715799999999</v>
      </c>
      <c r="I40" s="271">
        <v>1.44201533</v>
      </c>
      <c r="J40" s="271">
        <v>1.5926354600000001</v>
      </c>
      <c r="K40" s="271">
        <v>1.7350215499999999</v>
      </c>
      <c r="L40" s="271">
        <v>1.8692201199999998</v>
      </c>
      <c r="M40" s="271">
        <v>1.9876716699999999</v>
      </c>
      <c r="N40" s="271">
        <v>2.1064721199999998</v>
      </c>
      <c r="O40" s="271">
        <v>2.23577446</v>
      </c>
      <c r="P40" s="271">
        <v>2.3647279000000001</v>
      </c>
      <c r="Q40" s="271">
        <v>2.4680837100000002</v>
      </c>
      <c r="R40" s="271">
        <v>2.5898149199999998</v>
      </c>
      <c r="S40" s="271">
        <v>2.6789588699999998</v>
      </c>
      <c r="T40" s="271">
        <v>2.7653930299999998</v>
      </c>
      <c r="U40" s="271">
        <v>2.8358824600000001</v>
      </c>
      <c r="V40" s="271">
        <v>2.9027665899999997</v>
      </c>
      <c r="W40" s="271">
        <v>2.96121897</v>
      </c>
      <c r="X40" s="271">
        <v>3.06530747</v>
      </c>
      <c r="Y40" s="271">
        <v>3.1999479800000001</v>
      </c>
      <c r="Z40" s="271">
        <v>3.3721068700000001</v>
      </c>
      <c r="AA40" s="271">
        <v>3.5534883500000003</v>
      </c>
      <c r="AB40" s="271">
        <v>3.6562277700000001</v>
      </c>
      <c r="AC40" s="271">
        <v>3.7089930799999999</v>
      </c>
      <c r="AD40" s="271">
        <v>3.6964559400000003</v>
      </c>
      <c r="AE40" s="271">
        <v>3.6289437900000001</v>
      </c>
      <c r="AF40" s="271">
        <v>3.5149697899999999</v>
      </c>
      <c r="AG40" s="271">
        <v>3.3842834799999997</v>
      </c>
      <c r="AH40" s="271">
        <v>3.27941577</v>
      </c>
      <c r="AI40" s="271">
        <v>3.2585864399999998</v>
      </c>
      <c r="AJ40" s="271">
        <v>3.4721713899999997</v>
      </c>
      <c r="AK40" s="271">
        <v>3.8033007499999996</v>
      </c>
      <c r="AL40" s="271">
        <v>4.1597602499999988</v>
      </c>
      <c r="AM40" s="271">
        <v>4.4554530000000003</v>
      </c>
      <c r="AN40" s="271">
        <v>4.5851740200000002</v>
      </c>
      <c r="AO40" s="271">
        <v>4.6856688499999999</v>
      </c>
      <c r="AP40" s="271">
        <v>4.9862113099999998</v>
      </c>
      <c r="AQ40" s="271">
        <v>5.3281216799999997</v>
      </c>
      <c r="AR40" s="271">
        <v>5.6639960800000004</v>
      </c>
      <c r="AS40" s="271">
        <v>6.065475310000001</v>
      </c>
      <c r="AT40" s="271">
        <v>6.2739261699935174</v>
      </c>
      <c r="AU40" s="271">
        <v>6.5709916141329519</v>
      </c>
      <c r="AV40" s="271">
        <v>6.9384194436321831</v>
      </c>
      <c r="AW40" s="271">
        <v>7.29688965779882</v>
      </c>
      <c r="AX40" s="271">
        <v>7.6629784310286375</v>
      </c>
      <c r="AY40" s="271">
        <v>8.0256410391948965</v>
      </c>
      <c r="AZ40" s="271">
        <v>8.3797122364929084</v>
      </c>
      <c r="BA40" s="271">
        <v>8.7394490875898398</v>
      </c>
      <c r="BB40" s="271">
        <v>9.1062135435147891</v>
      </c>
      <c r="BC40" s="271">
        <v>9.4789848433480834</v>
      </c>
      <c r="BD40" s="271">
        <v>9.8575332254112507</v>
      </c>
      <c r="BE40" s="271">
        <v>10.242075950525479</v>
      </c>
      <c r="BF40" s="271">
        <v>10.608659095385903</v>
      </c>
      <c r="BG40" s="271">
        <v>10.955378057378381</v>
      </c>
      <c r="BH40" s="271">
        <v>11.30859987081954</v>
      </c>
      <c r="BI40" s="271">
        <v>11.667851873386017</v>
      </c>
      <c r="BJ40" s="271">
        <v>12.032183047054527</v>
      </c>
      <c r="BK40" s="271">
        <v>12.399312099720595</v>
      </c>
      <c r="BL40" s="271">
        <v>12.770420307817535</v>
      </c>
      <c r="BM40" s="271">
        <v>13.15408718045029</v>
      </c>
      <c r="BN40" s="271">
        <v>13.542271115137826</v>
      </c>
      <c r="BO40" s="271">
        <v>13.933140364325569</v>
      </c>
      <c r="BP40" s="271">
        <v>14.327484454983875</v>
      </c>
      <c r="BQ40" s="272">
        <v>14.725225555042586</v>
      </c>
    </row>
    <row r="41" spans="2:69">
      <c r="B41" s="275"/>
      <c r="C41" s="274"/>
      <c r="D41" s="274"/>
      <c r="E41" s="274"/>
      <c r="F41" s="274"/>
      <c r="G41" s="274"/>
      <c r="H41" s="274"/>
      <c r="I41" s="274"/>
      <c r="J41" s="274"/>
      <c r="K41" s="274"/>
    </row>
    <row r="42" spans="2:69" ht="13.5" thickBot="1">
      <c r="B42" s="275"/>
      <c r="C42" s="275" t="s">
        <v>33</v>
      </c>
      <c r="D42" s="274"/>
      <c r="E42" s="274"/>
      <c r="F42" s="274"/>
      <c r="G42" s="274"/>
      <c r="H42" s="274"/>
      <c r="I42" s="274"/>
      <c r="J42" s="274"/>
      <c r="K42" s="274"/>
    </row>
    <row r="43" spans="2:69">
      <c r="B43" s="281"/>
      <c r="C43" s="282" t="s">
        <v>642</v>
      </c>
      <c r="D43" s="283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2"/>
    </row>
    <row r="44" spans="2:69">
      <c r="B44" s="263" t="s">
        <v>391</v>
      </c>
      <c r="C44" s="94">
        <v>1970</v>
      </c>
      <c r="D44" s="94">
        <v>1971</v>
      </c>
      <c r="E44" s="94">
        <v>1972</v>
      </c>
      <c r="F44" s="94">
        <v>1973</v>
      </c>
      <c r="G44" s="94">
        <v>1974</v>
      </c>
      <c r="H44" s="94">
        <v>1975</v>
      </c>
      <c r="I44" s="94">
        <v>1976</v>
      </c>
      <c r="J44" s="94">
        <v>1977</v>
      </c>
      <c r="K44" s="94">
        <v>1978</v>
      </c>
      <c r="L44" s="94">
        <v>1979</v>
      </c>
      <c r="M44" s="94">
        <v>1980</v>
      </c>
      <c r="N44" s="94">
        <v>1981</v>
      </c>
      <c r="O44" s="94">
        <v>1982</v>
      </c>
      <c r="P44" s="94">
        <v>1983</v>
      </c>
      <c r="Q44" s="94">
        <v>1984</v>
      </c>
      <c r="R44" s="94">
        <v>1985</v>
      </c>
      <c r="S44" s="94">
        <v>1986</v>
      </c>
      <c r="T44" s="94">
        <v>1987</v>
      </c>
      <c r="U44" s="94">
        <v>1988</v>
      </c>
      <c r="V44" s="94">
        <v>1989</v>
      </c>
      <c r="W44" s="94">
        <v>1990</v>
      </c>
      <c r="X44" s="94">
        <v>1991</v>
      </c>
      <c r="Y44" s="94">
        <v>1992</v>
      </c>
      <c r="Z44" s="94">
        <v>1993</v>
      </c>
      <c r="AA44" s="94">
        <v>1994</v>
      </c>
      <c r="AB44" s="94">
        <v>1995</v>
      </c>
      <c r="AC44" s="94">
        <v>1996</v>
      </c>
      <c r="AD44" s="94">
        <v>1997</v>
      </c>
      <c r="AE44" s="94">
        <v>1998</v>
      </c>
      <c r="AF44" s="94">
        <v>1999</v>
      </c>
      <c r="AG44" s="94">
        <v>2000</v>
      </c>
      <c r="AH44" s="94">
        <v>2001</v>
      </c>
      <c r="AI44" s="94">
        <v>2002</v>
      </c>
      <c r="AJ44" s="94">
        <v>2003</v>
      </c>
      <c r="AK44" s="94">
        <v>2004</v>
      </c>
      <c r="AL44" s="94">
        <v>2005</v>
      </c>
      <c r="AM44" s="94">
        <v>2006</v>
      </c>
      <c r="AN44" s="94">
        <v>2007</v>
      </c>
      <c r="AO44" s="94">
        <v>2008</v>
      </c>
      <c r="AP44" s="94">
        <v>2009</v>
      </c>
      <c r="AQ44" s="94">
        <v>2010</v>
      </c>
      <c r="AR44" s="94">
        <v>2011</v>
      </c>
      <c r="AS44" s="94">
        <v>2012</v>
      </c>
      <c r="AT44" s="94">
        <v>2013</v>
      </c>
      <c r="AU44" s="94">
        <v>2014</v>
      </c>
      <c r="AV44" s="94">
        <v>2015</v>
      </c>
      <c r="AW44" s="94">
        <v>2016</v>
      </c>
      <c r="AX44" s="94">
        <v>2017</v>
      </c>
      <c r="AY44" s="94">
        <v>2018</v>
      </c>
      <c r="AZ44" s="94">
        <v>2019</v>
      </c>
      <c r="BA44" s="94">
        <v>2020</v>
      </c>
      <c r="BB44" s="94">
        <v>2021</v>
      </c>
      <c r="BC44" s="94">
        <v>2022</v>
      </c>
      <c r="BD44" s="94">
        <v>2023</v>
      </c>
      <c r="BE44" s="94">
        <v>2024</v>
      </c>
      <c r="BF44" s="94">
        <v>2025</v>
      </c>
      <c r="BG44" s="94">
        <v>2026</v>
      </c>
      <c r="BH44" s="94">
        <v>2027</v>
      </c>
      <c r="BI44" s="94">
        <v>2028</v>
      </c>
      <c r="BJ44" s="94">
        <v>2029</v>
      </c>
      <c r="BK44" s="94">
        <v>2030</v>
      </c>
      <c r="BL44" s="94">
        <v>2031</v>
      </c>
      <c r="BM44" s="94">
        <v>2032</v>
      </c>
      <c r="BN44" s="94">
        <v>2033</v>
      </c>
      <c r="BO44" s="94">
        <v>2034</v>
      </c>
      <c r="BP44" s="94">
        <v>2035</v>
      </c>
      <c r="BQ44" s="94">
        <v>2036</v>
      </c>
    </row>
    <row r="45" spans="2:69">
      <c r="B45" s="265" t="s">
        <v>675</v>
      </c>
      <c r="C45" s="21">
        <v>13.981653</v>
      </c>
      <c r="D45" s="21">
        <v>14.481653</v>
      </c>
      <c r="E45" s="21">
        <v>14.981653</v>
      </c>
      <c r="F45" s="21">
        <v>15.481653</v>
      </c>
      <c r="G45" s="21">
        <v>15.981653</v>
      </c>
      <c r="H45" s="21">
        <v>16.481652999999998</v>
      </c>
      <c r="I45" s="21">
        <v>16.981652999999998</v>
      </c>
      <c r="J45" s="21">
        <v>18.872882000000001</v>
      </c>
      <c r="K45" s="21">
        <v>20.766362000000001</v>
      </c>
      <c r="L45" s="21">
        <v>22.662149000000003</v>
      </c>
      <c r="M45" s="21">
        <v>24.563509</v>
      </c>
      <c r="N45" s="21">
        <v>26.470497999999999</v>
      </c>
      <c r="O45" s="21">
        <v>28.381405999999998</v>
      </c>
      <c r="P45" s="21">
        <v>30.294523000000002</v>
      </c>
      <c r="Q45" s="21">
        <v>31.862054000000001</v>
      </c>
      <c r="R45" s="21">
        <v>33.260224000000001</v>
      </c>
      <c r="S45" s="21">
        <v>34.579544999999996</v>
      </c>
      <c r="T45" s="21">
        <v>35.803286</v>
      </c>
      <c r="U45" s="21">
        <v>37.013747000000002</v>
      </c>
      <c r="V45" s="21">
        <v>38.143566</v>
      </c>
      <c r="W45" s="21">
        <v>39.224952999999999</v>
      </c>
      <c r="X45" s="21">
        <v>42.070754000000001</v>
      </c>
      <c r="Y45" s="21">
        <v>46.028872999999997</v>
      </c>
      <c r="Z45" s="21">
        <v>51.110154999999999</v>
      </c>
      <c r="AA45" s="21">
        <v>57.180160999999998</v>
      </c>
      <c r="AB45" s="21">
        <v>64.107208999999997</v>
      </c>
      <c r="AC45" s="21">
        <v>71.757903999999996</v>
      </c>
      <c r="AD45" s="21">
        <v>79.999668</v>
      </c>
      <c r="AE45" s="21">
        <v>88.699493000000004</v>
      </c>
      <c r="AF45" s="21">
        <v>97.351609999999994</v>
      </c>
      <c r="AG45" s="21">
        <v>105.801417</v>
      </c>
      <c r="AH45" s="21">
        <v>114.703136</v>
      </c>
      <c r="AI45" s="21">
        <v>124.938991</v>
      </c>
      <c r="AJ45" s="21">
        <v>135.445359</v>
      </c>
      <c r="AK45" s="21">
        <v>146.18669399999999</v>
      </c>
      <c r="AL45" s="21">
        <v>157.49629099999996</v>
      </c>
      <c r="AM45" s="21">
        <v>165.64928400000002</v>
      </c>
      <c r="AN45" s="21">
        <v>173.11482000000001</v>
      </c>
      <c r="AO45" s="21">
        <v>107.1511108663852</v>
      </c>
      <c r="AP45" s="21">
        <v>112.08532296035963</v>
      </c>
      <c r="AQ45" s="21">
        <v>116.02883761148576</v>
      </c>
      <c r="AR45" s="21">
        <v>117.54311969746119</v>
      </c>
      <c r="AS45" s="21">
        <v>117.79452638627802</v>
      </c>
      <c r="AT45" s="21">
        <v>114.78528195756665</v>
      </c>
      <c r="AU45" s="21">
        <v>115.64058359024185</v>
      </c>
      <c r="AV45" s="21">
        <v>116.51212789124422</v>
      </c>
      <c r="AW45" s="21">
        <v>117.41025360118884</v>
      </c>
      <c r="AX45" s="21">
        <v>118.28520545801172</v>
      </c>
      <c r="AY45" s="21">
        <v>119.13816051379726</v>
      </c>
      <c r="AZ45" s="21">
        <v>119.96160843026851</v>
      </c>
      <c r="BA45" s="21">
        <v>120.75605962027136</v>
      </c>
      <c r="BB45" s="21">
        <v>121.53017939057507</v>
      </c>
      <c r="BC45" s="21">
        <v>122.29366077497434</v>
      </c>
      <c r="BD45" s="21">
        <v>123.03325778428841</v>
      </c>
      <c r="BE45" s="21">
        <v>123.75297077938407</v>
      </c>
      <c r="BF45" s="21">
        <v>124.44156986643308</v>
      </c>
      <c r="BG45" s="21">
        <v>125.11303363183364</v>
      </c>
      <c r="BH45" s="21">
        <v>125.7799125247314</v>
      </c>
      <c r="BI45" s="21">
        <v>126.43671560722299</v>
      </c>
      <c r="BJ45" s="21">
        <v>127.06456820179993</v>
      </c>
      <c r="BK45" s="21">
        <v>127.65868074023285</v>
      </c>
      <c r="BL45" s="21">
        <v>128.22447505839207</v>
      </c>
      <c r="BM45" s="21">
        <v>128.84747735179135</v>
      </c>
      <c r="BN45" s="21">
        <v>129.43750744497831</v>
      </c>
      <c r="BO45" s="21">
        <v>129.99593008220253</v>
      </c>
      <c r="BP45" s="21">
        <v>130.52354895745802</v>
      </c>
      <c r="BQ45" s="266">
        <v>131.02131434568537</v>
      </c>
    </row>
    <row r="46" spans="2:69">
      <c r="B46" s="265" t="s">
        <v>676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11.25</v>
      </c>
      <c r="AP46" s="21">
        <v>12.075000000000001</v>
      </c>
      <c r="AQ46" s="21">
        <v>18.450000000000003</v>
      </c>
      <c r="AR46" s="21">
        <v>22.575000000000003</v>
      </c>
      <c r="AS46" s="21">
        <v>28.8</v>
      </c>
      <c r="AT46" s="21">
        <v>33.375</v>
      </c>
      <c r="AU46" s="21">
        <v>38.263253436266844</v>
      </c>
      <c r="AV46" s="21">
        <v>43.246524253985882</v>
      </c>
      <c r="AW46" s="21">
        <v>48.315662665042524</v>
      </c>
      <c r="AX46" s="21">
        <v>53.464607033198995</v>
      </c>
      <c r="AY46" s="21">
        <v>56.643471587168683</v>
      </c>
      <c r="AZ46" s="21">
        <v>57.06329739464298</v>
      </c>
      <c r="BA46" s="21">
        <v>57.469740362941046</v>
      </c>
      <c r="BB46" s="21">
        <v>57.86698534999892</v>
      </c>
      <c r="BC46" s="21">
        <v>58.259479133380992</v>
      </c>
      <c r="BD46" s="21">
        <v>58.640979567928596</v>
      </c>
      <c r="BE46" s="21">
        <v>59.013377864826175</v>
      </c>
      <c r="BF46" s="21">
        <v>59.371383637380951</v>
      </c>
      <c r="BG46" s="21">
        <v>59.721486265547156</v>
      </c>
      <c r="BH46" s="21">
        <v>60.069748358666999</v>
      </c>
      <c r="BI46" s="21">
        <v>60.413543501973784</v>
      </c>
      <c r="BJ46" s="21">
        <v>60.743924930563615</v>
      </c>
      <c r="BK46" s="21">
        <v>61.058415967901325</v>
      </c>
      <c r="BL46" s="21">
        <v>61.35967001400406</v>
      </c>
      <c r="BM46" s="21">
        <v>61.688614801843606</v>
      </c>
      <c r="BN46" s="21">
        <v>62.002179449561993</v>
      </c>
      <c r="BO46" s="21">
        <v>62.300825361362854</v>
      </c>
      <c r="BP46" s="21">
        <v>62.585000099323715</v>
      </c>
      <c r="BQ46" s="266">
        <v>62.855137798659776</v>
      </c>
    </row>
    <row r="47" spans="2:69">
      <c r="B47" s="265" t="s">
        <v>677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42.975000000000009</v>
      </c>
      <c r="AP47" s="21">
        <v>42.224999999999994</v>
      </c>
      <c r="AQ47" s="21">
        <v>35.400000000000006</v>
      </c>
      <c r="AR47" s="21">
        <v>31.424999999999997</v>
      </c>
      <c r="AS47" s="21">
        <v>26.099999999999998</v>
      </c>
      <c r="AT47" s="21">
        <v>21.524999999999999</v>
      </c>
      <c r="AU47" s="21">
        <v>16.597658227608484</v>
      </c>
      <c r="AV47" s="21">
        <v>11.634307773155436</v>
      </c>
      <c r="AW47" s="21">
        <v>6.5912396180951296</v>
      </c>
      <c r="AX47" s="21">
        <v>1.4500391677615059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66">
        <v>0</v>
      </c>
    </row>
    <row r="48" spans="2:69">
      <c r="B48" s="265" t="s">
        <v>678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0.52795164180300647</v>
      </c>
      <c r="AR48" s="21">
        <v>2.9359733715853698</v>
      </c>
      <c r="AS48" s="21">
        <v>6.4696251184780538</v>
      </c>
      <c r="AT48" s="21">
        <v>11.976524742703031</v>
      </c>
      <c r="AU48" s="21">
        <v>14.792932726236343</v>
      </c>
      <c r="AV48" s="21">
        <v>18.753787667454031</v>
      </c>
      <c r="AW48" s="21">
        <v>22.78123490401477</v>
      </c>
      <c r="AX48" s="21">
        <v>26.877437840669128</v>
      </c>
      <c r="AY48" s="21">
        <v>31.01911490360682</v>
      </c>
      <c r="AZ48" s="21">
        <v>35.212608143626788</v>
      </c>
      <c r="BA48" s="21">
        <v>39.455235319955314</v>
      </c>
      <c r="BB48" s="21">
        <v>43.758383571528846</v>
      </c>
      <c r="BC48" s="21">
        <v>48.101857383205257</v>
      </c>
      <c r="BD48" s="21">
        <v>52.490015803187354</v>
      </c>
      <c r="BE48" s="21">
        <v>56.922392254968528</v>
      </c>
      <c r="BF48" s="21">
        <v>59.371383637380951</v>
      </c>
      <c r="BG48" s="21">
        <v>59.721486265547156</v>
      </c>
      <c r="BH48" s="21">
        <v>60.069748358666999</v>
      </c>
      <c r="BI48" s="21">
        <v>60.413543501973784</v>
      </c>
      <c r="BJ48" s="21">
        <v>60.743924930563615</v>
      </c>
      <c r="BK48" s="21">
        <v>61.058415967901325</v>
      </c>
      <c r="BL48" s="21">
        <v>61.35967001400406</v>
      </c>
      <c r="BM48" s="21">
        <v>61.688614801843606</v>
      </c>
      <c r="BN48" s="21">
        <v>62.002179449561993</v>
      </c>
      <c r="BO48" s="21">
        <v>62.300825361362854</v>
      </c>
      <c r="BP48" s="21">
        <v>62.585000099323715</v>
      </c>
      <c r="BQ48" s="266">
        <v>62.855137798659776</v>
      </c>
    </row>
    <row r="49" spans="2:69">
      <c r="B49" s="265" t="s">
        <v>679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17.605371133614824</v>
      </c>
      <c r="AP49" s="21">
        <v>18.541118039640374</v>
      </c>
      <c r="AQ49" s="21">
        <v>19.534210746711238</v>
      </c>
      <c r="AR49" s="21">
        <v>20.284906930953465</v>
      </c>
      <c r="AS49" s="21">
        <v>20.21757849524392</v>
      </c>
      <c r="AT49" s="21">
        <v>20.958918299730311</v>
      </c>
      <c r="AU49" s="21">
        <v>21.593823212434717</v>
      </c>
      <c r="AV49" s="21">
        <v>22.12500185659589</v>
      </c>
      <c r="AW49" s="21">
        <v>22.306606092873679</v>
      </c>
      <c r="AX49" s="21">
        <v>22.484016122333028</v>
      </c>
      <c r="AY49" s="21">
        <v>22.657388634867473</v>
      </c>
      <c r="AZ49" s="21">
        <v>22.825318957857192</v>
      </c>
      <c r="BA49" s="21">
        <v>22.987896145176418</v>
      </c>
      <c r="BB49" s="21">
        <v>23.146794139999567</v>
      </c>
      <c r="BC49" s="21">
        <v>23.303791653352398</v>
      </c>
      <c r="BD49" s="21">
        <v>23.456391827171441</v>
      </c>
      <c r="BE49" s="21">
        <v>23.60535114593047</v>
      </c>
      <c r="BF49" s="21">
        <v>23.748553454952379</v>
      </c>
      <c r="BG49" s="21">
        <v>23.888594506218862</v>
      </c>
      <c r="BH49" s="21">
        <v>24.0278993434668</v>
      </c>
      <c r="BI49" s="21">
        <v>24.165417400789512</v>
      </c>
      <c r="BJ49" s="21">
        <v>24.297569972225446</v>
      </c>
      <c r="BK49" s="21">
        <v>24.423366387160531</v>
      </c>
      <c r="BL49" s="21">
        <v>24.543868005601624</v>
      </c>
      <c r="BM49" s="21">
        <v>24.675445920737442</v>
      </c>
      <c r="BN49" s="21">
        <v>24.800871779824796</v>
      </c>
      <c r="BO49" s="21">
        <v>24.920330144545144</v>
      </c>
      <c r="BP49" s="21">
        <v>25.034000039729484</v>
      </c>
      <c r="BQ49" s="266">
        <v>25.142055119463912</v>
      </c>
    </row>
    <row r="50" spans="2:69">
      <c r="B50" s="265" t="s">
        <v>39</v>
      </c>
      <c r="C50" s="21">
        <v>13.981653</v>
      </c>
      <c r="D50" s="21">
        <v>14.481653</v>
      </c>
      <c r="E50" s="21">
        <v>14.981653</v>
      </c>
      <c r="F50" s="21">
        <v>15.481653</v>
      </c>
      <c r="G50" s="21">
        <v>15.981653</v>
      </c>
      <c r="H50" s="21">
        <v>16.481652999999998</v>
      </c>
      <c r="I50" s="21">
        <v>16.981652999999998</v>
      </c>
      <c r="J50" s="21">
        <v>18.872882000000001</v>
      </c>
      <c r="K50" s="21">
        <v>20.766362000000001</v>
      </c>
      <c r="L50" s="21">
        <v>22.662149000000003</v>
      </c>
      <c r="M50" s="21">
        <v>24.563509</v>
      </c>
      <c r="N50" s="21">
        <v>26.470497999999999</v>
      </c>
      <c r="O50" s="21">
        <v>28.381405999999998</v>
      </c>
      <c r="P50" s="21">
        <v>30.294523000000002</v>
      </c>
      <c r="Q50" s="21">
        <v>31.862054000000001</v>
      </c>
      <c r="R50" s="21">
        <v>33.260224000000001</v>
      </c>
      <c r="S50" s="21">
        <v>34.579544999999996</v>
      </c>
      <c r="T50" s="21">
        <v>35.803286</v>
      </c>
      <c r="U50" s="21">
        <v>37.013747000000002</v>
      </c>
      <c r="V50" s="21">
        <v>38.143566</v>
      </c>
      <c r="W50" s="21">
        <v>39.224952999999999</v>
      </c>
      <c r="X50" s="21">
        <v>42.070754000000001</v>
      </c>
      <c r="Y50" s="21">
        <v>46.028872999999997</v>
      </c>
      <c r="Z50" s="21">
        <v>51.110154999999999</v>
      </c>
      <c r="AA50" s="21">
        <v>57.180160999999998</v>
      </c>
      <c r="AB50" s="21">
        <v>64.107208999999997</v>
      </c>
      <c r="AC50" s="21">
        <v>71.757903999999996</v>
      </c>
      <c r="AD50" s="21">
        <v>79.999668</v>
      </c>
      <c r="AE50" s="21">
        <v>88.699493000000004</v>
      </c>
      <c r="AF50" s="21">
        <v>97.351609999999994</v>
      </c>
      <c r="AG50" s="21">
        <v>105.801417</v>
      </c>
      <c r="AH50" s="21">
        <v>114.703136</v>
      </c>
      <c r="AI50" s="21">
        <v>124.938991</v>
      </c>
      <c r="AJ50" s="21">
        <v>135.445359</v>
      </c>
      <c r="AK50" s="21">
        <v>146.18669399999999</v>
      </c>
      <c r="AL50" s="21">
        <v>157.49629099999996</v>
      </c>
      <c r="AM50" s="21">
        <v>165.64928400000002</v>
      </c>
      <c r="AN50" s="21">
        <v>173.11482000000001</v>
      </c>
      <c r="AO50" s="21">
        <v>178.98148200000003</v>
      </c>
      <c r="AP50" s="21">
        <v>184.92644100000001</v>
      </c>
      <c r="AQ50" s="21">
        <v>189.941</v>
      </c>
      <c r="AR50" s="21">
        <v>194.76400000000001</v>
      </c>
      <c r="AS50" s="21">
        <v>199.38173</v>
      </c>
      <c r="AT50" s="21">
        <v>202.62072499999999</v>
      </c>
      <c r="AU50" s="21">
        <v>206.88825119278823</v>
      </c>
      <c r="AV50" s="21">
        <v>212.27174944243544</v>
      </c>
      <c r="AW50" s="21">
        <v>217.40499688121497</v>
      </c>
      <c r="AX50" s="21">
        <v>222.56130562197438</v>
      </c>
      <c r="AY50" s="21">
        <v>229.45813563944023</v>
      </c>
      <c r="AZ50" s="21">
        <v>235.06283292639546</v>
      </c>
      <c r="BA50" s="21">
        <v>240.66893144834413</v>
      </c>
      <c r="BB50" s="21">
        <v>246.30234245210241</v>
      </c>
      <c r="BC50" s="21">
        <v>251.95878894491295</v>
      </c>
      <c r="BD50" s="21">
        <v>257.62064498257581</v>
      </c>
      <c r="BE50" s="21">
        <v>263.29409204510921</v>
      </c>
      <c r="BF50" s="21">
        <v>266.93289059614739</v>
      </c>
      <c r="BG50" s="21">
        <v>268.44460066914684</v>
      </c>
      <c r="BH50" s="21">
        <v>269.9473085855322</v>
      </c>
      <c r="BI50" s="21">
        <v>271.42922001196007</v>
      </c>
      <c r="BJ50" s="21">
        <v>272.84998803515259</v>
      </c>
      <c r="BK50" s="21">
        <v>274.19887906319605</v>
      </c>
      <c r="BL50" s="21">
        <v>275.48768309200182</v>
      </c>
      <c r="BM50" s="21">
        <v>276.900152876216</v>
      </c>
      <c r="BN50" s="21">
        <v>278.2427381239271</v>
      </c>
      <c r="BO50" s="21">
        <v>279.51791094947339</v>
      </c>
      <c r="BP50" s="21">
        <v>280.72754919583491</v>
      </c>
      <c r="BQ50" s="266">
        <v>281.87364506246882</v>
      </c>
    </row>
    <row r="51" spans="2:69">
      <c r="B51" s="284"/>
      <c r="C51" s="274"/>
      <c r="D51" s="274"/>
      <c r="E51" s="274"/>
      <c r="F51" s="274"/>
      <c r="G51" s="274"/>
      <c r="H51" s="274"/>
      <c r="I51" s="274"/>
      <c r="J51" s="274"/>
      <c r="K51" s="274"/>
      <c r="BQ51" s="280"/>
    </row>
    <row r="52" spans="2:69">
      <c r="B52" s="284"/>
      <c r="C52" s="275" t="s">
        <v>647</v>
      </c>
      <c r="D52" s="274"/>
      <c r="E52" s="274"/>
      <c r="F52" s="274"/>
      <c r="G52" s="274"/>
      <c r="H52" s="274"/>
      <c r="I52" s="274"/>
      <c r="J52" s="274"/>
      <c r="K52" s="274"/>
      <c r="BQ52" s="280"/>
    </row>
    <row r="53" spans="2:69">
      <c r="B53" s="265" t="s">
        <v>391</v>
      </c>
      <c r="C53" s="94">
        <v>1970</v>
      </c>
      <c r="D53" s="94">
        <v>1971</v>
      </c>
      <c r="E53" s="94">
        <v>1972</v>
      </c>
      <c r="F53" s="94">
        <v>1973</v>
      </c>
      <c r="G53" s="94">
        <v>1974</v>
      </c>
      <c r="H53" s="94">
        <v>1975</v>
      </c>
      <c r="I53" s="94">
        <v>1976</v>
      </c>
      <c r="J53" s="94">
        <v>1977</v>
      </c>
      <c r="K53" s="94">
        <v>1978</v>
      </c>
      <c r="L53" s="94">
        <v>1979</v>
      </c>
      <c r="M53" s="94">
        <v>1980</v>
      </c>
      <c r="N53" s="94">
        <v>1981</v>
      </c>
      <c r="O53" s="94">
        <v>1982</v>
      </c>
      <c r="P53" s="94">
        <v>1983</v>
      </c>
      <c r="Q53" s="94">
        <v>1984</v>
      </c>
      <c r="R53" s="94">
        <v>1985</v>
      </c>
      <c r="S53" s="94">
        <v>1986</v>
      </c>
      <c r="T53" s="94">
        <v>1987</v>
      </c>
      <c r="U53" s="94">
        <v>1988</v>
      </c>
      <c r="V53" s="94">
        <v>1989</v>
      </c>
      <c r="W53" s="94">
        <v>1990</v>
      </c>
      <c r="X53" s="94">
        <v>1991</v>
      </c>
      <c r="Y53" s="94">
        <v>1992</v>
      </c>
      <c r="Z53" s="94">
        <v>1993</v>
      </c>
      <c r="AA53" s="94">
        <v>1994</v>
      </c>
      <c r="AB53" s="94">
        <v>1995</v>
      </c>
      <c r="AC53" s="94">
        <v>1996</v>
      </c>
      <c r="AD53" s="94">
        <v>1997</v>
      </c>
      <c r="AE53" s="94">
        <v>1998</v>
      </c>
      <c r="AF53" s="94">
        <v>1999</v>
      </c>
      <c r="AG53" s="94">
        <v>2000</v>
      </c>
      <c r="AH53" s="94">
        <v>2001</v>
      </c>
      <c r="AI53" s="94">
        <v>2002</v>
      </c>
      <c r="AJ53" s="94">
        <v>2003</v>
      </c>
      <c r="AK53" s="94">
        <v>2004</v>
      </c>
      <c r="AL53" s="94">
        <v>2005</v>
      </c>
      <c r="AM53" s="94">
        <v>2006</v>
      </c>
      <c r="AN53" s="94">
        <v>2007</v>
      </c>
      <c r="AO53" s="94">
        <v>2008</v>
      </c>
      <c r="AP53" s="94">
        <v>2009</v>
      </c>
      <c r="AQ53" s="94">
        <v>2010</v>
      </c>
      <c r="AR53" s="94">
        <v>2011</v>
      </c>
      <c r="AS53" s="94">
        <v>2012</v>
      </c>
      <c r="AT53" s="94">
        <v>2013</v>
      </c>
      <c r="AU53" s="94">
        <v>2014</v>
      </c>
      <c r="AV53" s="94">
        <v>2015</v>
      </c>
      <c r="AW53" s="94">
        <v>2016</v>
      </c>
      <c r="AX53" s="94">
        <v>2017</v>
      </c>
      <c r="AY53" s="94">
        <v>2018</v>
      </c>
      <c r="AZ53" s="94">
        <v>2019</v>
      </c>
      <c r="BA53" s="94">
        <v>2020</v>
      </c>
      <c r="BB53" s="94">
        <v>2021</v>
      </c>
      <c r="BC53" s="94">
        <v>2022</v>
      </c>
      <c r="BD53" s="94">
        <v>2023</v>
      </c>
      <c r="BE53" s="94">
        <v>2024</v>
      </c>
      <c r="BF53" s="94">
        <v>2025</v>
      </c>
      <c r="BG53" s="94">
        <v>2026</v>
      </c>
      <c r="BH53" s="94">
        <v>2027</v>
      </c>
      <c r="BI53" s="94">
        <v>2028</v>
      </c>
      <c r="BJ53" s="94">
        <v>2029</v>
      </c>
      <c r="BK53" s="94">
        <v>2030</v>
      </c>
      <c r="BL53" s="94">
        <v>2031</v>
      </c>
      <c r="BM53" s="94">
        <v>2032</v>
      </c>
      <c r="BN53" s="94">
        <v>2033</v>
      </c>
      <c r="BO53" s="94">
        <v>2034</v>
      </c>
      <c r="BP53" s="94">
        <v>2035</v>
      </c>
      <c r="BQ53" s="94">
        <v>2036</v>
      </c>
    </row>
    <row r="54" spans="2:69">
      <c r="B54" s="265" t="s">
        <v>675</v>
      </c>
      <c r="C54" s="21">
        <v>1.13689065</v>
      </c>
      <c r="D54" s="21">
        <v>1.1892605399999998</v>
      </c>
      <c r="E54" s="21">
        <v>1.24094426</v>
      </c>
      <c r="F54" s="21">
        <v>1.3046185100000001</v>
      </c>
      <c r="G54" s="21">
        <v>1.3645711599999999</v>
      </c>
      <c r="H54" s="21">
        <v>1.4056715799999999</v>
      </c>
      <c r="I54" s="21">
        <v>1.44201533</v>
      </c>
      <c r="J54" s="21">
        <v>1.5926354600000001</v>
      </c>
      <c r="K54" s="21">
        <v>1.7350215499999999</v>
      </c>
      <c r="L54" s="21">
        <v>1.8692201199999998</v>
      </c>
      <c r="M54" s="21">
        <v>1.9876716699999999</v>
      </c>
      <c r="N54" s="21">
        <v>2.1064721199999998</v>
      </c>
      <c r="O54" s="21">
        <v>2.23577446</v>
      </c>
      <c r="P54" s="21">
        <v>2.3647279000000001</v>
      </c>
      <c r="Q54" s="21">
        <v>2.4680837100000002</v>
      </c>
      <c r="R54" s="21">
        <v>2.5898149199999998</v>
      </c>
      <c r="S54" s="21">
        <v>2.6789588699999998</v>
      </c>
      <c r="T54" s="21">
        <v>2.7653930299999998</v>
      </c>
      <c r="U54" s="21">
        <v>2.8358824600000001</v>
      </c>
      <c r="V54" s="21">
        <v>2.9027665899999997</v>
      </c>
      <c r="W54" s="21">
        <v>2.96121897</v>
      </c>
      <c r="X54" s="21">
        <v>3.06530747</v>
      </c>
      <c r="Y54" s="21">
        <v>3.1999479800000001</v>
      </c>
      <c r="Z54" s="21">
        <v>3.3721068700000001</v>
      </c>
      <c r="AA54" s="21">
        <v>3.5534883500000003</v>
      </c>
      <c r="AB54" s="21">
        <v>3.6562277700000001</v>
      </c>
      <c r="AC54" s="21">
        <v>3.7089930799999999</v>
      </c>
      <c r="AD54" s="21">
        <v>3.6964559400000003</v>
      </c>
      <c r="AE54" s="21">
        <v>3.6289437900000001</v>
      </c>
      <c r="AF54" s="21">
        <v>3.5149697899999999</v>
      </c>
      <c r="AG54" s="21">
        <v>3.3842834799999997</v>
      </c>
      <c r="AH54" s="21">
        <v>3.27941577</v>
      </c>
      <c r="AI54" s="21">
        <v>3.2585864399999998</v>
      </c>
      <c r="AJ54" s="21">
        <v>3.4721713899999997</v>
      </c>
      <c r="AK54" s="21">
        <v>3.8033007499999996</v>
      </c>
      <c r="AL54" s="21">
        <v>4.1597602499999988</v>
      </c>
      <c r="AM54" s="21">
        <v>4.4554530000000003</v>
      </c>
      <c r="AN54" s="21">
        <v>4.5851740200000002</v>
      </c>
      <c r="AO54" s="21">
        <v>3.6017364376519718</v>
      </c>
      <c r="AP54" s="21">
        <v>3.8448276938228778</v>
      </c>
      <c r="AQ54" s="21">
        <v>4.0939058192219946</v>
      </c>
      <c r="AR54" s="21">
        <v>4.3455788967884956</v>
      </c>
      <c r="AS54" s="21">
        <v>4.6888806091711297</v>
      </c>
      <c r="AT54" s="21">
        <v>4.7848226829768183</v>
      </c>
      <c r="AU54" s="21">
        <v>4.9975444879953983</v>
      </c>
      <c r="AV54" s="21">
        <v>5.2136123812588133</v>
      </c>
      <c r="AW54" s="21">
        <v>5.4335794371668173</v>
      </c>
      <c r="AX54" s="21">
        <v>5.6556851857514889</v>
      </c>
      <c r="AY54" s="21">
        <v>5.8788924034271233</v>
      </c>
      <c r="AZ54" s="21">
        <v>6.103210490392998</v>
      </c>
      <c r="BA54" s="21">
        <v>6.3285306523700369</v>
      </c>
      <c r="BB54" s="21">
        <v>6.5556969126970346</v>
      </c>
      <c r="BC54" s="21">
        <v>6.7841370989618053</v>
      </c>
      <c r="BD54" s="21">
        <v>7.0135538296223157</v>
      </c>
      <c r="BE54" s="21">
        <v>7.2440715569047676</v>
      </c>
      <c r="BF54" s="21">
        <v>7.4754464274108328</v>
      </c>
      <c r="BG54" s="21">
        <v>7.7073553193905582</v>
      </c>
      <c r="BH54" s="21">
        <v>7.9410310357443583</v>
      </c>
      <c r="BI54" s="21">
        <v>8.1760974410175642</v>
      </c>
      <c r="BJ54" s="21">
        <v>8.411791852816803</v>
      </c>
      <c r="BK54" s="21">
        <v>8.6465933018361252</v>
      </c>
      <c r="BL54" s="21">
        <v>8.8812527441655575</v>
      </c>
      <c r="BM54" s="21">
        <v>9.1216948831167119</v>
      </c>
      <c r="BN54" s="21">
        <v>9.3622031615348771</v>
      </c>
      <c r="BO54" s="21">
        <v>9.6016432603542583</v>
      </c>
      <c r="BP54" s="21">
        <v>9.8404711032484737</v>
      </c>
      <c r="BQ54" s="266">
        <v>10.078618288765636</v>
      </c>
    </row>
    <row r="55" spans="2:69">
      <c r="B55" s="265" t="s">
        <v>676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6.1593749999999996E-2</v>
      </c>
      <c r="AP55" s="21">
        <v>6.6110624999999978E-2</v>
      </c>
      <c r="AQ55" s="21">
        <v>0.10101375000000001</v>
      </c>
      <c r="AR55" s="21">
        <v>0.12359812500000002</v>
      </c>
      <c r="AS55" s="21">
        <v>0.15768000000000001</v>
      </c>
      <c r="AT55" s="21">
        <v>0.18272812499999994</v>
      </c>
      <c r="AU55" s="21">
        <v>0.20949131256356091</v>
      </c>
      <c r="AV55" s="21">
        <v>0.23677472029057264</v>
      </c>
      <c r="AW55" s="21">
        <v>0.26452825309110778</v>
      </c>
      <c r="AX55" s="21">
        <v>0.29271872350676442</v>
      </c>
      <c r="AY55" s="21">
        <v>0.31012300693974842</v>
      </c>
      <c r="AZ55" s="21">
        <v>0.31242155323567022</v>
      </c>
      <c r="BA55" s="21">
        <v>0.31464682848710213</v>
      </c>
      <c r="BB55" s="21">
        <v>0.31682174479124403</v>
      </c>
      <c r="BC55" s="21">
        <v>0.31897064825526089</v>
      </c>
      <c r="BD55" s="21">
        <v>0.32105936313440903</v>
      </c>
      <c r="BE55" s="21">
        <v>0.32309824380992325</v>
      </c>
      <c r="BF55" s="21">
        <v>0.32505832541466068</v>
      </c>
      <c r="BG55" s="21">
        <v>0.32697513730387062</v>
      </c>
      <c r="BH55" s="21">
        <v>0.32888187226370175</v>
      </c>
      <c r="BI55" s="21">
        <v>0.33076415067330639</v>
      </c>
      <c r="BJ55" s="21">
        <v>0.33257298899483573</v>
      </c>
      <c r="BK55" s="21">
        <v>0.33429482742425964</v>
      </c>
      <c r="BL55" s="21">
        <v>0.33594419332667219</v>
      </c>
      <c r="BM55" s="21">
        <v>0.33774516604009369</v>
      </c>
      <c r="BN55" s="21">
        <v>0.33946193248635181</v>
      </c>
      <c r="BO55" s="21">
        <v>0.3410970188534615</v>
      </c>
      <c r="BP55" s="21">
        <v>0.34265287554379725</v>
      </c>
      <c r="BQ55" s="266">
        <v>0.34413187944766216</v>
      </c>
    </row>
    <row r="56" spans="2:69">
      <c r="B56" s="265" t="s">
        <v>677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1.9888830000000003E-2</v>
      </c>
      <c r="AP56" s="21">
        <v>1.9541729999999997E-2</v>
      </c>
      <c r="AQ56" s="21">
        <v>1.6383120000000001E-2</v>
      </c>
      <c r="AR56" s="21">
        <v>1.4543490000000001E-2</v>
      </c>
      <c r="AS56" s="21">
        <v>1.2079079999999999E-2</v>
      </c>
      <c r="AT56" s="21">
        <v>9.96177E-3</v>
      </c>
      <c r="AU56" s="21">
        <v>7.6813962277372076E-3</v>
      </c>
      <c r="AV56" s="21">
        <v>5.3843576374163361E-3</v>
      </c>
      <c r="AW56" s="21">
        <v>3.0504256952544264E-3</v>
      </c>
      <c r="AX56" s="21">
        <v>6.71078126840025E-4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66">
        <v>0</v>
      </c>
    </row>
    <row r="57" spans="2:69">
      <c r="B57" s="265" t="s">
        <v>678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4.5410308602670639E-3</v>
      </c>
      <c r="AR57" s="21">
        <v>2.5252967563014369E-2</v>
      </c>
      <c r="AS57" s="21">
        <v>5.5646701309681405E-2</v>
      </c>
      <c r="AT57" s="21">
        <v>0.10301278403005587</v>
      </c>
      <c r="AU57" s="21">
        <v>8.0991306676143959E-2</v>
      </c>
      <c r="AV57" s="21">
        <v>0.10267698747931081</v>
      </c>
      <c r="AW57" s="21">
        <v>0.12472726109948086</v>
      </c>
      <c r="AX57" s="21">
        <v>0.14715397217766346</v>
      </c>
      <c r="AY57" s="21">
        <v>0.16982965409724732</v>
      </c>
      <c r="AZ57" s="21">
        <v>0.19278902958635666</v>
      </c>
      <c r="BA57" s="21">
        <v>0.21601741337675534</v>
      </c>
      <c r="BB57" s="21">
        <v>0.23957715005412042</v>
      </c>
      <c r="BC57" s="21">
        <v>0.26335766917304876</v>
      </c>
      <c r="BD57" s="21">
        <v>0.28738283652245078</v>
      </c>
      <c r="BE57" s="21">
        <v>0.31165009759595269</v>
      </c>
      <c r="BF57" s="21">
        <v>0.32505832541466073</v>
      </c>
      <c r="BG57" s="21">
        <v>0.32697513730387068</v>
      </c>
      <c r="BH57" s="21">
        <v>0.3288818722637018</v>
      </c>
      <c r="BI57" s="21">
        <v>0.33076415067330645</v>
      </c>
      <c r="BJ57" s="21">
        <v>0.33257298899483578</v>
      </c>
      <c r="BK57" s="21">
        <v>0.3342948274242597</v>
      </c>
      <c r="BL57" s="21">
        <v>0.33594419332667219</v>
      </c>
      <c r="BM57" s="21">
        <v>0.33774516604009369</v>
      </c>
      <c r="BN57" s="21">
        <v>0.33946193248635187</v>
      </c>
      <c r="BO57" s="21">
        <v>0.34109701885346155</v>
      </c>
      <c r="BP57" s="21">
        <v>0.34265287554379731</v>
      </c>
      <c r="BQ57" s="266">
        <v>0.34413187944766227</v>
      </c>
    </row>
    <row r="58" spans="2:69">
      <c r="B58" s="265" t="s">
        <v>679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4.5410308602670639E-3</v>
      </c>
      <c r="AR58" s="21">
        <v>2.5252967563014369E-2</v>
      </c>
      <c r="AS58" s="21">
        <v>5.5646701309681405E-2</v>
      </c>
      <c r="AT58" s="21">
        <v>0.10301278403005587</v>
      </c>
      <c r="AU58" s="21">
        <v>8.0991306676143959E-2</v>
      </c>
      <c r="AV58" s="21">
        <v>0.10267698747931081</v>
      </c>
      <c r="AW58" s="21">
        <v>0.12472726109948086</v>
      </c>
      <c r="AX58" s="21">
        <v>0.14715397217766346</v>
      </c>
      <c r="AY58" s="21">
        <v>0.16982965409724732</v>
      </c>
      <c r="AZ58" s="21">
        <v>0.19278902958635666</v>
      </c>
      <c r="BA58" s="21">
        <v>0.21601741337675534</v>
      </c>
      <c r="BB58" s="21">
        <v>0.23957715005412042</v>
      </c>
      <c r="BC58" s="21">
        <v>0.26335766917304876</v>
      </c>
      <c r="BD58" s="21">
        <v>0.28738283652245078</v>
      </c>
      <c r="BE58" s="21">
        <v>0.31165009759595269</v>
      </c>
      <c r="BF58" s="21">
        <v>0.32505832541466073</v>
      </c>
      <c r="BG58" s="21">
        <v>0.32697513730387068</v>
      </c>
      <c r="BH58" s="21">
        <v>0.3288818722637018</v>
      </c>
      <c r="BI58" s="21">
        <v>0.33076415067330645</v>
      </c>
      <c r="BJ58" s="21">
        <v>0.33257298899483578</v>
      </c>
      <c r="BK58" s="21">
        <v>0.3342948274242597</v>
      </c>
      <c r="BL58" s="21">
        <v>0.33594419332667219</v>
      </c>
      <c r="BM58" s="21">
        <v>0.33774516604009369</v>
      </c>
      <c r="BN58" s="21">
        <v>0.33946193248635187</v>
      </c>
      <c r="BO58" s="21">
        <v>0.34109701885346155</v>
      </c>
      <c r="BP58" s="21">
        <v>0.34265287554379731</v>
      </c>
      <c r="BQ58" s="266">
        <v>0.34413187944766227</v>
      </c>
    </row>
    <row r="59" spans="2:69" ht="13.5" thickBot="1">
      <c r="B59" s="270" t="s">
        <v>39</v>
      </c>
      <c r="C59" s="271">
        <v>1.13689065</v>
      </c>
      <c r="D59" s="271">
        <v>1.1892605399999998</v>
      </c>
      <c r="E59" s="271">
        <v>1.24094426</v>
      </c>
      <c r="F59" s="271">
        <v>1.3046185100000001</v>
      </c>
      <c r="G59" s="271">
        <v>1.3645711599999999</v>
      </c>
      <c r="H59" s="271">
        <v>1.4056715799999999</v>
      </c>
      <c r="I59" s="271">
        <v>1.44201533</v>
      </c>
      <c r="J59" s="271">
        <v>1.5926354600000001</v>
      </c>
      <c r="K59" s="271">
        <v>1.7350215499999999</v>
      </c>
      <c r="L59" s="271">
        <v>1.8692201199999998</v>
      </c>
      <c r="M59" s="271">
        <v>1.9876716699999999</v>
      </c>
      <c r="N59" s="271">
        <v>2.1064721199999998</v>
      </c>
      <c r="O59" s="271">
        <v>2.23577446</v>
      </c>
      <c r="P59" s="271">
        <v>2.3647279000000001</v>
      </c>
      <c r="Q59" s="271">
        <v>2.4680837100000002</v>
      </c>
      <c r="R59" s="271">
        <v>2.5898149199999998</v>
      </c>
      <c r="S59" s="271">
        <v>2.6789588699999998</v>
      </c>
      <c r="T59" s="271">
        <v>2.7653930299999998</v>
      </c>
      <c r="U59" s="271">
        <v>2.8358824600000001</v>
      </c>
      <c r="V59" s="271">
        <v>2.9027665899999997</v>
      </c>
      <c r="W59" s="271">
        <v>2.96121897</v>
      </c>
      <c r="X59" s="271">
        <v>3.06530747</v>
      </c>
      <c r="Y59" s="271">
        <v>3.1999479800000001</v>
      </c>
      <c r="Z59" s="271">
        <v>3.3721068700000001</v>
      </c>
      <c r="AA59" s="271">
        <v>3.5534883500000003</v>
      </c>
      <c r="AB59" s="271">
        <v>3.6562277700000001</v>
      </c>
      <c r="AC59" s="271">
        <v>3.7089930799999999</v>
      </c>
      <c r="AD59" s="271">
        <v>3.6964559400000003</v>
      </c>
      <c r="AE59" s="271">
        <v>3.6289437900000001</v>
      </c>
      <c r="AF59" s="271">
        <v>3.5149697899999999</v>
      </c>
      <c r="AG59" s="271">
        <v>3.3842834799999997</v>
      </c>
      <c r="AH59" s="271">
        <v>3.27941577</v>
      </c>
      <c r="AI59" s="271">
        <v>3.2585864399999998</v>
      </c>
      <c r="AJ59" s="271">
        <v>3.4721713899999997</v>
      </c>
      <c r="AK59" s="271">
        <v>3.8033007499999996</v>
      </c>
      <c r="AL59" s="271">
        <v>4.1597602499999988</v>
      </c>
      <c r="AM59" s="271">
        <v>4.4554530000000003</v>
      </c>
      <c r="AN59" s="271">
        <v>4.5851740200000002</v>
      </c>
      <c r="AO59" s="271">
        <v>4.6856688499999999</v>
      </c>
      <c r="AP59" s="271">
        <v>4.9862113099999998</v>
      </c>
      <c r="AQ59" s="271">
        <v>5.3281216799999997</v>
      </c>
      <c r="AR59" s="271">
        <v>5.6639960800000004</v>
      </c>
      <c r="AS59" s="271">
        <v>6.065475310000001</v>
      </c>
      <c r="AT59" s="271">
        <v>6.2739261699935174</v>
      </c>
      <c r="AU59" s="271">
        <v>6.43067985150841</v>
      </c>
      <c r="AV59" s="271">
        <v>6.721338544248793</v>
      </c>
      <c r="AW59" s="271">
        <v>6.9983205932941006</v>
      </c>
      <c r="AX59" s="271">
        <v>7.2779888469525797</v>
      </c>
      <c r="AY59" s="271">
        <v>7.5497174111127539</v>
      </c>
      <c r="AZ59" s="271">
        <v>7.8081198376399996</v>
      </c>
      <c r="BA59" s="271">
        <v>8.0674387156243661</v>
      </c>
      <c r="BB59" s="271">
        <v>8.328691307540776</v>
      </c>
      <c r="BC59" s="271">
        <v>8.5913127056903171</v>
      </c>
      <c r="BD59" s="271">
        <v>8.8548639837153065</v>
      </c>
      <c r="BE59" s="271">
        <v>9.1195171545407483</v>
      </c>
      <c r="BF59" s="271">
        <v>9.373787047832451</v>
      </c>
      <c r="BG59" s="271">
        <v>9.616890121245163</v>
      </c>
      <c r="BH59" s="271">
        <v>9.8617011697643768</v>
      </c>
      <c r="BI59" s="271">
        <v>10.107760080949674</v>
      </c>
      <c r="BJ59" s="271">
        <v>10.354018108546644</v>
      </c>
      <c r="BK59" s="271">
        <v>10.598875093993804</v>
      </c>
      <c r="BL59" s="271">
        <v>10.843166833193322</v>
      </c>
      <c r="BM59" s="271">
        <v>11.094126652790859</v>
      </c>
      <c r="BN59" s="271">
        <v>11.34466084725517</v>
      </c>
      <c r="BO59" s="271">
        <v>11.593649850458476</v>
      </c>
      <c r="BP59" s="271">
        <v>11.841563896424249</v>
      </c>
      <c r="BQ59" s="272">
        <v>12.088348464739983</v>
      </c>
    </row>
    <row r="60" spans="2:69">
      <c r="B60" s="275"/>
      <c r="C60" s="274"/>
      <c r="D60" s="274"/>
      <c r="E60" s="274"/>
      <c r="F60" s="274"/>
      <c r="G60" s="274"/>
      <c r="H60" s="274"/>
      <c r="I60" s="274"/>
      <c r="J60" s="274"/>
      <c r="K60" s="274"/>
    </row>
    <row r="61" spans="2:69" ht="13.5" thickBot="1">
      <c r="B61" s="275"/>
      <c r="C61" s="275" t="s">
        <v>34</v>
      </c>
      <c r="D61" s="274"/>
      <c r="E61" s="274"/>
      <c r="F61" s="274"/>
      <c r="G61" s="274"/>
      <c r="H61" s="274"/>
      <c r="I61" s="274"/>
      <c r="J61" s="274"/>
      <c r="K61" s="274"/>
    </row>
    <row r="62" spans="2:69">
      <c r="B62" s="281"/>
      <c r="C62" s="282" t="s">
        <v>642</v>
      </c>
      <c r="D62" s="283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2"/>
    </row>
    <row r="63" spans="2:69">
      <c r="B63" s="263" t="s">
        <v>391</v>
      </c>
      <c r="C63" s="94">
        <v>1970</v>
      </c>
      <c r="D63" s="94">
        <v>1971</v>
      </c>
      <c r="E63" s="94">
        <v>1972</v>
      </c>
      <c r="F63" s="94">
        <v>1973</v>
      </c>
      <c r="G63" s="94">
        <v>1974</v>
      </c>
      <c r="H63" s="94">
        <v>1975</v>
      </c>
      <c r="I63" s="94">
        <v>1976</v>
      </c>
      <c r="J63" s="94">
        <v>1977</v>
      </c>
      <c r="K63" s="94">
        <v>1978</v>
      </c>
      <c r="L63" s="94">
        <v>1979</v>
      </c>
      <c r="M63" s="94">
        <v>1980</v>
      </c>
      <c r="N63" s="94">
        <v>1981</v>
      </c>
      <c r="O63" s="94">
        <v>1982</v>
      </c>
      <c r="P63" s="94">
        <v>1983</v>
      </c>
      <c r="Q63" s="94">
        <v>1984</v>
      </c>
      <c r="R63" s="94">
        <v>1985</v>
      </c>
      <c r="S63" s="94">
        <v>1986</v>
      </c>
      <c r="T63" s="94">
        <v>1987</v>
      </c>
      <c r="U63" s="94">
        <v>1988</v>
      </c>
      <c r="V63" s="94">
        <v>1989</v>
      </c>
      <c r="W63" s="94">
        <v>1990</v>
      </c>
      <c r="X63" s="94">
        <v>1991</v>
      </c>
      <c r="Y63" s="94">
        <v>1992</v>
      </c>
      <c r="Z63" s="94">
        <v>1993</v>
      </c>
      <c r="AA63" s="94">
        <v>1994</v>
      </c>
      <c r="AB63" s="94">
        <v>1995</v>
      </c>
      <c r="AC63" s="94">
        <v>1996</v>
      </c>
      <c r="AD63" s="94">
        <v>1997</v>
      </c>
      <c r="AE63" s="94">
        <v>1998</v>
      </c>
      <c r="AF63" s="94">
        <v>1999</v>
      </c>
      <c r="AG63" s="94">
        <v>2000</v>
      </c>
      <c r="AH63" s="94">
        <v>2001</v>
      </c>
      <c r="AI63" s="94">
        <v>2002</v>
      </c>
      <c r="AJ63" s="94">
        <v>2003</v>
      </c>
      <c r="AK63" s="94">
        <v>2004</v>
      </c>
      <c r="AL63" s="94">
        <v>2005</v>
      </c>
      <c r="AM63" s="94">
        <v>2006</v>
      </c>
      <c r="AN63" s="94">
        <v>2007</v>
      </c>
      <c r="AO63" s="94">
        <v>2008</v>
      </c>
      <c r="AP63" s="94">
        <v>2009</v>
      </c>
      <c r="AQ63" s="94">
        <v>2010</v>
      </c>
      <c r="AR63" s="94">
        <v>2011</v>
      </c>
      <c r="AS63" s="94">
        <v>2012</v>
      </c>
      <c r="AT63" s="94">
        <v>2013</v>
      </c>
      <c r="AU63" s="94">
        <v>2014</v>
      </c>
      <c r="AV63" s="94">
        <v>2015</v>
      </c>
      <c r="AW63" s="94">
        <v>2016</v>
      </c>
      <c r="AX63" s="94">
        <v>2017</v>
      </c>
      <c r="AY63" s="94">
        <v>2018</v>
      </c>
      <c r="AZ63" s="94">
        <v>2019</v>
      </c>
      <c r="BA63" s="94">
        <v>2020</v>
      </c>
      <c r="BB63" s="94">
        <v>2021</v>
      </c>
      <c r="BC63" s="94">
        <v>2022</v>
      </c>
      <c r="BD63" s="94">
        <v>2023</v>
      </c>
      <c r="BE63" s="94">
        <v>2024</v>
      </c>
      <c r="BF63" s="94">
        <v>2025</v>
      </c>
      <c r="BG63" s="94">
        <v>2026</v>
      </c>
      <c r="BH63" s="94">
        <v>2027</v>
      </c>
      <c r="BI63" s="94">
        <v>2028</v>
      </c>
      <c r="BJ63" s="94">
        <v>2029</v>
      </c>
      <c r="BK63" s="94">
        <v>2030</v>
      </c>
      <c r="BL63" s="94">
        <v>2031</v>
      </c>
      <c r="BM63" s="94">
        <v>2032</v>
      </c>
      <c r="BN63" s="94">
        <v>2033</v>
      </c>
      <c r="BO63" s="94">
        <v>2034</v>
      </c>
      <c r="BP63" s="94">
        <v>2035</v>
      </c>
      <c r="BQ63" s="94">
        <v>2036</v>
      </c>
    </row>
    <row r="64" spans="2:69">
      <c r="B64" s="265" t="s">
        <v>675</v>
      </c>
      <c r="C64" s="21">
        <v>13.981653</v>
      </c>
      <c r="D64" s="21">
        <v>14.481653</v>
      </c>
      <c r="E64" s="21">
        <v>14.981653</v>
      </c>
      <c r="F64" s="21">
        <v>15.481653</v>
      </c>
      <c r="G64" s="21">
        <v>15.981653</v>
      </c>
      <c r="H64" s="21">
        <v>16.481652999999998</v>
      </c>
      <c r="I64" s="21">
        <v>16.981652999999998</v>
      </c>
      <c r="J64" s="21">
        <v>18.872882000000001</v>
      </c>
      <c r="K64" s="21">
        <v>20.766362000000001</v>
      </c>
      <c r="L64" s="21">
        <v>22.662149000000003</v>
      </c>
      <c r="M64" s="21">
        <v>24.563509</v>
      </c>
      <c r="N64" s="21">
        <v>26.470497999999999</v>
      </c>
      <c r="O64" s="21">
        <v>28.381405999999998</v>
      </c>
      <c r="P64" s="21">
        <v>30.294523000000002</v>
      </c>
      <c r="Q64" s="21">
        <v>31.862054000000001</v>
      </c>
      <c r="R64" s="21">
        <v>33.260224000000001</v>
      </c>
      <c r="S64" s="21">
        <v>34.579544999999996</v>
      </c>
      <c r="T64" s="21">
        <v>35.803286</v>
      </c>
      <c r="U64" s="21">
        <v>37.013747000000002</v>
      </c>
      <c r="V64" s="21">
        <v>38.143566</v>
      </c>
      <c r="W64" s="21">
        <v>39.224952999999999</v>
      </c>
      <c r="X64" s="21">
        <v>42.070754000000001</v>
      </c>
      <c r="Y64" s="21">
        <v>46.028872999999997</v>
      </c>
      <c r="Z64" s="21">
        <v>51.110154999999999</v>
      </c>
      <c r="AA64" s="21">
        <v>57.180160999999998</v>
      </c>
      <c r="AB64" s="21">
        <v>64.107208999999997</v>
      </c>
      <c r="AC64" s="21">
        <v>71.757903999999996</v>
      </c>
      <c r="AD64" s="21">
        <v>79.999668</v>
      </c>
      <c r="AE64" s="21">
        <v>88.699493000000004</v>
      </c>
      <c r="AF64" s="21">
        <v>97.351609999999994</v>
      </c>
      <c r="AG64" s="21">
        <v>105.801417</v>
      </c>
      <c r="AH64" s="21">
        <v>114.703136</v>
      </c>
      <c r="AI64" s="21">
        <v>124.938991</v>
      </c>
      <c r="AJ64" s="21">
        <v>135.445359</v>
      </c>
      <c r="AK64" s="21">
        <v>146.18669399999999</v>
      </c>
      <c r="AL64" s="21">
        <v>157.49629099999996</v>
      </c>
      <c r="AM64" s="21">
        <v>165.64928400000002</v>
      </c>
      <c r="AN64" s="21">
        <v>173.11482000000001</v>
      </c>
      <c r="AO64" s="21">
        <v>107.1511108663852</v>
      </c>
      <c r="AP64" s="21">
        <v>112.08532296035963</v>
      </c>
      <c r="AQ64" s="21">
        <v>116.02883761148576</v>
      </c>
      <c r="AR64" s="21">
        <v>117.54311969746119</v>
      </c>
      <c r="AS64" s="21">
        <v>117.79452638627802</v>
      </c>
      <c r="AT64" s="21">
        <v>114.78528195756665</v>
      </c>
      <c r="AU64" s="21">
        <v>115.64058359024185</v>
      </c>
      <c r="AV64" s="21">
        <v>116.51212789124422</v>
      </c>
      <c r="AW64" s="21">
        <v>117.41025360118884</v>
      </c>
      <c r="AX64" s="21">
        <v>118.28520545801172</v>
      </c>
      <c r="AY64" s="21">
        <v>119.13816051379726</v>
      </c>
      <c r="AZ64" s="21">
        <v>119.96160843026851</v>
      </c>
      <c r="BA64" s="21">
        <v>120.75605962027136</v>
      </c>
      <c r="BB64" s="21">
        <v>121.53017939057507</v>
      </c>
      <c r="BC64" s="21">
        <v>122.29366077497434</v>
      </c>
      <c r="BD64" s="21">
        <v>123.03325778428841</v>
      </c>
      <c r="BE64" s="21">
        <v>123.75297077938407</v>
      </c>
      <c r="BF64" s="21">
        <v>124.44156986643308</v>
      </c>
      <c r="BG64" s="21">
        <v>125.11303363183364</v>
      </c>
      <c r="BH64" s="21">
        <v>125.7799125247314</v>
      </c>
      <c r="BI64" s="21">
        <v>126.43671560722299</v>
      </c>
      <c r="BJ64" s="21">
        <v>127.06456820179993</v>
      </c>
      <c r="BK64" s="21">
        <v>127.65868074023285</v>
      </c>
      <c r="BL64" s="21">
        <v>128.22447505839207</v>
      </c>
      <c r="BM64" s="21">
        <v>128.84747735179135</v>
      </c>
      <c r="BN64" s="21">
        <v>129.43750744497831</v>
      </c>
      <c r="BO64" s="21">
        <v>129.99593008220253</v>
      </c>
      <c r="BP64" s="21">
        <v>130.52354895745802</v>
      </c>
      <c r="BQ64" s="266">
        <v>131.02131434568537</v>
      </c>
    </row>
    <row r="65" spans="2:69">
      <c r="B65" s="265" t="s">
        <v>676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11.25</v>
      </c>
      <c r="AP65" s="21">
        <v>12.075000000000001</v>
      </c>
      <c r="AQ65" s="21">
        <v>18.450000000000003</v>
      </c>
      <c r="AR65" s="21">
        <v>22.575000000000003</v>
      </c>
      <c r="AS65" s="21">
        <v>28.8</v>
      </c>
      <c r="AT65" s="21">
        <v>33.375</v>
      </c>
      <c r="AU65" s="21">
        <v>38.263253436266844</v>
      </c>
      <c r="AV65" s="21">
        <v>43.246524253985882</v>
      </c>
      <c r="AW65" s="21">
        <v>48.315662665042524</v>
      </c>
      <c r="AX65" s="21">
        <v>53.464607033198995</v>
      </c>
      <c r="AY65" s="21">
        <v>56.643471587168683</v>
      </c>
      <c r="AZ65" s="21">
        <v>57.06329739464298</v>
      </c>
      <c r="BA65" s="21">
        <v>57.469740362941046</v>
      </c>
      <c r="BB65" s="21">
        <v>57.86698534999892</v>
      </c>
      <c r="BC65" s="21">
        <v>58.259479133380992</v>
      </c>
      <c r="BD65" s="21">
        <v>58.640979567928596</v>
      </c>
      <c r="BE65" s="21">
        <v>59.013377864826175</v>
      </c>
      <c r="BF65" s="21">
        <v>59.371383637380951</v>
      </c>
      <c r="BG65" s="21">
        <v>59.721486265547156</v>
      </c>
      <c r="BH65" s="21">
        <v>60.069748358666999</v>
      </c>
      <c r="BI65" s="21">
        <v>60.413543501973784</v>
      </c>
      <c r="BJ65" s="21">
        <v>60.743924930563615</v>
      </c>
      <c r="BK65" s="21">
        <v>61.058415967901325</v>
      </c>
      <c r="BL65" s="21">
        <v>61.35967001400406</v>
      </c>
      <c r="BM65" s="21">
        <v>61.688614801843606</v>
      </c>
      <c r="BN65" s="21">
        <v>62.002179449561993</v>
      </c>
      <c r="BO65" s="21">
        <v>62.300825361362854</v>
      </c>
      <c r="BP65" s="21">
        <v>62.585000099323715</v>
      </c>
      <c r="BQ65" s="266">
        <v>62.855137798659776</v>
      </c>
    </row>
    <row r="66" spans="2:69">
      <c r="B66" s="265" t="s">
        <v>677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42.975000000000009</v>
      </c>
      <c r="AP66" s="21">
        <v>42.224999999999994</v>
      </c>
      <c r="AQ66" s="21">
        <v>35.400000000000006</v>
      </c>
      <c r="AR66" s="21">
        <v>31.424999999999997</v>
      </c>
      <c r="AS66" s="21">
        <v>26.099999999999998</v>
      </c>
      <c r="AT66" s="21">
        <v>21.524999999999999</v>
      </c>
      <c r="AU66" s="21">
        <v>16.597658227608484</v>
      </c>
      <c r="AV66" s="21">
        <v>11.634307773155436</v>
      </c>
      <c r="AW66" s="21">
        <v>6.5912396180951296</v>
      </c>
      <c r="AX66" s="21">
        <v>1.4500391677615059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66">
        <v>0</v>
      </c>
    </row>
    <row r="67" spans="2:69">
      <c r="B67" s="265" t="s">
        <v>678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0.52795164180300647</v>
      </c>
      <c r="AR67" s="21">
        <v>2.9359733715853698</v>
      </c>
      <c r="AS67" s="21">
        <v>6.4696251184780538</v>
      </c>
      <c r="AT67" s="21">
        <v>11.976524742703031</v>
      </c>
      <c r="AU67" s="21">
        <v>14.792932726236343</v>
      </c>
      <c r="AV67" s="21">
        <v>18.753787667454031</v>
      </c>
      <c r="AW67" s="21">
        <v>22.78123490401477</v>
      </c>
      <c r="AX67" s="21">
        <v>26.877437840669128</v>
      </c>
      <c r="AY67" s="21">
        <v>31.01911490360682</v>
      </c>
      <c r="AZ67" s="21">
        <v>35.212608143626788</v>
      </c>
      <c r="BA67" s="21">
        <v>39.455235319955314</v>
      </c>
      <c r="BB67" s="21">
        <v>43.758383571528846</v>
      </c>
      <c r="BC67" s="21">
        <v>48.101857383205257</v>
      </c>
      <c r="BD67" s="21">
        <v>52.490015803187354</v>
      </c>
      <c r="BE67" s="21">
        <v>56.922392254968528</v>
      </c>
      <c r="BF67" s="21">
        <v>59.371383637380951</v>
      </c>
      <c r="BG67" s="21">
        <v>59.721486265547156</v>
      </c>
      <c r="BH67" s="21">
        <v>60.069748358666999</v>
      </c>
      <c r="BI67" s="21">
        <v>60.413543501973784</v>
      </c>
      <c r="BJ67" s="21">
        <v>60.743924930563615</v>
      </c>
      <c r="BK67" s="21">
        <v>61.058415967901325</v>
      </c>
      <c r="BL67" s="21">
        <v>61.35967001400406</v>
      </c>
      <c r="BM67" s="21">
        <v>61.688614801843606</v>
      </c>
      <c r="BN67" s="21">
        <v>62.002179449561993</v>
      </c>
      <c r="BO67" s="21">
        <v>62.300825361362854</v>
      </c>
      <c r="BP67" s="21">
        <v>62.585000099323715</v>
      </c>
      <c r="BQ67" s="266">
        <v>62.855137798659776</v>
      </c>
    </row>
    <row r="68" spans="2:69">
      <c r="B68" s="265" t="s">
        <v>679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17.605371133614824</v>
      </c>
      <c r="AP68" s="21">
        <v>18.541118039640374</v>
      </c>
      <c r="AQ68" s="21">
        <v>19.534210746711238</v>
      </c>
      <c r="AR68" s="21">
        <v>20.284906930953465</v>
      </c>
      <c r="AS68" s="21">
        <v>20.21757849524392</v>
      </c>
      <c r="AT68" s="21">
        <v>20.958918299730311</v>
      </c>
      <c r="AU68" s="21">
        <v>21.593823212434717</v>
      </c>
      <c r="AV68" s="21">
        <v>22.12500185659589</v>
      </c>
      <c r="AW68" s="21">
        <v>22.306606092873679</v>
      </c>
      <c r="AX68" s="21">
        <v>22.484016122333028</v>
      </c>
      <c r="AY68" s="21">
        <v>22.657388634867473</v>
      </c>
      <c r="AZ68" s="21">
        <v>22.825318957857192</v>
      </c>
      <c r="BA68" s="21">
        <v>22.987896145176418</v>
      </c>
      <c r="BB68" s="21">
        <v>23.146794139999567</v>
      </c>
      <c r="BC68" s="21">
        <v>23.303791653352398</v>
      </c>
      <c r="BD68" s="21">
        <v>23.456391827171441</v>
      </c>
      <c r="BE68" s="21">
        <v>23.60535114593047</v>
      </c>
      <c r="BF68" s="21">
        <v>23.748553454952379</v>
      </c>
      <c r="BG68" s="21">
        <v>23.888594506218862</v>
      </c>
      <c r="BH68" s="21">
        <v>24.0278993434668</v>
      </c>
      <c r="BI68" s="21">
        <v>24.165417400789512</v>
      </c>
      <c r="BJ68" s="21">
        <v>24.297569972225446</v>
      </c>
      <c r="BK68" s="21">
        <v>24.423366387160531</v>
      </c>
      <c r="BL68" s="21">
        <v>24.543868005601624</v>
      </c>
      <c r="BM68" s="21">
        <v>24.675445920737442</v>
      </c>
      <c r="BN68" s="21">
        <v>24.800871779824796</v>
      </c>
      <c r="BO68" s="21">
        <v>24.920330144545144</v>
      </c>
      <c r="BP68" s="21">
        <v>25.034000039729484</v>
      </c>
      <c r="BQ68" s="266">
        <v>25.142055119463912</v>
      </c>
    </row>
    <row r="69" spans="2:69">
      <c r="B69" s="265" t="s">
        <v>39</v>
      </c>
      <c r="C69" s="21">
        <v>13.981653</v>
      </c>
      <c r="D69" s="21">
        <v>14.481653</v>
      </c>
      <c r="E69" s="21">
        <v>14.981653</v>
      </c>
      <c r="F69" s="21">
        <v>15.481653</v>
      </c>
      <c r="G69" s="21">
        <v>15.981653</v>
      </c>
      <c r="H69" s="21">
        <v>16.481652999999998</v>
      </c>
      <c r="I69" s="21">
        <v>16.981652999999998</v>
      </c>
      <c r="J69" s="21">
        <v>18.872882000000001</v>
      </c>
      <c r="K69" s="21">
        <v>20.766362000000001</v>
      </c>
      <c r="L69" s="21">
        <v>22.662149000000003</v>
      </c>
      <c r="M69" s="21">
        <v>24.563509</v>
      </c>
      <c r="N69" s="21">
        <v>26.470497999999999</v>
      </c>
      <c r="O69" s="21">
        <v>28.381405999999998</v>
      </c>
      <c r="P69" s="21">
        <v>30.294523000000002</v>
      </c>
      <c r="Q69" s="21">
        <v>31.862054000000001</v>
      </c>
      <c r="R69" s="21">
        <v>33.260224000000001</v>
      </c>
      <c r="S69" s="21">
        <v>34.579544999999996</v>
      </c>
      <c r="T69" s="21">
        <v>35.803286</v>
      </c>
      <c r="U69" s="21">
        <v>37.013747000000002</v>
      </c>
      <c r="V69" s="21">
        <v>38.143566</v>
      </c>
      <c r="W69" s="21">
        <v>39.224952999999999</v>
      </c>
      <c r="X69" s="21">
        <v>42.070754000000001</v>
      </c>
      <c r="Y69" s="21">
        <v>46.028872999999997</v>
      </c>
      <c r="Z69" s="21">
        <v>51.110154999999999</v>
      </c>
      <c r="AA69" s="21">
        <v>57.180160999999998</v>
      </c>
      <c r="AB69" s="21">
        <v>64.107208999999997</v>
      </c>
      <c r="AC69" s="21">
        <v>71.757903999999996</v>
      </c>
      <c r="AD69" s="21">
        <v>79.999668</v>
      </c>
      <c r="AE69" s="21">
        <v>88.699493000000004</v>
      </c>
      <c r="AF69" s="21">
        <v>97.351609999999994</v>
      </c>
      <c r="AG69" s="21">
        <v>105.801417</v>
      </c>
      <c r="AH69" s="21">
        <v>114.703136</v>
      </c>
      <c r="AI69" s="21">
        <v>124.938991</v>
      </c>
      <c r="AJ69" s="21">
        <v>135.445359</v>
      </c>
      <c r="AK69" s="21">
        <v>146.18669399999999</v>
      </c>
      <c r="AL69" s="21">
        <v>157.49629099999996</v>
      </c>
      <c r="AM69" s="21">
        <v>165.64928400000002</v>
      </c>
      <c r="AN69" s="21">
        <v>173.11482000000001</v>
      </c>
      <c r="AO69" s="21">
        <v>178.98148200000003</v>
      </c>
      <c r="AP69" s="21">
        <v>184.92644100000001</v>
      </c>
      <c r="AQ69" s="21">
        <v>189.941</v>
      </c>
      <c r="AR69" s="21">
        <v>194.76400000000001</v>
      </c>
      <c r="AS69" s="21">
        <v>199.38173</v>
      </c>
      <c r="AT69" s="21">
        <v>202.62072499999999</v>
      </c>
      <c r="AU69" s="21">
        <v>206.88825119278823</v>
      </c>
      <c r="AV69" s="21">
        <v>212.27174944243544</v>
      </c>
      <c r="AW69" s="21">
        <v>217.40499688121497</v>
      </c>
      <c r="AX69" s="21">
        <v>222.56130562197438</v>
      </c>
      <c r="AY69" s="21">
        <v>229.45813563944023</v>
      </c>
      <c r="AZ69" s="21">
        <v>235.06283292639546</v>
      </c>
      <c r="BA69" s="21">
        <v>240.66893144834413</v>
      </c>
      <c r="BB69" s="21">
        <v>246.30234245210241</v>
      </c>
      <c r="BC69" s="21">
        <v>251.95878894491295</v>
      </c>
      <c r="BD69" s="21">
        <v>257.62064498257581</v>
      </c>
      <c r="BE69" s="21">
        <v>263.29409204510921</v>
      </c>
      <c r="BF69" s="21">
        <v>266.93289059614739</v>
      </c>
      <c r="BG69" s="21">
        <v>268.44460066914684</v>
      </c>
      <c r="BH69" s="21">
        <v>269.9473085855322</v>
      </c>
      <c r="BI69" s="21">
        <v>271.42922001196007</v>
      </c>
      <c r="BJ69" s="21">
        <v>272.84998803515259</v>
      </c>
      <c r="BK69" s="21">
        <v>274.19887906319605</v>
      </c>
      <c r="BL69" s="21">
        <v>275.48768309200182</v>
      </c>
      <c r="BM69" s="21">
        <v>276.900152876216</v>
      </c>
      <c r="BN69" s="21">
        <v>278.2427381239271</v>
      </c>
      <c r="BO69" s="21">
        <v>279.51791094947339</v>
      </c>
      <c r="BP69" s="21">
        <v>280.72754919583491</v>
      </c>
      <c r="BQ69" s="266">
        <v>281.87364506246882</v>
      </c>
    </row>
    <row r="70" spans="2:69">
      <c r="B70" s="284"/>
      <c r="C70" s="274"/>
      <c r="D70" s="274"/>
      <c r="E70" s="274"/>
      <c r="F70" s="274"/>
      <c r="G70" s="274"/>
      <c r="H70" s="274"/>
      <c r="I70" s="274"/>
      <c r="J70" s="274"/>
      <c r="K70" s="274"/>
      <c r="BQ70" s="280"/>
    </row>
    <row r="71" spans="2:69">
      <c r="B71" s="284"/>
      <c r="C71" s="275" t="s">
        <v>647</v>
      </c>
      <c r="D71" s="274"/>
      <c r="E71" s="274"/>
      <c r="F71" s="274"/>
      <c r="G71" s="274"/>
      <c r="H71" s="274"/>
      <c r="I71" s="274"/>
      <c r="J71" s="274"/>
      <c r="K71" s="274"/>
      <c r="BQ71" s="280"/>
    </row>
    <row r="72" spans="2:69">
      <c r="B72" s="265" t="s">
        <v>391</v>
      </c>
      <c r="C72" s="94">
        <v>1970</v>
      </c>
      <c r="D72" s="94">
        <v>1971</v>
      </c>
      <c r="E72" s="94">
        <v>1972</v>
      </c>
      <c r="F72" s="94">
        <v>1973</v>
      </c>
      <c r="G72" s="94">
        <v>1974</v>
      </c>
      <c r="H72" s="94">
        <v>1975</v>
      </c>
      <c r="I72" s="94">
        <v>1976</v>
      </c>
      <c r="J72" s="94">
        <v>1977</v>
      </c>
      <c r="K72" s="94">
        <v>1978</v>
      </c>
      <c r="L72" s="94">
        <v>1979</v>
      </c>
      <c r="M72" s="94">
        <v>1980</v>
      </c>
      <c r="N72" s="94">
        <v>1981</v>
      </c>
      <c r="O72" s="94">
        <v>1982</v>
      </c>
      <c r="P72" s="94">
        <v>1983</v>
      </c>
      <c r="Q72" s="94">
        <v>1984</v>
      </c>
      <c r="R72" s="94">
        <v>1985</v>
      </c>
      <c r="S72" s="94">
        <v>1986</v>
      </c>
      <c r="T72" s="94">
        <v>1987</v>
      </c>
      <c r="U72" s="94">
        <v>1988</v>
      </c>
      <c r="V72" s="94">
        <v>1989</v>
      </c>
      <c r="W72" s="94">
        <v>1990</v>
      </c>
      <c r="X72" s="94">
        <v>1991</v>
      </c>
      <c r="Y72" s="94">
        <v>1992</v>
      </c>
      <c r="Z72" s="94">
        <v>1993</v>
      </c>
      <c r="AA72" s="94">
        <v>1994</v>
      </c>
      <c r="AB72" s="94">
        <v>1995</v>
      </c>
      <c r="AC72" s="94">
        <v>1996</v>
      </c>
      <c r="AD72" s="94">
        <v>1997</v>
      </c>
      <c r="AE72" s="94">
        <v>1998</v>
      </c>
      <c r="AF72" s="94">
        <v>1999</v>
      </c>
      <c r="AG72" s="94">
        <v>2000</v>
      </c>
      <c r="AH72" s="94">
        <v>2001</v>
      </c>
      <c r="AI72" s="94">
        <v>2002</v>
      </c>
      <c r="AJ72" s="94">
        <v>2003</v>
      </c>
      <c r="AK72" s="94">
        <v>2004</v>
      </c>
      <c r="AL72" s="94">
        <v>2005</v>
      </c>
      <c r="AM72" s="94">
        <v>2006</v>
      </c>
      <c r="AN72" s="94">
        <v>2007</v>
      </c>
      <c r="AO72" s="94">
        <v>2008</v>
      </c>
      <c r="AP72" s="94">
        <v>2009</v>
      </c>
      <c r="AQ72" s="94">
        <v>2010</v>
      </c>
      <c r="AR72" s="94">
        <v>2011</v>
      </c>
      <c r="AS72" s="94">
        <v>2012</v>
      </c>
      <c r="AT72" s="94">
        <v>2013</v>
      </c>
      <c r="AU72" s="94">
        <v>2014</v>
      </c>
      <c r="AV72" s="94">
        <v>2015</v>
      </c>
      <c r="AW72" s="94">
        <v>2016</v>
      </c>
      <c r="AX72" s="94">
        <v>2017</v>
      </c>
      <c r="AY72" s="94">
        <v>2018</v>
      </c>
      <c r="AZ72" s="94">
        <v>2019</v>
      </c>
      <c r="BA72" s="94">
        <v>2020</v>
      </c>
      <c r="BB72" s="94">
        <v>2021</v>
      </c>
      <c r="BC72" s="94">
        <v>2022</v>
      </c>
      <c r="BD72" s="94">
        <v>2023</v>
      </c>
      <c r="BE72" s="94">
        <v>2024</v>
      </c>
      <c r="BF72" s="94">
        <v>2025</v>
      </c>
      <c r="BG72" s="94">
        <v>2026</v>
      </c>
      <c r="BH72" s="94">
        <v>2027</v>
      </c>
      <c r="BI72" s="94">
        <v>2028</v>
      </c>
      <c r="BJ72" s="94">
        <v>2029</v>
      </c>
      <c r="BK72" s="94">
        <v>2030</v>
      </c>
      <c r="BL72" s="94">
        <v>2031</v>
      </c>
      <c r="BM72" s="94">
        <v>2032</v>
      </c>
      <c r="BN72" s="94">
        <v>2033</v>
      </c>
      <c r="BO72" s="94">
        <v>2034</v>
      </c>
      <c r="BP72" s="94">
        <v>2035</v>
      </c>
      <c r="BQ72" s="94">
        <v>2036</v>
      </c>
    </row>
    <row r="73" spans="2:69">
      <c r="B73" s="265" t="s">
        <v>675</v>
      </c>
      <c r="C73" s="21">
        <v>1.13689065</v>
      </c>
      <c r="D73" s="21">
        <v>1.1892605399999998</v>
      </c>
      <c r="E73" s="21">
        <v>1.24094426</v>
      </c>
      <c r="F73" s="21">
        <v>1.3046185100000001</v>
      </c>
      <c r="G73" s="21">
        <v>1.3645711599999999</v>
      </c>
      <c r="H73" s="21">
        <v>1.4056715799999999</v>
      </c>
      <c r="I73" s="21">
        <v>1.44201533</v>
      </c>
      <c r="J73" s="21">
        <v>1.5926354600000001</v>
      </c>
      <c r="K73" s="21">
        <v>1.7350215499999999</v>
      </c>
      <c r="L73" s="21">
        <v>1.8692201199999998</v>
      </c>
      <c r="M73" s="21">
        <v>1.9876716699999999</v>
      </c>
      <c r="N73" s="21">
        <v>2.1064721199999998</v>
      </c>
      <c r="O73" s="21">
        <v>2.23577446</v>
      </c>
      <c r="P73" s="21">
        <v>2.3647279000000001</v>
      </c>
      <c r="Q73" s="21">
        <v>2.4680837100000002</v>
      </c>
      <c r="R73" s="21">
        <v>2.5898149199999998</v>
      </c>
      <c r="S73" s="21">
        <v>2.6789588699999998</v>
      </c>
      <c r="T73" s="21">
        <v>2.7653930299999998</v>
      </c>
      <c r="U73" s="21">
        <v>2.8358824600000001</v>
      </c>
      <c r="V73" s="21">
        <v>2.9027665899999997</v>
      </c>
      <c r="W73" s="21">
        <v>2.96121897</v>
      </c>
      <c r="X73" s="21">
        <v>3.06530747</v>
      </c>
      <c r="Y73" s="21">
        <v>3.1999479800000001</v>
      </c>
      <c r="Z73" s="21">
        <v>3.3721068700000001</v>
      </c>
      <c r="AA73" s="21">
        <v>3.5534883500000003</v>
      </c>
      <c r="AB73" s="21">
        <v>3.6562277700000001</v>
      </c>
      <c r="AC73" s="21">
        <v>3.7089930799999999</v>
      </c>
      <c r="AD73" s="21">
        <v>3.6964559400000003</v>
      </c>
      <c r="AE73" s="21">
        <v>3.6289437900000001</v>
      </c>
      <c r="AF73" s="21">
        <v>3.5149697899999999</v>
      </c>
      <c r="AG73" s="21">
        <v>3.3842834799999997</v>
      </c>
      <c r="AH73" s="21">
        <v>3.27941577</v>
      </c>
      <c r="AI73" s="21">
        <v>3.2585864399999998</v>
      </c>
      <c r="AJ73" s="21">
        <v>3.4721713899999997</v>
      </c>
      <c r="AK73" s="21">
        <v>3.8033007499999996</v>
      </c>
      <c r="AL73" s="21">
        <v>4.1597602499999988</v>
      </c>
      <c r="AM73" s="21">
        <v>4.4554530000000003</v>
      </c>
      <c r="AN73" s="21">
        <v>4.5851740200000002</v>
      </c>
      <c r="AO73" s="21">
        <v>3.6017364376519718</v>
      </c>
      <c r="AP73" s="21">
        <v>3.8448276938228778</v>
      </c>
      <c r="AQ73" s="21">
        <v>4.0939058192219946</v>
      </c>
      <c r="AR73" s="21">
        <v>4.3455788967884956</v>
      </c>
      <c r="AS73" s="21">
        <v>4.6888806091711297</v>
      </c>
      <c r="AT73" s="21">
        <v>4.7848226829768183</v>
      </c>
      <c r="AU73" s="21">
        <v>5.0300083062075451</v>
      </c>
      <c r="AV73" s="21">
        <v>5.2790293555067844</v>
      </c>
      <c r="AW73" s="21">
        <v>5.532461291896726</v>
      </c>
      <c r="AX73" s="21">
        <v>5.7886011367993264</v>
      </c>
      <c r="AY73" s="21">
        <v>6.0462125059979588</v>
      </c>
      <c r="AZ73" s="21">
        <v>6.305363921194048</v>
      </c>
      <c r="BA73" s="21">
        <v>6.5659227408734973</v>
      </c>
      <c r="BB73" s="21">
        <v>6.8288215069717877</v>
      </c>
      <c r="BC73" s="21">
        <v>7.0933090653659825</v>
      </c>
      <c r="BD73" s="21">
        <v>7.3591347454818852</v>
      </c>
      <c r="BE73" s="21">
        <v>7.6264152437428709</v>
      </c>
      <c r="BF73" s="21">
        <v>7.8949478234976223</v>
      </c>
      <c r="BG73" s="21">
        <v>8.1642432898172927</v>
      </c>
      <c r="BH73" s="21">
        <v>8.4356645508312873</v>
      </c>
      <c r="BI73" s="21">
        <v>8.7088084749856485</v>
      </c>
      <c r="BJ73" s="21">
        <v>8.9829167999014174</v>
      </c>
      <c r="BK73" s="21">
        <v>9.2562263056580623</v>
      </c>
      <c r="BL73" s="21">
        <v>9.5295841923162889</v>
      </c>
      <c r="BM73" s="21">
        <v>9.8093477630904555</v>
      </c>
      <c r="BN73" s="21">
        <v>10.089441590748997</v>
      </c>
      <c r="BO73" s="21">
        <v>10.368512959628335</v>
      </c>
      <c r="BP73" s="21">
        <v>10.647095240355869</v>
      </c>
      <c r="BQ73" s="266">
        <v>10.925100228216866</v>
      </c>
    </row>
    <row r="74" spans="2:69">
      <c r="B74" s="265" t="s">
        <v>676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6.1593749999999996E-2</v>
      </c>
      <c r="AP74" s="21">
        <v>6.6110624999999978E-2</v>
      </c>
      <c r="AQ74" s="21">
        <v>0.10101375000000001</v>
      </c>
      <c r="AR74" s="21">
        <v>0.12359812500000002</v>
      </c>
      <c r="AS74" s="21">
        <v>0.15768000000000001</v>
      </c>
      <c r="AT74" s="21">
        <v>0.18272812499999994</v>
      </c>
      <c r="AU74" s="21">
        <v>0.20949131256356091</v>
      </c>
      <c r="AV74" s="21">
        <v>0.23677472029057264</v>
      </c>
      <c r="AW74" s="21">
        <v>0.26452825309110778</v>
      </c>
      <c r="AX74" s="21">
        <v>0.29271872350676442</v>
      </c>
      <c r="AY74" s="21">
        <v>0.31012300693974842</v>
      </c>
      <c r="AZ74" s="21">
        <v>0.31242155323567022</v>
      </c>
      <c r="BA74" s="21">
        <v>0.31464682848710213</v>
      </c>
      <c r="BB74" s="21">
        <v>0.31682174479124403</v>
      </c>
      <c r="BC74" s="21">
        <v>0.31897064825526089</v>
      </c>
      <c r="BD74" s="21">
        <v>0.32105936313440903</v>
      </c>
      <c r="BE74" s="21">
        <v>0.32309824380992325</v>
      </c>
      <c r="BF74" s="21">
        <v>0.32505832541466068</v>
      </c>
      <c r="BG74" s="21">
        <v>0.32697513730387062</v>
      </c>
      <c r="BH74" s="21">
        <v>0.32888187226370175</v>
      </c>
      <c r="BI74" s="21">
        <v>0.33076415067330639</v>
      </c>
      <c r="BJ74" s="21">
        <v>0.33257298899483573</v>
      </c>
      <c r="BK74" s="21">
        <v>0.33429482742425964</v>
      </c>
      <c r="BL74" s="21">
        <v>0.33594419332667219</v>
      </c>
      <c r="BM74" s="21">
        <v>0.33774516604009369</v>
      </c>
      <c r="BN74" s="21">
        <v>0.33946193248635181</v>
      </c>
      <c r="BO74" s="21">
        <v>0.3410970188534615</v>
      </c>
      <c r="BP74" s="21">
        <v>0.34265287554379725</v>
      </c>
      <c r="BQ74" s="266">
        <v>0.34413187944766216</v>
      </c>
    </row>
    <row r="75" spans="2:69">
      <c r="B75" s="265" t="s">
        <v>677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1.9888830000000003E-2</v>
      </c>
      <c r="AP75" s="21">
        <v>1.9541729999999997E-2</v>
      </c>
      <c r="AQ75" s="21">
        <v>1.6383120000000001E-2</v>
      </c>
      <c r="AR75" s="21">
        <v>1.4543490000000001E-2</v>
      </c>
      <c r="AS75" s="21">
        <v>1.2079079999999999E-2</v>
      </c>
      <c r="AT75" s="21">
        <v>9.96177E-3</v>
      </c>
      <c r="AU75" s="21">
        <v>7.6813962277372076E-3</v>
      </c>
      <c r="AV75" s="21">
        <v>5.3843576374163361E-3</v>
      </c>
      <c r="AW75" s="21">
        <v>3.0504256952544264E-3</v>
      </c>
      <c r="AX75" s="21">
        <v>6.71078126840025E-4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66">
        <v>0</v>
      </c>
    </row>
    <row r="76" spans="2:69">
      <c r="B76" s="265" t="s">
        <v>678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4.5410308602670639E-3</v>
      </c>
      <c r="AR76" s="21">
        <v>2.5252967563014369E-2</v>
      </c>
      <c r="AS76" s="21">
        <v>5.5646701309681405E-2</v>
      </c>
      <c r="AT76" s="21">
        <v>0.10301278403005587</v>
      </c>
      <c r="AU76" s="21">
        <v>8.0991306676143959E-2</v>
      </c>
      <c r="AV76" s="21">
        <v>0.10267698747931081</v>
      </c>
      <c r="AW76" s="21">
        <v>0.12472726109948086</v>
      </c>
      <c r="AX76" s="21">
        <v>0.14715397217766346</v>
      </c>
      <c r="AY76" s="21">
        <v>0.16982965409724732</v>
      </c>
      <c r="AZ76" s="21">
        <v>0.19278902958635666</v>
      </c>
      <c r="BA76" s="21">
        <v>0.21601741337675534</v>
      </c>
      <c r="BB76" s="21">
        <v>0.23957715005412042</v>
      </c>
      <c r="BC76" s="21">
        <v>0.26335766917304876</v>
      </c>
      <c r="BD76" s="21">
        <v>0.28738283652245078</v>
      </c>
      <c r="BE76" s="21">
        <v>0.31165009759595269</v>
      </c>
      <c r="BF76" s="21">
        <v>0.32505832541466073</v>
      </c>
      <c r="BG76" s="21">
        <v>0.32697513730387068</v>
      </c>
      <c r="BH76" s="21">
        <v>0.3288818722637018</v>
      </c>
      <c r="BI76" s="21">
        <v>0.33076415067330645</v>
      </c>
      <c r="BJ76" s="21">
        <v>0.33257298899483578</v>
      </c>
      <c r="BK76" s="21">
        <v>0.3342948274242597</v>
      </c>
      <c r="BL76" s="21">
        <v>0.33594419332667219</v>
      </c>
      <c r="BM76" s="21">
        <v>0.33774516604009369</v>
      </c>
      <c r="BN76" s="21">
        <v>0.33946193248635187</v>
      </c>
      <c r="BO76" s="21">
        <v>0.34109701885346155</v>
      </c>
      <c r="BP76" s="21">
        <v>0.34265287554379731</v>
      </c>
      <c r="BQ76" s="266">
        <v>0.34413187944766227</v>
      </c>
    </row>
    <row r="77" spans="2:69">
      <c r="B77" s="265" t="s">
        <v>679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1.002449832348028</v>
      </c>
      <c r="AP77" s="21">
        <v>1.0557312611771228</v>
      </c>
      <c r="AQ77" s="21">
        <v>1.1122779599177379</v>
      </c>
      <c r="AR77" s="21">
        <v>1.1550226006484903</v>
      </c>
      <c r="AS77" s="21">
        <v>1.1511889195191889</v>
      </c>
      <c r="AT77" s="21">
        <v>1.1934008079866438</v>
      </c>
      <c r="AU77" s="21">
        <v>1.3241332393864969</v>
      </c>
      <c r="AV77" s="21">
        <v>1.3567051138464601</v>
      </c>
      <c r="AW77" s="21">
        <v>1.3678410856150141</v>
      </c>
      <c r="AX77" s="21">
        <v>1.3787198686214612</v>
      </c>
      <c r="AY77" s="21">
        <v>1.3893510710900734</v>
      </c>
      <c r="AZ77" s="21">
        <v>1.3996485584958029</v>
      </c>
      <c r="BA77" s="21">
        <v>1.4096177916222179</v>
      </c>
      <c r="BB77" s="21">
        <v>1.4193614166647734</v>
      </c>
      <c r="BC77" s="21">
        <v>1.428988504183569</v>
      </c>
      <c r="BD77" s="21">
        <v>1.4383459468421527</v>
      </c>
      <c r="BE77" s="21">
        <v>1.4474801322684563</v>
      </c>
      <c r="BF77" s="21">
        <v>1.4562612978576799</v>
      </c>
      <c r="BG77" s="21">
        <v>1.4648486151213407</v>
      </c>
      <c r="BH77" s="21">
        <v>1.4733907877413841</v>
      </c>
      <c r="BI77" s="21">
        <v>1.4818233950164128</v>
      </c>
      <c r="BJ77" s="21">
        <v>1.4899269906968644</v>
      </c>
      <c r="BK77" s="21">
        <v>1.4976408268606838</v>
      </c>
      <c r="BL77" s="21">
        <v>1.5050299861034917</v>
      </c>
      <c r="BM77" s="21">
        <v>1.5130983438596199</v>
      </c>
      <c r="BN77" s="21">
        <v>1.5207894575388563</v>
      </c>
      <c r="BO77" s="21">
        <v>1.5281146444635083</v>
      </c>
      <c r="BP77" s="21">
        <v>1.535084882436212</v>
      </c>
      <c r="BQ77" s="266">
        <v>1.5417108199255272</v>
      </c>
    </row>
    <row r="78" spans="2:69" ht="13.5" thickBot="1">
      <c r="B78" s="270" t="s">
        <v>39</v>
      </c>
      <c r="C78" s="271">
        <v>1.13689065</v>
      </c>
      <c r="D78" s="271">
        <v>1.1892605399999998</v>
      </c>
      <c r="E78" s="271">
        <v>1.24094426</v>
      </c>
      <c r="F78" s="271">
        <v>1.3046185100000001</v>
      </c>
      <c r="G78" s="271">
        <v>1.3645711599999999</v>
      </c>
      <c r="H78" s="271">
        <v>1.4056715799999999</v>
      </c>
      <c r="I78" s="271">
        <v>1.44201533</v>
      </c>
      <c r="J78" s="271">
        <v>1.5926354600000001</v>
      </c>
      <c r="K78" s="271">
        <v>1.7350215499999999</v>
      </c>
      <c r="L78" s="271">
        <v>1.8692201199999998</v>
      </c>
      <c r="M78" s="271">
        <v>1.9876716699999999</v>
      </c>
      <c r="N78" s="271">
        <v>2.1064721199999998</v>
      </c>
      <c r="O78" s="271">
        <v>2.23577446</v>
      </c>
      <c r="P78" s="271">
        <v>2.3647279000000001</v>
      </c>
      <c r="Q78" s="271">
        <v>2.4680837100000002</v>
      </c>
      <c r="R78" s="271">
        <v>2.5898149199999998</v>
      </c>
      <c r="S78" s="271">
        <v>2.6789588699999998</v>
      </c>
      <c r="T78" s="271">
        <v>2.7653930299999998</v>
      </c>
      <c r="U78" s="271">
        <v>2.8358824600000001</v>
      </c>
      <c r="V78" s="271">
        <v>2.9027665899999997</v>
      </c>
      <c r="W78" s="271">
        <v>2.96121897</v>
      </c>
      <c r="X78" s="271">
        <v>3.06530747</v>
      </c>
      <c r="Y78" s="271">
        <v>3.1999479800000001</v>
      </c>
      <c r="Z78" s="271">
        <v>3.3721068700000001</v>
      </c>
      <c r="AA78" s="271">
        <v>3.5534883500000003</v>
      </c>
      <c r="AB78" s="271">
        <v>3.6562277700000001</v>
      </c>
      <c r="AC78" s="271">
        <v>3.7089930799999999</v>
      </c>
      <c r="AD78" s="271">
        <v>3.6964559400000003</v>
      </c>
      <c r="AE78" s="271">
        <v>3.6289437900000001</v>
      </c>
      <c r="AF78" s="271">
        <v>3.5149697899999999</v>
      </c>
      <c r="AG78" s="271">
        <v>3.3842834799999997</v>
      </c>
      <c r="AH78" s="271">
        <v>3.27941577</v>
      </c>
      <c r="AI78" s="271">
        <v>3.2585864399999998</v>
      </c>
      <c r="AJ78" s="271">
        <v>3.4721713899999997</v>
      </c>
      <c r="AK78" s="271">
        <v>3.8033007499999996</v>
      </c>
      <c r="AL78" s="271">
        <v>4.1597602499999988</v>
      </c>
      <c r="AM78" s="271">
        <v>4.4554530000000003</v>
      </c>
      <c r="AN78" s="271">
        <v>4.5851740200000002</v>
      </c>
      <c r="AO78" s="271">
        <v>4.6856688499999999</v>
      </c>
      <c r="AP78" s="271">
        <v>4.9862113099999998</v>
      </c>
      <c r="AQ78" s="271">
        <v>5.3281216799999997</v>
      </c>
      <c r="AR78" s="271">
        <v>5.6639960800000004</v>
      </c>
      <c r="AS78" s="271">
        <v>6.065475310000001</v>
      </c>
      <c r="AT78" s="271">
        <v>6.2739261699935174</v>
      </c>
      <c r="AU78" s="271">
        <v>6.6523055610614845</v>
      </c>
      <c r="AV78" s="271">
        <v>6.9805705347605436</v>
      </c>
      <c r="AW78" s="271">
        <v>7.2926083173975824</v>
      </c>
      <c r="AX78" s="271">
        <v>7.6078647792320551</v>
      </c>
      <c r="AY78" s="271">
        <v>7.9155162381250275</v>
      </c>
      <c r="AZ78" s="271">
        <v>8.2102230625118775</v>
      </c>
      <c r="BA78" s="271">
        <v>8.5062047743595723</v>
      </c>
      <c r="BB78" s="271">
        <v>8.8045818184819264</v>
      </c>
      <c r="BC78" s="271">
        <v>9.1046258869778605</v>
      </c>
      <c r="BD78" s="271">
        <v>9.4059228919808966</v>
      </c>
      <c r="BE78" s="271">
        <v>9.7086437174172033</v>
      </c>
      <c r="BF78" s="271">
        <v>10.001325772184623</v>
      </c>
      <c r="BG78" s="271">
        <v>10.283042179546374</v>
      </c>
      <c r="BH78" s="271">
        <v>10.566819083100075</v>
      </c>
      <c r="BI78" s="271">
        <v>10.852160171348675</v>
      </c>
      <c r="BJ78" s="271">
        <v>11.137989768587952</v>
      </c>
      <c r="BK78" s="271">
        <v>11.422456787367267</v>
      </c>
      <c r="BL78" s="271">
        <v>11.706502565073123</v>
      </c>
      <c r="BM78" s="271">
        <v>11.997936439030262</v>
      </c>
      <c r="BN78" s="271">
        <v>12.289154913260557</v>
      </c>
      <c r="BO78" s="271">
        <v>12.578821641798768</v>
      </c>
      <c r="BP78" s="271">
        <v>12.867485873879675</v>
      </c>
      <c r="BQ78" s="272">
        <v>13.155074807037717</v>
      </c>
    </row>
    <row r="79" spans="2:69">
      <c r="B79" s="275"/>
      <c r="C79" s="274"/>
      <c r="D79" s="274"/>
      <c r="E79" s="274"/>
      <c r="F79" s="274"/>
      <c r="G79" s="274"/>
      <c r="H79" s="274"/>
      <c r="I79" s="274"/>
      <c r="J79" s="274"/>
      <c r="K79" s="274"/>
    </row>
    <row r="80" spans="2:69" ht="13.5" thickBot="1">
      <c r="B80" s="275"/>
      <c r="C80" s="275" t="s">
        <v>35</v>
      </c>
      <c r="D80" s="274"/>
      <c r="E80" s="274"/>
      <c r="F80" s="274"/>
      <c r="G80" s="274"/>
      <c r="H80" s="274"/>
      <c r="I80" s="274"/>
      <c r="J80" s="274"/>
      <c r="K80" s="274"/>
    </row>
    <row r="81" spans="2:69">
      <c r="B81" s="281"/>
      <c r="C81" s="282" t="s">
        <v>642</v>
      </c>
      <c r="D81" s="283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2"/>
    </row>
    <row r="82" spans="2:69">
      <c r="B82" s="263" t="s">
        <v>391</v>
      </c>
      <c r="C82" s="94">
        <v>1970</v>
      </c>
      <c r="D82" s="94">
        <v>1971</v>
      </c>
      <c r="E82" s="94">
        <v>1972</v>
      </c>
      <c r="F82" s="94">
        <v>1973</v>
      </c>
      <c r="G82" s="94">
        <v>1974</v>
      </c>
      <c r="H82" s="94">
        <v>1975</v>
      </c>
      <c r="I82" s="94">
        <v>1976</v>
      </c>
      <c r="J82" s="94">
        <v>1977</v>
      </c>
      <c r="K82" s="94">
        <v>1978</v>
      </c>
      <c r="L82" s="94">
        <v>1979</v>
      </c>
      <c r="M82" s="94">
        <v>1980</v>
      </c>
      <c r="N82" s="94">
        <v>1981</v>
      </c>
      <c r="O82" s="94">
        <v>1982</v>
      </c>
      <c r="P82" s="94">
        <v>1983</v>
      </c>
      <c r="Q82" s="94">
        <v>1984</v>
      </c>
      <c r="R82" s="94">
        <v>1985</v>
      </c>
      <c r="S82" s="94">
        <v>1986</v>
      </c>
      <c r="T82" s="94">
        <v>1987</v>
      </c>
      <c r="U82" s="94">
        <v>1988</v>
      </c>
      <c r="V82" s="94">
        <v>1989</v>
      </c>
      <c r="W82" s="94">
        <v>1990</v>
      </c>
      <c r="X82" s="94">
        <v>1991</v>
      </c>
      <c r="Y82" s="94">
        <v>1992</v>
      </c>
      <c r="Z82" s="94">
        <v>1993</v>
      </c>
      <c r="AA82" s="94">
        <v>1994</v>
      </c>
      <c r="AB82" s="94">
        <v>1995</v>
      </c>
      <c r="AC82" s="94">
        <v>1996</v>
      </c>
      <c r="AD82" s="94">
        <v>1997</v>
      </c>
      <c r="AE82" s="94">
        <v>1998</v>
      </c>
      <c r="AF82" s="94">
        <v>1999</v>
      </c>
      <c r="AG82" s="94">
        <v>2000</v>
      </c>
      <c r="AH82" s="94">
        <v>2001</v>
      </c>
      <c r="AI82" s="94">
        <v>2002</v>
      </c>
      <c r="AJ82" s="94">
        <v>2003</v>
      </c>
      <c r="AK82" s="94">
        <v>2004</v>
      </c>
      <c r="AL82" s="94">
        <v>2005</v>
      </c>
      <c r="AM82" s="94">
        <v>2006</v>
      </c>
      <c r="AN82" s="94">
        <v>2007</v>
      </c>
      <c r="AO82" s="94">
        <v>2008</v>
      </c>
      <c r="AP82" s="94">
        <v>2009</v>
      </c>
      <c r="AQ82" s="94">
        <v>2010</v>
      </c>
      <c r="AR82" s="94">
        <v>2011</v>
      </c>
      <c r="AS82" s="94">
        <v>2012</v>
      </c>
      <c r="AT82" s="94">
        <v>2013</v>
      </c>
      <c r="AU82" s="94">
        <v>2014</v>
      </c>
      <c r="AV82" s="94">
        <v>2015</v>
      </c>
      <c r="AW82" s="94">
        <v>2016</v>
      </c>
      <c r="AX82" s="94">
        <v>2017</v>
      </c>
      <c r="AY82" s="94">
        <v>2018</v>
      </c>
      <c r="AZ82" s="94">
        <v>2019</v>
      </c>
      <c r="BA82" s="94">
        <v>2020</v>
      </c>
      <c r="BB82" s="94">
        <v>2021</v>
      </c>
      <c r="BC82" s="94">
        <v>2022</v>
      </c>
      <c r="BD82" s="94">
        <v>2023</v>
      </c>
      <c r="BE82" s="94">
        <v>2024</v>
      </c>
      <c r="BF82" s="94">
        <v>2025</v>
      </c>
      <c r="BG82" s="94">
        <v>2026</v>
      </c>
      <c r="BH82" s="94">
        <v>2027</v>
      </c>
      <c r="BI82" s="94">
        <v>2028</v>
      </c>
      <c r="BJ82" s="94">
        <v>2029</v>
      </c>
      <c r="BK82" s="94">
        <v>2030</v>
      </c>
      <c r="BL82" s="94">
        <v>2031</v>
      </c>
      <c r="BM82" s="94">
        <v>2032</v>
      </c>
      <c r="BN82" s="94">
        <v>2033</v>
      </c>
      <c r="BO82" s="94">
        <v>2034</v>
      </c>
      <c r="BP82" s="94">
        <v>2035</v>
      </c>
      <c r="BQ82" s="94">
        <v>2036</v>
      </c>
    </row>
    <row r="83" spans="2:69">
      <c r="B83" s="265" t="s">
        <v>675</v>
      </c>
      <c r="C83" s="21">
        <v>13.981653</v>
      </c>
      <c r="D83" s="21">
        <v>14.481653</v>
      </c>
      <c r="E83" s="21">
        <v>14.981653</v>
      </c>
      <c r="F83" s="21">
        <v>15.481653</v>
      </c>
      <c r="G83" s="21">
        <v>15.981653</v>
      </c>
      <c r="H83" s="21">
        <v>16.481652999999998</v>
      </c>
      <c r="I83" s="21">
        <v>16.981652999999998</v>
      </c>
      <c r="J83" s="21">
        <v>18.872882000000001</v>
      </c>
      <c r="K83" s="21">
        <v>20.766362000000001</v>
      </c>
      <c r="L83" s="21">
        <v>22.662149000000003</v>
      </c>
      <c r="M83" s="21">
        <v>24.563509</v>
      </c>
      <c r="N83" s="21">
        <v>26.470497999999999</v>
      </c>
      <c r="O83" s="21">
        <v>28.381405999999998</v>
      </c>
      <c r="P83" s="21">
        <v>30.294523000000002</v>
      </c>
      <c r="Q83" s="21">
        <v>31.862054000000001</v>
      </c>
      <c r="R83" s="21">
        <v>33.260224000000001</v>
      </c>
      <c r="S83" s="21">
        <v>34.579544999999996</v>
      </c>
      <c r="T83" s="21">
        <v>35.803286</v>
      </c>
      <c r="U83" s="21">
        <v>37.013747000000002</v>
      </c>
      <c r="V83" s="21">
        <v>38.143566</v>
      </c>
      <c r="W83" s="21">
        <v>39.224952999999999</v>
      </c>
      <c r="X83" s="21">
        <v>42.070754000000001</v>
      </c>
      <c r="Y83" s="21">
        <v>46.028872999999997</v>
      </c>
      <c r="Z83" s="21">
        <v>51.110154999999999</v>
      </c>
      <c r="AA83" s="21">
        <v>57.180160999999998</v>
      </c>
      <c r="AB83" s="21">
        <v>64.107208999999997</v>
      </c>
      <c r="AC83" s="21">
        <v>71.757903999999996</v>
      </c>
      <c r="AD83" s="21">
        <v>79.999668</v>
      </c>
      <c r="AE83" s="21">
        <v>88.699493000000004</v>
      </c>
      <c r="AF83" s="21">
        <v>97.351609999999994</v>
      </c>
      <c r="AG83" s="21">
        <v>105.801417</v>
      </c>
      <c r="AH83" s="21">
        <v>114.703136</v>
      </c>
      <c r="AI83" s="21">
        <v>124.938991</v>
      </c>
      <c r="AJ83" s="21">
        <v>135.445359</v>
      </c>
      <c r="AK83" s="21">
        <v>146.18669399999999</v>
      </c>
      <c r="AL83" s="21">
        <v>157.49629099999996</v>
      </c>
      <c r="AM83" s="21">
        <v>165.64928400000002</v>
      </c>
      <c r="AN83" s="21">
        <v>173.11482000000001</v>
      </c>
      <c r="AO83" s="21">
        <v>107.1511108663852</v>
      </c>
      <c r="AP83" s="21">
        <v>112.08532296035963</v>
      </c>
      <c r="AQ83" s="21">
        <v>116.02883761148576</v>
      </c>
      <c r="AR83" s="21">
        <v>117.54311969746119</v>
      </c>
      <c r="AS83" s="21">
        <v>117.79452638627802</v>
      </c>
      <c r="AT83" s="21">
        <v>114.78528195756665</v>
      </c>
      <c r="AU83" s="21">
        <v>116.74710638724517</v>
      </c>
      <c r="AV83" s="21">
        <v>118.74295752228984</v>
      </c>
      <c r="AW83" s="21">
        <v>120.78396435809057</v>
      </c>
      <c r="AX83" s="21">
        <v>122.82236794205443</v>
      </c>
      <c r="AY83" s="21">
        <v>124.85256338968208</v>
      </c>
      <c r="AZ83" s="21">
        <v>126.86908564532811</v>
      </c>
      <c r="BA83" s="21">
        <v>128.87165346991287</v>
      </c>
      <c r="BB83" s="21">
        <v>130.87199496537798</v>
      </c>
      <c r="BC83" s="21">
        <v>132.87368157171838</v>
      </c>
      <c r="BD83" s="21">
        <v>134.8650955194453</v>
      </c>
      <c r="BE83" s="21">
        <v>136.84999182636901</v>
      </c>
      <c r="BF83" s="21">
        <v>138.81858932770254</v>
      </c>
      <c r="BG83" s="21">
        <v>140.77915682501936</v>
      </c>
      <c r="BH83" s="21">
        <v>142.74873964760465</v>
      </c>
      <c r="BI83" s="21">
        <v>144.72094062327639</v>
      </c>
      <c r="BJ83" s="21">
        <v>146.67708267991972</v>
      </c>
      <c r="BK83" s="21">
        <v>148.60402066009962</v>
      </c>
      <c r="BL83" s="21">
        <v>150.51051655708969</v>
      </c>
      <c r="BM83" s="21">
        <v>152.49698619544807</v>
      </c>
      <c r="BN83" s="21">
        <v>154.4609695343878</v>
      </c>
      <c r="BO83" s="21">
        <v>156.39626181112396</v>
      </c>
      <c r="BP83" s="21">
        <v>158.3063710635405</v>
      </c>
      <c r="BQ83" s="266">
        <v>160.19157357952346</v>
      </c>
    </row>
    <row r="84" spans="2:69">
      <c r="B84" s="265" t="s">
        <v>676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11.25</v>
      </c>
      <c r="AP84" s="21">
        <v>12.075000000000001</v>
      </c>
      <c r="AQ84" s="21">
        <v>18.450000000000003</v>
      </c>
      <c r="AR84" s="21">
        <v>22.575000000000003</v>
      </c>
      <c r="AS84" s="21">
        <v>28.8</v>
      </c>
      <c r="AT84" s="21">
        <v>33.375</v>
      </c>
      <c r="AU84" s="21">
        <v>38.263253436266844</v>
      </c>
      <c r="AV84" s="21">
        <v>43.246524253985882</v>
      </c>
      <c r="AW84" s="21">
        <v>48.315662665042524</v>
      </c>
      <c r="AX84" s="21">
        <v>53.464607033198995</v>
      </c>
      <c r="AY84" s="21">
        <v>56.643471587168683</v>
      </c>
      <c r="AZ84" s="21">
        <v>57.06329739464298</v>
      </c>
      <c r="BA84" s="21">
        <v>57.469740362941046</v>
      </c>
      <c r="BB84" s="21">
        <v>57.86698534999892</v>
      </c>
      <c r="BC84" s="21">
        <v>58.259479133380992</v>
      </c>
      <c r="BD84" s="21">
        <v>58.640979567928596</v>
      </c>
      <c r="BE84" s="21">
        <v>59.013377864826175</v>
      </c>
      <c r="BF84" s="21">
        <v>59.371383637380951</v>
      </c>
      <c r="BG84" s="21">
        <v>59.721486265547156</v>
      </c>
      <c r="BH84" s="21">
        <v>60.069748358666999</v>
      </c>
      <c r="BI84" s="21">
        <v>60.413543501973784</v>
      </c>
      <c r="BJ84" s="21">
        <v>60.743924930563615</v>
      </c>
      <c r="BK84" s="21">
        <v>61.058415967901325</v>
      </c>
      <c r="BL84" s="21">
        <v>61.35967001400406</v>
      </c>
      <c r="BM84" s="21">
        <v>61.688614801843606</v>
      </c>
      <c r="BN84" s="21">
        <v>62.002179449561993</v>
      </c>
      <c r="BO84" s="21">
        <v>62.300825361362854</v>
      </c>
      <c r="BP84" s="21">
        <v>62.585000099323715</v>
      </c>
      <c r="BQ84" s="266">
        <v>62.855137798659776</v>
      </c>
    </row>
    <row r="85" spans="2:69">
      <c r="B85" s="265" t="s">
        <v>677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42.975000000000009</v>
      </c>
      <c r="AP85" s="21">
        <v>42.224999999999994</v>
      </c>
      <c r="AQ85" s="21">
        <v>35.400000000000006</v>
      </c>
      <c r="AR85" s="21">
        <v>31.424999999999997</v>
      </c>
      <c r="AS85" s="21">
        <v>26.099999999999998</v>
      </c>
      <c r="AT85" s="21">
        <v>21.524999999999999</v>
      </c>
      <c r="AU85" s="21">
        <v>16.597658227608484</v>
      </c>
      <c r="AV85" s="21">
        <v>11.634307773155436</v>
      </c>
      <c r="AW85" s="21">
        <v>6.5912396180951296</v>
      </c>
      <c r="AX85" s="21">
        <v>1.4500391677615059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66">
        <v>0</v>
      </c>
    </row>
    <row r="86" spans="2:69">
      <c r="B86" s="265" t="s">
        <v>678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0.52795164180300647</v>
      </c>
      <c r="AR86" s="21">
        <v>2.9359733715853698</v>
      </c>
      <c r="AS86" s="21">
        <v>6.4696251184780538</v>
      </c>
      <c r="AT86" s="21">
        <v>11.976524742703031</v>
      </c>
      <c r="AU86" s="21">
        <v>14.792932726236343</v>
      </c>
      <c r="AV86" s="21">
        <v>18.753787667454031</v>
      </c>
      <c r="AW86" s="21">
        <v>22.78123490401477</v>
      </c>
      <c r="AX86" s="21">
        <v>26.877437840669128</v>
      </c>
      <c r="AY86" s="21">
        <v>31.01911490360682</v>
      </c>
      <c r="AZ86" s="21">
        <v>35.212608143626788</v>
      </c>
      <c r="BA86" s="21">
        <v>39.455235319955314</v>
      </c>
      <c r="BB86" s="21">
        <v>43.758383571528846</v>
      </c>
      <c r="BC86" s="21">
        <v>48.101857383205257</v>
      </c>
      <c r="BD86" s="21">
        <v>52.490015803187354</v>
      </c>
      <c r="BE86" s="21">
        <v>56.922392254968528</v>
      </c>
      <c r="BF86" s="21">
        <v>59.371383637380951</v>
      </c>
      <c r="BG86" s="21">
        <v>59.721486265547156</v>
      </c>
      <c r="BH86" s="21">
        <v>60.069748358666999</v>
      </c>
      <c r="BI86" s="21">
        <v>60.413543501973784</v>
      </c>
      <c r="BJ86" s="21">
        <v>60.743924930563615</v>
      </c>
      <c r="BK86" s="21">
        <v>61.058415967901325</v>
      </c>
      <c r="BL86" s="21">
        <v>61.35967001400406</v>
      </c>
      <c r="BM86" s="21">
        <v>61.688614801843606</v>
      </c>
      <c r="BN86" s="21">
        <v>62.002179449561993</v>
      </c>
      <c r="BO86" s="21">
        <v>62.300825361362854</v>
      </c>
      <c r="BP86" s="21">
        <v>62.585000099323715</v>
      </c>
      <c r="BQ86" s="266">
        <v>62.855137798659776</v>
      </c>
    </row>
    <row r="87" spans="2:69">
      <c r="B87" s="265" t="s">
        <v>679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17.605371133614824</v>
      </c>
      <c r="AP87" s="21">
        <v>18.541118039640374</v>
      </c>
      <c r="AQ87" s="21">
        <v>19.534210746711238</v>
      </c>
      <c r="AR87" s="21">
        <v>20.284906930953465</v>
      </c>
      <c r="AS87" s="21">
        <v>20.21757849524392</v>
      </c>
      <c r="AT87" s="21">
        <v>20.958918299730311</v>
      </c>
      <c r="AU87" s="21">
        <v>21.593823212434717</v>
      </c>
      <c r="AV87" s="21">
        <v>22.12500185659589</v>
      </c>
      <c r="AW87" s="21">
        <v>22.306606092873679</v>
      </c>
      <c r="AX87" s="21">
        <v>22.484016122333028</v>
      </c>
      <c r="AY87" s="21">
        <v>22.657388634867473</v>
      </c>
      <c r="AZ87" s="21">
        <v>22.825318957857192</v>
      </c>
      <c r="BA87" s="21">
        <v>22.987896145176418</v>
      </c>
      <c r="BB87" s="21">
        <v>23.146794139999567</v>
      </c>
      <c r="BC87" s="21">
        <v>23.303791653352398</v>
      </c>
      <c r="BD87" s="21">
        <v>23.456391827171441</v>
      </c>
      <c r="BE87" s="21">
        <v>23.60535114593047</v>
      </c>
      <c r="BF87" s="21">
        <v>23.748553454952379</v>
      </c>
      <c r="BG87" s="21">
        <v>23.888594506218862</v>
      </c>
      <c r="BH87" s="21">
        <v>24.0278993434668</v>
      </c>
      <c r="BI87" s="21">
        <v>24.165417400789512</v>
      </c>
      <c r="BJ87" s="21">
        <v>24.297569972225446</v>
      </c>
      <c r="BK87" s="21">
        <v>24.423366387160531</v>
      </c>
      <c r="BL87" s="21">
        <v>24.543868005601624</v>
      </c>
      <c r="BM87" s="21">
        <v>24.675445920737442</v>
      </c>
      <c r="BN87" s="21">
        <v>24.800871779824796</v>
      </c>
      <c r="BO87" s="21">
        <v>24.920330144545144</v>
      </c>
      <c r="BP87" s="21">
        <v>25.034000039729484</v>
      </c>
      <c r="BQ87" s="266">
        <v>25.142055119463912</v>
      </c>
    </row>
    <row r="88" spans="2:69">
      <c r="B88" s="265" t="s">
        <v>39</v>
      </c>
      <c r="C88" s="21">
        <v>13.981653</v>
      </c>
      <c r="D88" s="21">
        <v>14.481653</v>
      </c>
      <c r="E88" s="21">
        <v>14.981653</v>
      </c>
      <c r="F88" s="21">
        <v>15.481653</v>
      </c>
      <c r="G88" s="21">
        <v>15.981653</v>
      </c>
      <c r="H88" s="21">
        <v>16.481652999999998</v>
      </c>
      <c r="I88" s="21">
        <v>16.981652999999998</v>
      </c>
      <c r="J88" s="21">
        <v>18.872882000000001</v>
      </c>
      <c r="K88" s="21">
        <v>20.766362000000001</v>
      </c>
      <c r="L88" s="21">
        <v>22.662149000000003</v>
      </c>
      <c r="M88" s="21">
        <v>24.563509</v>
      </c>
      <c r="N88" s="21">
        <v>26.470497999999999</v>
      </c>
      <c r="O88" s="21">
        <v>28.381405999999998</v>
      </c>
      <c r="P88" s="21">
        <v>30.294523000000002</v>
      </c>
      <c r="Q88" s="21">
        <v>31.862054000000001</v>
      </c>
      <c r="R88" s="21">
        <v>33.260224000000001</v>
      </c>
      <c r="S88" s="21">
        <v>34.579544999999996</v>
      </c>
      <c r="T88" s="21">
        <v>35.803286</v>
      </c>
      <c r="U88" s="21">
        <v>37.013747000000002</v>
      </c>
      <c r="V88" s="21">
        <v>38.143566</v>
      </c>
      <c r="W88" s="21">
        <v>39.224952999999999</v>
      </c>
      <c r="X88" s="21">
        <v>42.070754000000001</v>
      </c>
      <c r="Y88" s="21">
        <v>46.028872999999997</v>
      </c>
      <c r="Z88" s="21">
        <v>51.110154999999999</v>
      </c>
      <c r="AA88" s="21">
        <v>57.180160999999998</v>
      </c>
      <c r="AB88" s="21">
        <v>64.107208999999997</v>
      </c>
      <c r="AC88" s="21">
        <v>71.757903999999996</v>
      </c>
      <c r="AD88" s="21">
        <v>79.999668</v>
      </c>
      <c r="AE88" s="21">
        <v>88.699493000000004</v>
      </c>
      <c r="AF88" s="21">
        <v>97.351609999999994</v>
      </c>
      <c r="AG88" s="21">
        <v>105.801417</v>
      </c>
      <c r="AH88" s="21">
        <v>114.703136</v>
      </c>
      <c r="AI88" s="21">
        <v>124.938991</v>
      </c>
      <c r="AJ88" s="21">
        <v>135.445359</v>
      </c>
      <c r="AK88" s="21">
        <v>146.18669399999999</v>
      </c>
      <c r="AL88" s="21">
        <v>157.49629099999996</v>
      </c>
      <c r="AM88" s="21">
        <v>165.64928400000002</v>
      </c>
      <c r="AN88" s="21">
        <v>173.11482000000001</v>
      </c>
      <c r="AO88" s="21">
        <v>178.98148200000003</v>
      </c>
      <c r="AP88" s="21">
        <v>184.92644100000001</v>
      </c>
      <c r="AQ88" s="21">
        <v>189.941</v>
      </c>
      <c r="AR88" s="21">
        <v>194.76400000000001</v>
      </c>
      <c r="AS88" s="21">
        <v>199.38173</v>
      </c>
      <c r="AT88" s="21">
        <v>202.62072499999999</v>
      </c>
      <c r="AU88" s="21">
        <v>207.99477398979155</v>
      </c>
      <c r="AV88" s="21">
        <v>214.50257907348109</v>
      </c>
      <c r="AW88" s="21">
        <v>220.77870763811671</v>
      </c>
      <c r="AX88" s="21">
        <v>227.09846810601709</v>
      </c>
      <c r="AY88" s="21">
        <v>235.17253851532502</v>
      </c>
      <c r="AZ88" s="21">
        <v>241.97031014145506</v>
      </c>
      <c r="BA88" s="21">
        <v>248.78452529798565</v>
      </c>
      <c r="BB88" s="21">
        <v>255.6441580269053</v>
      </c>
      <c r="BC88" s="21">
        <v>262.53880974165702</v>
      </c>
      <c r="BD88" s="21">
        <v>269.45248271773272</v>
      </c>
      <c r="BE88" s="21">
        <v>276.39111309209414</v>
      </c>
      <c r="BF88" s="21">
        <v>281.30991005741686</v>
      </c>
      <c r="BG88" s="21">
        <v>284.11072386233252</v>
      </c>
      <c r="BH88" s="21">
        <v>286.91613570840542</v>
      </c>
      <c r="BI88" s="21">
        <v>289.7134450280135</v>
      </c>
      <c r="BJ88" s="21">
        <v>292.4625025132724</v>
      </c>
      <c r="BK88" s="21">
        <v>295.14421898306279</v>
      </c>
      <c r="BL88" s="21">
        <v>297.77372459069943</v>
      </c>
      <c r="BM88" s="21">
        <v>300.54966171987274</v>
      </c>
      <c r="BN88" s="21">
        <v>303.26620021333656</v>
      </c>
      <c r="BO88" s="21">
        <v>305.91824267839479</v>
      </c>
      <c r="BP88" s="21">
        <v>308.51037130191742</v>
      </c>
      <c r="BQ88" s="266">
        <v>311.04390429630695</v>
      </c>
    </row>
    <row r="89" spans="2:69">
      <c r="B89" s="284"/>
      <c r="C89" s="274"/>
      <c r="D89" s="274"/>
      <c r="E89" s="274"/>
      <c r="F89" s="274"/>
      <c r="G89" s="274"/>
      <c r="H89" s="274"/>
      <c r="I89" s="274"/>
      <c r="J89" s="274"/>
      <c r="K89" s="274"/>
      <c r="BQ89" s="280"/>
    </row>
    <row r="90" spans="2:69">
      <c r="B90" s="284"/>
      <c r="C90" s="275" t="s">
        <v>647</v>
      </c>
      <c r="D90" s="274"/>
      <c r="E90" s="274"/>
      <c r="F90" s="274"/>
      <c r="G90" s="274"/>
      <c r="H90" s="274"/>
      <c r="I90" s="274"/>
      <c r="J90" s="274"/>
      <c r="K90" s="274"/>
      <c r="BQ90" s="280"/>
    </row>
    <row r="91" spans="2:69">
      <c r="B91" s="265" t="s">
        <v>391</v>
      </c>
      <c r="C91" s="94">
        <v>1970</v>
      </c>
      <c r="D91" s="94">
        <v>1971</v>
      </c>
      <c r="E91" s="94">
        <v>1972</v>
      </c>
      <c r="F91" s="94">
        <v>1973</v>
      </c>
      <c r="G91" s="94">
        <v>1974</v>
      </c>
      <c r="H91" s="94">
        <v>1975</v>
      </c>
      <c r="I91" s="94">
        <v>1976</v>
      </c>
      <c r="J91" s="94">
        <v>1977</v>
      </c>
      <c r="K91" s="94">
        <v>1978</v>
      </c>
      <c r="L91" s="94">
        <v>1979</v>
      </c>
      <c r="M91" s="94">
        <v>1980</v>
      </c>
      <c r="N91" s="94">
        <v>1981</v>
      </c>
      <c r="O91" s="94">
        <v>1982</v>
      </c>
      <c r="P91" s="94">
        <v>1983</v>
      </c>
      <c r="Q91" s="94">
        <v>1984</v>
      </c>
      <c r="R91" s="94">
        <v>1985</v>
      </c>
      <c r="S91" s="94">
        <v>1986</v>
      </c>
      <c r="T91" s="94">
        <v>1987</v>
      </c>
      <c r="U91" s="94">
        <v>1988</v>
      </c>
      <c r="V91" s="94">
        <v>1989</v>
      </c>
      <c r="W91" s="94">
        <v>1990</v>
      </c>
      <c r="X91" s="94">
        <v>1991</v>
      </c>
      <c r="Y91" s="94">
        <v>1992</v>
      </c>
      <c r="Z91" s="94">
        <v>1993</v>
      </c>
      <c r="AA91" s="94">
        <v>1994</v>
      </c>
      <c r="AB91" s="94">
        <v>1995</v>
      </c>
      <c r="AC91" s="94">
        <v>1996</v>
      </c>
      <c r="AD91" s="94">
        <v>1997</v>
      </c>
      <c r="AE91" s="94">
        <v>1998</v>
      </c>
      <c r="AF91" s="94">
        <v>1999</v>
      </c>
      <c r="AG91" s="94">
        <v>2000</v>
      </c>
      <c r="AH91" s="94">
        <v>2001</v>
      </c>
      <c r="AI91" s="94">
        <v>2002</v>
      </c>
      <c r="AJ91" s="94">
        <v>2003</v>
      </c>
      <c r="AK91" s="94">
        <v>2004</v>
      </c>
      <c r="AL91" s="94">
        <v>2005</v>
      </c>
      <c r="AM91" s="94">
        <v>2006</v>
      </c>
      <c r="AN91" s="94">
        <v>2007</v>
      </c>
      <c r="AO91" s="94">
        <v>2008</v>
      </c>
      <c r="AP91" s="94">
        <v>2009</v>
      </c>
      <c r="AQ91" s="94">
        <v>2010</v>
      </c>
      <c r="AR91" s="94">
        <v>2011</v>
      </c>
      <c r="AS91" s="94">
        <v>2012</v>
      </c>
      <c r="AT91" s="94">
        <v>2013</v>
      </c>
      <c r="AU91" s="94">
        <v>2014</v>
      </c>
      <c r="AV91" s="94">
        <v>2015</v>
      </c>
      <c r="AW91" s="94">
        <v>2016</v>
      </c>
      <c r="AX91" s="94">
        <v>2017</v>
      </c>
      <c r="AY91" s="94">
        <v>2018</v>
      </c>
      <c r="AZ91" s="94">
        <v>2019</v>
      </c>
      <c r="BA91" s="94">
        <v>2020</v>
      </c>
      <c r="BB91" s="94">
        <v>2021</v>
      </c>
      <c r="BC91" s="94">
        <v>2022</v>
      </c>
      <c r="BD91" s="94">
        <v>2023</v>
      </c>
      <c r="BE91" s="94">
        <v>2024</v>
      </c>
      <c r="BF91" s="94">
        <v>2025</v>
      </c>
      <c r="BG91" s="94">
        <v>2026</v>
      </c>
      <c r="BH91" s="94">
        <v>2027</v>
      </c>
      <c r="BI91" s="94">
        <v>2028</v>
      </c>
      <c r="BJ91" s="94">
        <v>2029</v>
      </c>
      <c r="BK91" s="94">
        <v>2030</v>
      </c>
      <c r="BL91" s="94">
        <v>2031</v>
      </c>
      <c r="BM91" s="94">
        <v>2032</v>
      </c>
      <c r="BN91" s="94">
        <v>2033</v>
      </c>
      <c r="BO91" s="94">
        <v>2034</v>
      </c>
      <c r="BP91" s="94">
        <v>2035</v>
      </c>
      <c r="BQ91" s="94">
        <v>2036</v>
      </c>
    </row>
    <row r="92" spans="2:69">
      <c r="B92" s="265" t="s">
        <v>675</v>
      </c>
      <c r="C92" s="21">
        <v>1.13689065</v>
      </c>
      <c r="D92" s="21">
        <v>1.1892605399999998</v>
      </c>
      <c r="E92" s="21">
        <v>1.24094426</v>
      </c>
      <c r="F92" s="21">
        <v>1.3046185100000001</v>
      </c>
      <c r="G92" s="21">
        <v>1.3645711599999999</v>
      </c>
      <c r="H92" s="21">
        <v>1.4056715799999999</v>
      </c>
      <c r="I92" s="21">
        <v>1.44201533</v>
      </c>
      <c r="J92" s="21">
        <v>1.5926354600000001</v>
      </c>
      <c r="K92" s="21">
        <v>1.7350215499999999</v>
      </c>
      <c r="L92" s="21">
        <v>1.8692201199999998</v>
      </c>
      <c r="M92" s="21">
        <v>1.9876716699999999</v>
      </c>
      <c r="N92" s="21">
        <v>2.1064721199999998</v>
      </c>
      <c r="O92" s="21">
        <v>2.23577446</v>
      </c>
      <c r="P92" s="21">
        <v>2.3647279000000001</v>
      </c>
      <c r="Q92" s="21">
        <v>2.4680837100000002</v>
      </c>
      <c r="R92" s="21">
        <v>2.5898149199999998</v>
      </c>
      <c r="S92" s="21">
        <v>2.6789588699999998</v>
      </c>
      <c r="T92" s="21">
        <v>2.7653930299999998</v>
      </c>
      <c r="U92" s="21">
        <v>2.8358824600000001</v>
      </c>
      <c r="V92" s="21">
        <v>2.9027665899999997</v>
      </c>
      <c r="W92" s="21">
        <v>2.96121897</v>
      </c>
      <c r="X92" s="21">
        <v>3.06530747</v>
      </c>
      <c r="Y92" s="21">
        <v>3.1999479800000001</v>
      </c>
      <c r="Z92" s="21">
        <v>3.3721068700000001</v>
      </c>
      <c r="AA92" s="21">
        <v>3.5534883500000003</v>
      </c>
      <c r="AB92" s="21">
        <v>3.6562277700000001</v>
      </c>
      <c r="AC92" s="21">
        <v>3.7089930799999999</v>
      </c>
      <c r="AD92" s="21">
        <v>3.6964559400000003</v>
      </c>
      <c r="AE92" s="21">
        <v>3.6289437900000001</v>
      </c>
      <c r="AF92" s="21">
        <v>3.5149697899999999</v>
      </c>
      <c r="AG92" s="21">
        <v>3.3842834799999997</v>
      </c>
      <c r="AH92" s="21">
        <v>3.27941577</v>
      </c>
      <c r="AI92" s="21">
        <v>3.2585864399999998</v>
      </c>
      <c r="AJ92" s="21">
        <v>3.4721713899999997</v>
      </c>
      <c r="AK92" s="21">
        <v>3.8033007499999996</v>
      </c>
      <c r="AL92" s="21">
        <v>4.1597602499999988</v>
      </c>
      <c r="AM92" s="21">
        <v>4.4554530000000003</v>
      </c>
      <c r="AN92" s="21">
        <v>4.5851740200000002</v>
      </c>
      <c r="AO92" s="21">
        <v>3.6017364376519718</v>
      </c>
      <c r="AP92" s="21">
        <v>3.8448276938228778</v>
      </c>
      <c r="AQ92" s="21">
        <v>4.0939058192219946</v>
      </c>
      <c r="AR92" s="21">
        <v>4.3455788967884956</v>
      </c>
      <c r="AS92" s="21">
        <v>4.6888806091711297</v>
      </c>
      <c r="AT92" s="21">
        <v>4.7848226829768183</v>
      </c>
      <c r="AU92" s="21">
        <v>5.0781386311085033</v>
      </c>
      <c r="AV92" s="21">
        <v>5.380105658227964</v>
      </c>
      <c r="AW92" s="21">
        <v>5.6914331329423486</v>
      </c>
      <c r="AX92" s="21">
        <v>6.0106392506215647</v>
      </c>
      <c r="AY92" s="21">
        <v>6.3362160949696404</v>
      </c>
      <c r="AZ92" s="21">
        <v>6.6684313907638977</v>
      </c>
      <c r="BA92" s="21">
        <v>7.0071955215572839</v>
      </c>
      <c r="BB92" s="21">
        <v>7.3537412547354899</v>
      </c>
      <c r="BC92" s="21">
        <v>7.7069742132872268</v>
      </c>
      <c r="BD92" s="21">
        <v>8.0668465442896391</v>
      </c>
      <c r="BE92" s="21">
        <v>8.4335338149682073</v>
      </c>
      <c r="BF92" s="21">
        <v>8.8070692201174303</v>
      </c>
      <c r="BG92" s="21">
        <v>9.18653519214452</v>
      </c>
      <c r="BH92" s="21">
        <v>9.573710607282953</v>
      </c>
      <c r="BI92" s="21">
        <v>9.968203841383902</v>
      </c>
      <c r="BJ92" s="21">
        <v>10.369436962737153</v>
      </c>
      <c r="BK92" s="21">
        <v>10.774922920906093</v>
      </c>
      <c r="BL92" s="21">
        <v>11.185872577810397</v>
      </c>
      <c r="BM92" s="21">
        <v>11.609819618975704</v>
      </c>
      <c r="BN92" s="21">
        <v>12.03997945363809</v>
      </c>
      <c r="BO92" s="21">
        <v>12.474211049535574</v>
      </c>
      <c r="BP92" s="21">
        <v>12.91340163006136</v>
      </c>
      <c r="BQ92" s="266">
        <v>13.357437343779043</v>
      </c>
    </row>
    <row r="93" spans="2:69">
      <c r="B93" s="265" t="s">
        <v>676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6.1593749999999996E-2</v>
      </c>
      <c r="AP93" s="21">
        <v>6.6110624999999978E-2</v>
      </c>
      <c r="AQ93" s="21">
        <v>0.10101375000000001</v>
      </c>
      <c r="AR93" s="21">
        <v>0.12359812500000002</v>
      </c>
      <c r="AS93" s="21">
        <v>0.15768000000000001</v>
      </c>
      <c r="AT93" s="21">
        <v>0.18272812499999994</v>
      </c>
      <c r="AU93" s="21">
        <v>0.20949131256356091</v>
      </c>
      <c r="AV93" s="21">
        <v>0.23677472029057264</v>
      </c>
      <c r="AW93" s="21">
        <v>0.26452825309110778</v>
      </c>
      <c r="AX93" s="21">
        <v>0.29271872350676442</v>
      </c>
      <c r="AY93" s="21">
        <v>0.31012300693974842</v>
      </c>
      <c r="AZ93" s="21">
        <v>0.31242155323567022</v>
      </c>
      <c r="BA93" s="21">
        <v>0.31464682848710213</v>
      </c>
      <c r="BB93" s="21">
        <v>0.31682174479124403</v>
      </c>
      <c r="BC93" s="21">
        <v>0.31897064825526089</v>
      </c>
      <c r="BD93" s="21">
        <v>0.32105936313440903</v>
      </c>
      <c r="BE93" s="21">
        <v>0.32309824380992325</v>
      </c>
      <c r="BF93" s="21">
        <v>0.32505832541466068</v>
      </c>
      <c r="BG93" s="21">
        <v>0.32697513730387062</v>
      </c>
      <c r="BH93" s="21">
        <v>0.32888187226370175</v>
      </c>
      <c r="BI93" s="21">
        <v>0.33076415067330639</v>
      </c>
      <c r="BJ93" s="21">
        <v>0.33257298899483573</v>
      </c>
      <c r="BK93" s="21">
        <v>0.33429482742425964</v>
      </c>
      <c r="BL93" s="21">
        <v>0.33594419332667219</v>
      </c>
      <c r="BM93" s="21">
        <v>0.33774516604009369</v>
      </c>
      <c r="BN93" s="21">
        <v>0.33946193248635181</v>
      </c>
      <c r="BO93" s="21">
        <v>0.3410970188534615</v>
      </c>
      <c r="BP93" s="21">
        <v>0.34265287554379725</v>
      </c>
      <c r="BQ93" s="266">
        <v>0.34413187944766216</v>
      </c>
    </row>
    <row r="94" spans="2:69">
      <c r="B94" s="265" t="s">
        <v>677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1.9888830000000003E-2</v>
      </c>
      <c r="AP94" s="21">
        <v>1.9541729999999997E-2</v>
      </c>
      <c r="AQ94" s="21">
        <v>1.6383120000000001E-2</v>
      </c>
      <c r="AR94" s="21">
        <v>1.4543490000000001E-2</v>
      </c>
      <c r="AS94" s="21">
        <v>1.2079079999999999E-2</v>
      </c>
      <c r="AT94" s="21">
        <v>9.96177E-3</v>
      </c>
      <c r="AU94" s="21">
        <v>7.6813962277372076E-3</v>
      </c>
      <c r="AV94" s="21">
        <v>5.3843576374163361E-3</v>
      </c>
      <c r="AW94" s="21">
        <v>3.0504256952544264E-3</v>
      </c>
      <c r="AX94" s="21">
        <v>6.71078126840025E-4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66">
        <v>0</v>
      </c>
    </row>
    <row r="95" spans="2:69">
      <c r="B95" s="265" t="s">
        <v>678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4.5410308602670639E-3</v>
      </c>
      <c r="AR95" s="21">
        <v>2.5252967563014369E-2</v>
      </c>
      <c r="AS95" s="21">
        <v>5.5646701309681405E-2</v>
      </c>
      <c r="AT95" s="21">
        <v>0.10301278403005587</v>
      </c>
      <c r="AU95" s="21">
        <v>0.17348337890030038</v>
      </c>
      <c r="AV95" s="21">
        <v>0.21993410718068376</v>
      </c>
      <c r="AW95" s="21">
        <v>0.26716579327508799</v>
      </c>
      <c r="AX95" s="21">
        <v>0.31520380840455514</v>
      </c>
      <c r="AY95" s="21">
        <v>0.36377511907630378</v>
      </c>
      <c r="AZ95" s="21">
        <v>0.41295410137397598</v>
      </c>
      <c r="BA95" s="21">
        <v>0.46270929945300993</v>
      </c>
      <c r="BB95" s="21">
        <v>0.51317425541592587</v>
      </c>
      <c r="BC95" s="21">
        <v>0.56411212736867045</v>
      </c>
      <c r="BD95" s="21">
        <v>0.61557403583108949</v>
      </c>
      <c r="BE95" s="21">
        <v>0.66755450905053071</v>
      </c>
      <c r="BF95" s="21">
        <v>0.6962749330382032</v>
      </c>
      <c r="BG95" s="21">
        <v>0.70038074410489093</v>
      </c>
      <c r="BH95" s="21">
        <v>0.70446497038884925</v>
      </c>
      <c r="BI95" s="21">
        <v>0.70849681074222248</v>
      </c>
      <c r="BJ95" s="21">
        <v>0.71237134242693823</v>
      </c>
      <c r="BK95" s="21">
        <v>0.71605952034276432</v>
      </c>
      <c r="BL95" s="21">
        <v>0.71959246210573191</v>
      </c>
      <c r="BM95" s="21">
        <v>0.72345014565788079</v>
      </c>
      <c r="BN95" s="21">
        <v>0.72712745938576573</v>
      </c>
      <c r="BO95" s="21">
        <v>0.73062981438411478</v>
      </c>
      <c r="BP95" s="21">
        <v>0.73396245941481386</v>
      </c>
      <c r="BQ95" s="266">
        <v>0.73713048577689255</v>
      </c>
    </row>
    <row r="96" spans="2:69">
      <c r="B96" s="265" t="s">
        <v>679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1.002449832348028</v>
      </c>
      <c r="AP96" s="21">
        <v>1.0557312611771228</v>
      </c>
      <c r="AQ96" s="21">
        <v>1.1122779599177379</v>
      </c>
      <c r="AR96" s="21">
        <v>1.1550226006484903</v>
      </c>
      <c r="AS96" s="21">
        <v>1.1511889195191889</v>
      </c>
      <c r="AT96" s="21">
        <v>1.1934008079866438</v>
      </c>
      <c r="AU96" s="21">
        <v>1.3241332393864969</v>
      </c>
      <c r="AV96" s="21">
        <v>1.3567051138464601</v>
      </c>
      <c r="AW96" s="21">
        <v>1.3678410856150141</v>
      </c>
      <c r="AX96" s="21">
        <v>1.3787198686214612</v>
      </c>
      <c r="AY96" s="21">
        <v>1.3893510710900734</v>
      </c>
      <c r="AZ96" s="21">
        <v>1.3996485584958029</v>
      </c>
      <c r="BA96" s="21">
        <v>1.4096177916222179</v>
      </c>
      <c r="BB96" s="21">
        <v>1.4193614166647734</v>
      </c>
      <c r="BC96" s="21">
        <v>1.428988504183569</v>
      </c>
      <c r="BD96" s="21">
        <v>1.4383459468421527</v>
      </c>
      <c r="BE96" s="21">
        <v>1.4474801322684563</v>
      </c>
      <c r="BF96" s="21">
        <v>1.4562612978576799</v>
      </c>
      <c r="BG96" s="21">
        <v>1.4648486151213407</v>
      </c>
      <c r="BH96" s="21">
        <v>1.4733907877413841</v>
      </c>
      <c r="BI96" s="21">
        <v>1.4818233950164128</v>
      </c>
      <c r="BJ96" s="21">
        <v>1.4899269906968644</v>
      </c>
      <c r="BK96" s="21">
        <v>1.4976408268606838</v>
      </c>
      <c r="BL96" s="21">
        <v>1.5050299861034917</v>
      </c>
      <c r="BM96" s="21">
        <v>1.5130983438596199</v>
      </c>
      <c r="BN96" s="21">
        <v>1.5207894575388563</v>
      </c>
      <c r="BO96" s="21">
        <v>1.5281146444635083</v>
      </c>
      <c r="BP96" s="21">
        <v>1.535084882436212</v>
      </c>
      <c r="BQ96" s="266">
        <v>1.5417108199255272</v>
      </c>
    </row>
    <row r="97" spans="2:69" ht="13.5" thickBot="1">
      <c r="B97" s="270" t="s">
        <v>39</v>
      </c>
      <c r="C97" s="271">
        <v>1.13689065</v>
      </c>
      <c r="D97" s="271">
        <v>1.1892605399999998</v>
      </c>
      <c r="E97" s="271">
        <v>1.24094426</v>
      </c>
      <c r="F97" s="271">
        <v>1.3046185100000001</v>
      </c>
      <c r="G97" s="271">
        <v>1.3645711599999999</v>
      </c>
      <c r="H97" s="271">
        <v>1.4056715799999999</v>
      </c>
      <c r="I97" s="271">
        <v>1.44201533</v>
      </c>
      <c r="J97" s="271">
        <v>1.5926354600000001</v>
      </c>
      <c r="K97" s="271">
        <v>1.7350215499999999</v>
      </c>
      <c r="L97" s="271">
        <v>1.8692201199999998</v>
      </c>
      <c r="M97" s="271">
        <v>1.9876716699999999</v>
      </c>
      <c r="N97" s="271">
        <v>2.1064721199999998</v>
      </c>
      <c r="O97" s="271">
        <v>2.23577446</v>
      </c>
      <c r="P97" s="271">
        <v>2.3647279000000001</v>
      </c>
      <c r="Q97" s="271">
        <v>2.4680837100000002</v>
      </c>
      <c r="R97" s="271">
        <v>2.5898149199999998</v>
      </c>
      <c r="S97" s="271">
        <v>2.6789588699999998</v>
      </c>
      <c r="T97" s="271">
        <v>2.7653930299999998</v>
      </c>
      <c r="U97" s="271">
        <v>2.8358824600000001</v>
      </c>
      <c r="V97" s="271">
        <v>2.9027665899999997</v>
      </c>
      <c r="W97" s="271">
        <v>2.96121897</v>
      </c>
      <c r="X97" s="271">
        <v>3.06530747</v>
      </c>
      <c r="Y97" s="271">
        <v>3.1999479800000001</v>
      </c>
      <c r="Z97" s="271">
        <v>3.3721068700000001</v>
      </c>
      <c r="AA97" s="271">
        <v>3.5534883500000003</v>
      </c>
      <c r="AB97" s="271">
        <v>3.6562277700000001</v>
      </c>
      <c r="AC97" s="271">
        <v>3.7089930799999999</v>
      </c>
      <c r="AD97" s="271">
        <v>3.6964559400000003</v>
      </c>
      <c r="AE97" s="271">
        <v>3.6289437900000001</v>
      </c>
      <c r="AF97" s="271">
        <v>3.5149697899999999</v>
      </c>
      <c r="AG97" s="271">
        <v>3.3842834799999997</v>
      </c>
      <c r="AH97" s="271">
        <v>3.27941577</v>
      </c>
      <c r="AI97" s="271">
        <v>3.2585864399999998</v>
      </c>
      <c r="AJ97" s="271">
        <v>3.4721713899999997</v>
      </c>
      <c r="AK97" s="271">
        <v>3.8033007499999996</v>
      </c>
      <c r="AL97" s="271">
        <v>4.1597602499999988</v>
      </c>
      <c r="AM97" s="271">
        <v>4.4554530000000003</v>
      </c>
      <c r="AN97" s="271">
        <v>4.5851740200000002</v>
      </c>
      <c r="AO97" s="271">
        <v>4.6856688499999999</v>
      </c>
      <c r="AP97" s="271">
        <v>4.9862113099999998</v>
      </c>
      <c r="AQ97" s="271">
        <v>5.3281216799999997</v>
      </c>
      <c r="AR97" s="271">
        <v>5.6639960800000004</v>
      </c>
      <c r="AS97" s="271">
        <v>6.065475310000001</v>
      </c>
      <c r="AT97" s="271">
        <v>6.2739261699935174</v>
      </c>
      <c r="AU97" s="271">
        <v>6.7929279581865991</v>
      </c>
      <c r="AV97" s="271">
        <v>7.1989039571830968</v>
      </c>
      <c r="AW97" s="271">
        <v>7.5940186906188121</v>
      </c>
      <c r="AX97" s="271">
        <v>7.9979527292811854</v>
      </c>
      <c r="AY97" s="271">
        <v>8.3994652920757655</v>
      </c>
      <c r="AZ97" s="271">
        <v>8.7934556038693472</v>
      </c>
      <c r="BA97" s="271">
        <v>9.1941694411196142</v>
      </c>
      <c r="BB97" s="271">
        <v>9.6030986716074338</v>
      </c>
      <c r="BC97" s="271">
        <v>10.019045493094726</v>
      </c>
      <c r="BD97" s="271">
        <v>10.441825890097292</v>
      </c>
      <c r="BE97" s="271">
        <v>10.871666700097117</v>
      </c>
      <c r="BF97" s="271">
        <v>11.284663776427974</v>
      </c>
      <c r="BG97" s="271">
        <v>11.678739688674622</v>
      </c>
      <c r="BH97" s="271">
        <v>12.080448237676888</v>
      </c>
      <c r="BI97" s="271">
        <v>12.489288197815844</v>
      </c>
      <c r="BJ97" s="271">
        <v>12.904308284855789</v>
      </c>
      <c r="BK97" s="271">
        <v>13.322918095533799</v>
      </c>
      <c r="BL97" s="271">
        <v>13.746439219346293</v>
      </c>
      <c r="BM97" s="271">
        <v>14.184113274533297</v>
      </c>
      <c r="BN97" s="271">
        <v>14.627358303049064</v>
      </c>
      <c r="BO97" s="271">
        <v>15.07405252723666</v>
      </c>
      <c r="BP97" s="271">
        <v>15.525101847456183</v>
      </c>
      <c r="BQ97" s="272">
        <v>15.980410528929125</v>
      </c>
    </row>
    <row r="98" spans="2:69">
      <c r="B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</row>
    <row r="99" spans="2:69">
      <c r="B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</row>
    <row r="100" spans="2:69">
      <c r="B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</row>
    <row r="101" spans="2:69">
      <c r="B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</row>
    <row r="102" spans="2:69">
      <c r="B102" s="3"/>
    </row>
    <row r="103" spans="2:69">
      <c r="B103" s="3"/>
    </row>
    <row r="104" spans="2:69">
      <c r="B104" s="3"/>
    </row>
    <row r="105" spans="2:69">
      <c r="B105" s="3"/>
    </row>
    <row r="106" spans="2:69">
      <c r="B106" s="3"/>
    </row>
    <row r="107" spans="2:69">
      <c r="B107" s="3"/>
    </row>
    <row r="108" spans="2:69">
      <c r="B108" s="3"/>
    </row>
    <row r="109" spans="2:69">
      <c r="B109" s="3"/>
    </row>
    <row r="110" spans="2:69">
      <c r="B110" s="3"/>
    </row>
    <row r="111" spans="2:69">
      <c r="B111" s="3"/>
    </row>
    <row r="112" spans="2:69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AQ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338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185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2012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43" s="7" customFormat="1">
      <c r="L5" s="6" t="s">
        <v>31</v>
      </c>
      <c r="M5" s="78">
        <v>0</v>
      </c>
      <c r="N5" s="78">
        <v>7.7897999999999995E-2</v>
      </c>
      <c r="O5" s="78">
        <v>1.1589E-2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32</v>
      </c>
      <c r="M6" s="78"/>
      <c r="N6" s="78"/>
      <c r="O6" s="78">
        <v>1.1589E-2</v>
      </c>
      <c r="P6" s="78">
        <v>0.99871152552552522</v>
      </c>
      <c r="Q6" s="78">
        <v>3.2060861261261264</v>
      </c>
      <c r="R6" s="78">
        <v>5.2366073393393391</v>
      </c>
      <c r="S6" s="78">
        <v>6.3053027147147169</v>
      </c>
      <c r="T6" s="78">
        <v>6.0381288708708718</v>
      </c>
      <c r="U6" s="78">
        <v>4.4083684234234211</v>
      </c>
      <c r="V6" s="78">
        <v>0.79615104124948755</v>
      </c>
      <c r="W6" s="78">
        <v>0.18643454710648208</v>
      </c>
      <c r="X6" s="78">
        <v>0.18121270641011372</v>
      </c>
      <c r="Y6" s="78">
        <v>0.17688919102634862</v>
      </c>
      <c r="Z6" s="78">
        <v>0.17005274196351691</v>
      </c>
      <c r="AA6" s="78">
        <v>0.16629874837894737</v>
      </c>
      <c r="AB6" s="78">
        <v>0.16542449423192815</v>
      </c>
      <c r="AC6" s="78">
        <v>0.16330269307072087</v>
      </c>
      <c r="AD6" s="78">
        <v>0.15693117858016864</v>
      </c>
      <c r="AE6" s="78">
        <v>0.1493832427354157</v>
      </c>
      <c r="AF6" s="78">
        <v>0.14309567189879716</v>
      </c>
      <c r="AG6" s="78">
        <v>0.15624877422378586</v>
      </c>
      <c r="AH6" s="78">
        <v>0.14894320766623317</v>
      </c>
      <c r="AI6" s="78">
        <v>0.14185680810540915</v>
      </c>
      <c r="AJ6" s="78">
        <v>0.13498300053140522</v>
      </c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33</v>
      </c>
      <c r="M7" s="78"/>
      <c r="N7" s="78"/>
      <c r="O7" s="78">
        <v>1.1589E-2</v>
      </c>
      <c r="P7" s="78">
        <v>1.1589E-2</v>
      </c>
      <c r="Q7" s="78">
        <v>0.98712252552552526</v>
      </c>
      <c r="R7" s="78">
        <v>2.3530430630630632</v>
      </c>
      <c r="S7" s="78">
        <v>3.3683036696696695</v>
      </c>
      <c r="T7" s="78">
        <v>3.9026513573573594</v>
      </c>
      <c r="U7" s="78">
        <v>3.9026513573573602</v>
      </c>
      <c r="V7" s="78">
        <v>3.9026513573573602</v>
      </c>
      <c r="W7" s="78">
        <v>3.9026513573573602</v>
      </c>
      <c r="X7" s="78">
        <v>3.9026513573573602</v>
      </c>
      <c r="Y7" s="78">
        <v>1.3005774407473729</v>
      </c>
      <c r="Z7" s="78">
        <v>0.17005274196351691</v>
      </c>
      <c r="AA7" s="78">
        <v>0.16629874837894737</v>
      </c>
      <c r="AB7" s="78">
        <v>0.16542449423192815</v>
      </c>
      <c r="AC7" s="78">
        <v>0.16330269307072087</v>
      </c>
      <c r="AD7" s="78">
        <v>0.15693117858016864</v>
      </c>
      <c r="AE7" s="78">
        <v>0.1493832427354157</v>
      </c>
      <c r="AF7" s="78">
        <v>0.14309567189879716</v>
      </c>
      <c r="AG7" s="78">
        <v>0.15624877422378586</v>
      </c>
      <c r="AH7" s="78">
        <v>0.14894320766623317</v>
      </c>
      <c r="AI7" s="78">
        <v>0.14185680810540915</v>
      </c>
      <c r="AJ7" s="78">
        <v>0.13498300053140522</v>
      </c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34</v>
      </c>
      <c r="M8" s="78"/>
      <c r="N8" s="78"/>
      <c r="O8" s="78">
        <v>1.1589E-2</v>
      </c>
      <c r="P8" s="78">
        <v>1.1589E-2</v>
      </c>
      <c r="Q8" s="78">
        <v>1.1589E-2</v>
      </c>
      <c r="R8" s="78">
        <v>1.5</v>
      </c>
      <c r="S8" s="78">
        <v>1.5</v>
      </c>
      <c r="T8" s="78">
        <v>1.5</v>
      </c>
      <c r="U8" s="78">
        <v>1.5</v>
      </c>
      <c r="V8" s="78">
        <v>1.5</v>
      </c>
      <c r="W8" s="78">
        <v>1.5</v>
      </c>
      <c r="X8" s="78">
        <v>1.5</v>
      </c>
      <c r="Y8" s="78">
        <v>1.5</v>
      </c>
      <c r="Z8" s="78">
        <v>1.5</v>
      </c>
      <c r="AA8" s="78">
        <v>1.5</v>
      </c>
      <c r="AB8" s="78">
        <v>1.5</v>
      </c>
      <c r="AC8" s="78">
        <v>1.5</v>
      </c>
      <c r="AD8" s="78">
        <v>1.5</v>
      </c>
      <c r="AE8" s="78">
        <v>1.5</v>
      </c>
      <c r="AF8" s="78">
        <v>1.5</v>
      </c>
      <c r="AG8" s="78">
        <v>1.5</v>
      </c>
      <c r="AH8" s="78">
        <v>1.5</v>
      </c>
      <c r="AI8" s="78">
        <v>1.5</v>
      </c>
      <c r="AJ8" s="78">
        <v>1.5</v>
      </c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35</v>
      </c>
      <c r="M9" s="78"/>
      <c r="N9" s="78"/>
      <c r="O9" s="78">
        <v>1.1589E-2</v>
      </c>
      <c r="P9" s="78">
        <v>1.1589E-2</v>
      </c>
      <c r="Q9" s="78">
        <v>0.98712252552552526</v>
      </c>
      <c r="R9" s="78">
        <v>2.3530430630630632</v>
      </c>
      <c r="S9" s="78">
        <v>3.3683036696696695</v>
      </c>
      <c r="T9" s="78">
        <v>3.9026513573573594</v>
      </c>
      <c r="U9" s="78">
        <v>3.9026513573573602</v>
      </c>
      <c r="V9" s="78">
        <v>3.9026513573573602</v>
      </c>
      <c r="W9" s="78">
        <v>3.9026513573573602</v>
      </c>
      <c r="X9" s="78">
        <v>3.9026513573573602</v>
      </c>
      <c r="Y9" s="78">
        <v>1.3005774407473729</v>
      </c>
      <c r="Z9" s="78">
        <v>0.17005274196351691</v>
      </c>
      <c r="AA9" s="78">
        <v>0.16629874837894737</v>
      </c>
      <c r="AB9" s="78">
        <v>0.16542449423192815</v>
      </c>
      <c r="AC9" s="78">
        <v>0.16330269307072087</v>
      </c>
      <c r="AD9" s="78">
        <v>0.15693117858016864</v>
      </c>
      <c r="AE9" s="78">
        <v>0.1493832427354157</v>
      </c>
      <c r="AF9" s="78">
        <v>0.14309567189879716</v>
      </c>
      <c r="AG9" s="78">
        <v>0.15624877422378586</v>
      </c>
      <c r="AH9" s="78">
        <v>0.14894320766623317</v>
      </c>
      <c r="AI9" s="78">
        <v>0.14185680810540915</v>
      </c>
      <c r="AJ9" s="78">
        <v>0.13498300053140522</v>
      </c>
      <c r="AK9" s="13"/>
      <c r="AL9" s="13"/>
      <c r="AM9" s="13"/>
      <c r="AN9" s="13"/>
      <c r="AO9" s="13"/>
      <c r="AP9" s="13"/>
      <c r="AQ9" s="13"/>
    </row>
    <row r="10" spans="1:43" s="7" customFormat="1"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7">
      <c r="N25" s="17"/>
      <c r="O25" s="17"/>
      <c r="P25" s="17"/>
      <c r="Q25" s="17"/>
      <c r="R25" s="17"/>
    </row>
  </sheetData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AQ24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339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85"/>
      <c r="M3" s="72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94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43" s="7" customFormat="1">
      <c r="L5" s="6" t="s">
        <v>32</v>
      </c>
      <c r="M5" s="29">
        <v>0</v>
      </c>
      <c r="N5" s="29">
        <v>-1.1983778816738011E-2</v>
      </c>
      <c r="O5" s="29">
        <v>-4.0154390867491396E-2</v>
      </c>
      <c r="P5" s="29">
        <v>-0.13372230387505921</v>
      </c>
      <c r="Q5" s="29">
        <v>-0.29758671422060368</v>
      </c>
      <c r="R5" s="29">
        <v>-0.5156822950964447</v>
      </c>
      <c r="S5" s="29">
        <v>-0.75899589798944578</v>
      </c>
      <c r="T5" s="29">
        <v>-0.9916239786885509</v>
      </c>
      <c r="U5" s="29">
        <v>-1.1533632239972262</v>
      </c>
      <c r="V5" s="29">
        <v>-1.3002363480450265</v>
      </c>
      <c r="W5" s="29">
        <v>-1.4379962039408662</v>
      </c>
      <c r="X5" s="29">
        <v>-1.5549193118445259</v>
      </c>
      <c r="Y5" s="29">
        <v>-1.6413370992732113</v>
      </c>
      <c r="Z5" s="29">
        <v>-1.6936995850564416</v>
      </c>
      <c r="AA5" s="29">
        <v>-1.7161852742693799</v>
      </c>
      <c r="AB5" s="29">
        <v>-1.7208380189025716</v>
      </c>
      <c r="AC5" s="29">
        <v>-1.724069677579827</v>
      </c>
      <c r="AD5" s="29">
        <v>-1.7283512779763128</v>
      </c>
      <c r="AE5" s="29">
        <v>-1.7335148796904392</v>
      </c>
      <c r="AF5" s="29">
        <v>-1.7393198282520643</v>
      </c>
      <c r="AG5" s="29">
        <v>-1.746321355111266</v>
      </c>
      <c r="AH5" s="29">
        <v>-1.7547721655244555</v>
      </c>
      <c r="AI5" s="29">
        <v>-1.7629766187337936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29">
        <v>0</v>
      </c>
      <c r="N6" s="29">
        <v>-1.1281900935220444E-2</v>
      </c>
      <c r="O6" s="29">
        <v>-1.166836578349334E-2</v>
      </c>
      <c r="P6" s="29">
        <v>-3.5126564385188852E-2</v>
      </c>
      <c r="Q6" s="29">
        <v>-9.2154318514500788E-2</v>
      </c>
      <c r="R6" s="29">
        <v>-0.17627704878110523</v>
      </c>
      <c r="S6" s="29">
        <v>-0.27767955669251609</v>
      </c>
      <c r="T6" s="29">
        <v>-0.38453186866440947</v>
      </c>
      <c r="U6" s="29">
        <v>-0.49659699299026927</v>
      </c>
      <c r="V6" s="29">
        <v>-0.61404808329207439</v>
      </c>
      <c r="W6" s="29">
        <v>-0.73670723936461768</v>
      </c>
      <c r="X6" s="29">
        <v>-0.80421824186450086</v>
      </c>
      <c r="Y6" s="29">
        <v>-0.8430045505621192</v>
      </c>
      <c r="Z6" s="29">
        <v>-0.87350634721382781</v>
      </c>
      <c r="AA6" s="29">
        <v>-0.89605865924694617</v>
      </c>
      <c r="AB6" s="29">
        <v>-0.91191684896162728</v>
      </c>
      <c r="AC6" s="29">
        <v>-0.92246840628858606</v>
      </c>
      <c r="AD6" s="29">
        <v>-0.92875150805437656</v>
      </c>
      <c r="AE6" s="29">
        <v>-0.93192008923099134</v>
      </c>
      <c r="AF6" s="29">
        <v>-0.93497669986982868</v>
      </c>
      <c r="AG6" s="29">
        <v>-0.93895107818703294</v>
      </c>
      <c r="AH6" s="29">
        <v>-0.94360024833622813</v>
      </c>
      <c r="AI6" s="29">
        <v>-0.94828388649522533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29">
        <v>0</v>
      </c>
      <c r="N7" s="29">
        <v>-1.1021929789358093E-2</v>
      </c>
      <c r="O7" s="29">
        <v>-1.1249615824479465E-2</v>
      </c>
      <c r="P7" s="29">
        <v>-1.1472060990834851E-2</v>
      </c>
      <c r="Q7" s="29">
        <v>-4.4372622087723163E-2</v>
      </c>
      <c r="R7" s="29">
        <v>-7.7024406096777825E-2</v>
      </c>
      <c r="S7" s="29">
        <v>-0.10946483053230896</v>
      </c>
      <c r="T7" s="29">
        <v>-0.14167097249468857</v>
      </c>
      <c r="U7" s="29">
        <v>-0.17360844871644807</v>
      </c>
      <c r="V7" s="29">
        <v>-0.2053082134871641</v>
      </c>
      <c r="W7" s="29">
        <v>-0.23692535727283059</v>
      </c>
      <c r="X7" s="29">
        <v>-0.26853909981248419</v>
      </c>
      <c r="Y7" s="29">
        <v>-0.3001065363180147</v>
      </c>
      <c r="Z7" s="29">
        <v>-0.33165430946535601</v>
      </c>
      <c r="AA7" s="29">
        <v>-0.36318907483414731</v>
      </c>
      <c r="AB7" s="29">
        <v>-0.3946293065772466</v>
      </c>
      <c r="AC7" s="29">
        <v>-0.42600135014797436</v>
      </c>
      <c r="AD7" s="29">
        <v>-0.45751350100295624</v>
      </c>
      <c r="AE7" s="29">
        <v>-0.4892268435450336</v>
      </c>
      <c r="AF7" s="29">
        <v>-0.52096367464468674</v>
      </c>
      <c r="AG7" s="29">
        <v>-0.55315060186366172</v>
      </c>
      <c r="AH7" s="29">
        <v>-0.58601264825481114</v>
      </c>
      <c r="AI7" s="29">
        <v>-0.61912746178657108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29">
        <v>0</v>
      </c>
      <c r="N8" s="29">
        <v>-1.1333806569725362E-2</v>
      </c>
      <c r="O8" s="29">
        <v>-1.1749553128974025E-2</v>
      </c>
      <c r="P8" s="29">
        <v>-3.545197278151993E-2</v>
      </c>
      <c r="Q8" s="29">
        <v>-9.3225250982070795E-2</v>
      </c>
      <c r="R8" s="29">
        <v>-0.17875655595204964</v>
      </c>
      <c r="S8" s="29">
        <v>-0.2822773383520415</v>
      </c>
      <c r="T8" s="29">
        <v>-0.39187745394168205</v>
      </c>
      <c r="U8" s="29">
        <v>-0.5074801441158715</v>
      </c>
      <c r="V8" s="29">
        <v>-0.62916642671239287</v>
      </c>
      <c r="W8" s="29">
        <v>-0.7570303016578408</v>
      </c>
      <c r="X8" s="29">
        <v>-0.82886217699096032</v>
      </c>
      <c r="Y8" s="29">
        <v>-0.87203018266627563</v>
      </c>
      <c r="Z8" s="29">
        <v>-0.90930084617451512</v>
      </c>
      <c r="AA8" s="29">
        <v>-0.93991083199311609</v>
      </c>
      <c r="AB8" s="29">
        <v>-0.96361447255828048</v>
      </c>
      <c r="AC8" s="29">
        <v>-0.98095309184421597</v>
      </c>
      <c r="AD8" s="29">
        <v>-0.99244054456656061</v>
      </c>
      <c r="AE8" s="29">
        <v>-0.99940632882717262</v>
      </c>
      <c r="AF8" s="29">
        <v>-1.0055743750708597</v>
      </c>
      <c r="AG8" s="29">
        <v>-1.0125379400038905</v>
      </c>
      <c r="AH8" s="29">
        <v>-1.0204514119410195</v>
      </c>
      <c r="AI8" s="29">
        <v>-1.0282202187229883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AJ9" s="1"/>
      <c r="AK9" s="1"/>
      <c r="AL9" s="1"/>
      <c r="AM9" s="1"/>
      <c r="AN9" s="1"/>
      <c r="AO9" s="1"/>
      <c r="AP9" s="1"/>
      <c r="AQ9" s="1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"/>
      <c r="AK11" s="1"/>
      <c r="AL11" s="1"/>
      <c r="AM11" s="1"/>
      <c r="AN11" s="1"/>
      <c r="AO11" s="1"/>
      <c r="AP11" s="1"/>
      <c r="AQ11" s="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"/>
      <c r="AK12" s="1"/>
      <c r="AL12" s="1"/>
      <c r="AM12" s="1"/>
      <c r="AN12" s="1"/>
      <c r="AO12" s="1"/>
      <c r="AP12" s="1"/>
      <c r="AQ12" s="1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7"/>
      <c r="AK23" s="7"/>
    </row>
    <row r="24" spans="1:37">
      <c r="N24" s="17"/>
      <c r="O24" s="17"/>
      <c r="P24" s="17"/>
      <c r="Q24" s="17"/>
      <c r="R24" s="17"/>
      <c r="AJ24" s="17"/>
      <c r="AK24" s="17"/>
    </row>
  </sheetData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340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181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3" s="7" customFormat="1">
      <c r="K4" s="1"/>
      <c r="L4" s="94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65">
        <v>2021</v>
      </c>
      <c r="U4" s="65">
        <v>2022</v>
      </c>
      <c r="V4" s="65">
        <v>2023</v>
      </c>
      <c r="W4" s="65">
        <v>2024</v>
      </c>
      <c r="X4" s="65">
        <v>2025</v>
      </c>
      <c r="Y4" s="65">
        <v>2026</v>
      </c>
      <c r="Z4" s="65">
        <v>2027</v>
      </c>
      <c r="AA4" s="65">
        <v>2028</v>
      </c>
      <c r="AB4" s="65">
        <v>2029</v>
      </c>
      <c r="AC4" s="65">
        <v>2030</v>
      </c>
      <c r="AD4" s="65">
        <v>2031</v>
      </c>
      <c r="AE4" s="65">
        <v>2032</v>
      </c>
      <c r="AF4" s="65">
        <v>2033</v>
      </c>
      <c r="AG4" s="97">
        <v>2034</v>
      </c>
      <c r="AH4" s="97">
        <v>2035</v>
      </c>
      <c r="AI4" s="5"/>
    </row>
    <row r="5" spans="1:43" s="7" customFormat="1">
      <c r="L5" s="6" t="s">
        <v>32</v>
      </c>
      <c r="M5" s="10">
        <v>0</v>
      </c>
      <c r="N5" s="10">
        <v>0</v>
      </c>
      <c r="O5" s="10">
        <v>0</v>
      </c>
      <c r="P5" s="10">
        <v>0</v>
      </c>
      <c r="Q5" s="10">
        <v>-3.885389867325529E-2</v>
      </c>
      <c r="R5" s="10">
        <v>-0.11555466930954031</v>
      </c>
      <c r="S5" s="10">
        <v>-0.23068376770438856</v>
      </c>
      <c r="T5" s="10">
        <v>-0.36509022287063075</v>
      </c>
      <c r="U5" s="10">
        <v>-0.52863901267662072</v>
      </c>
      <c r="V5" s="10">
        <v>-0.81818700234779962</v>
      </c>
      <c r="W5" s="10">
        <v>-1.1315158434686607</v>
      </c>
      <c r="X5" s="10">
        <v>-1.4526898231651717</v>
      </c>
      <c r="Y5" s="10">
        <v>-1.7792311676737442</v>
      </c>
      <c r="Z5" s="10">
        <v>-2.1008474550551828</v>
      </c>
      <c r="AA5" s="10">
        <v>-2.4129410305541246</v>
      </c>
      <c r="AB5" s="10">
        <v>-2.7247617810321647</v>
      </c>
      <c r="AC5" s="10">
        <v>-2.8986473316537458</v>
      </c>
      <c r="AD5" s="10">
        <v>-3.0685181418935952</v>
      </c>
      <c r="AE5" s="10">
        <v>-3.2325497215669139</v>
      </c>
      <c r="AF5" s="10">
        <v>-3.4097569807396133</v>
      </c>
      <c r="AG5" s="10">
        <v>-3.5813495606427201</v>
      </c>
      <c r="AH5" s="10">
        <v>-3.7041712160010976</v>
      </c>
      <c r="AI5" s="13"/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33</v>
      </c>
      <c r="M6" s="10">
        <v>0</v>
      </c>
      <c r="N6" s="10">
        <v>0</v>
      </c>
      <c r="O6" s="10">
        <v>0</v>
      </c>
      <c r="P6" s="10">
        <v>0</v>
      </c>
      <c r="Q6" s="10">
        <v>-6.5981454046971531E-3</v>
      </c>
      <c r="R6" s="10">
        <v>-2.0908279401409498E-2</v>
      </c>
      <c r="S6" s="10">
        <v>-4.3541343465021629E-2</v>
      </c>
      <c r="T6" s="10">
        <v>-7.519110426056122E-2</v>
      </c>
      <c r="U6" s="10">
        <v>-0.11653817277568859</v>
      </c>
      <c r="V6" s="10">
        <v>-0.21594677713072047</v>
      </c>
      <c r="W6" s="10">
        <v>-0.31046115744982683</v>
      </c>
      <c r="X6" s="10">
        <v>-0.402080754762283</v>
      </c>
      <c r="Y6" s="10">
        <v>-0.49170796970482961</v>
      </c>
      <c r="Z6" s="10">
        <v>-0.58270224951953131</v>
      </c>
      <c r="AA6" s="10">
        <v>-0.67055995267719448</v>
      </c>
      <c r="AB6" s="10">
        <v>-0.75637264591044806</v>
      </c>
      <c r="AC6" s="10">
        <v>-0.8098754792313152</v>
      </c>
      <c r="AD6" s="10">
        <v>-0.86450463539437583</v>
      </c>
      <c r="AE6" s="10">
        <v>-0.91910586167528519</v>
      </c>
      <c r="AF6" s="10">
        <v>-0.97441311479332227</v>
      </c>
      <c r="AG6" s="10">
        <v>-1.030422310296452</v>
      </c>
      <c r="AH6" s="10">
        <v>-1.0908640197699493</v>
      </c>
      <c r="AI6" s="13"/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34</v>
      </c>
      <c r="M7" s="10">
        <v>0</v>
      </c>
      <c r="N7" s="10">
        <v>0</v>
      </c>
      <c r="O7" s="10">
        <v>0</v>
      </c>
      <c r="P7" s="10">
        <v>0</v>
      </c>
      <c r="Q7" s="10">
        <v>-1.156071514776893E-3</v>
      </c>
      <c r="R7" s="10">
        <v>-3.2964559344057908E-3</v>
      </c>
      <c r="S7" s="10">
        <v>-6.4446498219927918E-3</v>
      </c>
      <c r="T7" s="10">
        <v>-1.0570923534957307E-2</v>
      </c>
      <c r="U7" s="10">
        <v>-1.5688115540949201E-2</v>
      </c>
      <c r="V7" s="10">
        <v>-3.1660356157405804E-2</v>
      </c>
      <c r="W7" s="10">
        <v>-4.8767171315110401E-2</v>
      </c>
      <c r="X7" s="10">
        <v>-6.7244499213621092E-2</v>
      </c>
      <c r="Y7" s="10">
        <v>-8.6703272892676736E-2</v>
      </c>
      <c r="Z7" s="10">
        <v>-0.10766958981873019</v>
      </c>
      <c r="AA7" s="10">
        <v>-0.12950178949770302</v>
      </c>
      <c r="AB7" s="10">
        <v>-0.15301015996799819</v>
      </c>
      <c r="AC7" s="10">
        <v>-0.17062210650213472</v>
      </c>
      <c r="AD7" s="10">
        <v>-0.18911578495987036</v>
      </c>
      <c r="AE7" s="10">
        <v>-0.20726761277342429</v>
      </c>
      <c r="AF7" s="10">
        <v>-0.22640654689935436</v>
      </c>
      <c r="AG7" s="10">
        <v>-0.24592909093181678</v>
      </c>
      <c r="AH7" s="10">
        <v>-0.26583781739956308</v>
      </c>
      <c r="AI7" s="13"/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35</v>
      </c>
      <c r="M8" s="10">
        <v>0</v>
      </c>
      <c r="N8" s="10">
        <v>0</v>
      </c>
      <c r="O8" s="10">
        <v>0</v>
      </c>
      <c r="P8" s="10">
        <v>0</v>
      </c>
      <c r="Q8" s="10">
        <v>-6.7900914528337981E-3</v>
      </c>
      <c r="R8" s="10">
        <v>-2.1663090932146301E-2</v>
      </c>
      <c r="S8" s="10">
        <v>-4.5734072992037106E-2</v>
      </c>
      <c r="T8" s="10">
        <v>-8.0042143245113551E-2</v>
      </c>
      <c r="U8" s="10">
        <v>-0.1256947434937784</v>
      </c>
      <c r="V8" s="10">
        <v>-0.2853021361129503</v>
      </c>
      <c r="W8" s="10">
        <v>-0.44236430970601714</v>
      </c>
      <c r="X8" s="10">
        <v>-0.59854181617069879</v>
      </c>
      <c r="Y8" s="10">
        <v>-0.7561773281840668</v>
      </c>
      <c r="Z8" s="10">
        <v>-0.91864081063351899</v>
      </c>
      <c r="AA8" s="10">
        <v>-1.0798079893191126</v>
      </c>
      <c r="AB8" s="10">
        <v>-1.2413345501622606</v>
      </c>
      <c r="AC8" s="10">
        <v>-1.3659623641013647</v>
      </c>
      <c r="AD8" s="10">
        <v>-1.4900556766896542</v>
      </c>
      <c r="AE8" s="10">
        <v>-1.6153779741385736</v>
      </c>
      <c r="AF8" s="10">
        <v>-1.7480356589246795</v>
      </c>
      <c r="AG8" s="10">
        <v>-1.8834396410367056</v>
      </c>
      <c r="AH8" s="10">
        <v>-1.9695599682929887</v>
      </c>
      <c r="AI8" s="13"/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AI9" s="13"/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7"/>
      <c r="O23" s="17"/>
      <c r="P23" s="17"/>
      <c r="Q23" s="17"/>
      <c r="R23" s="17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AU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7" width="6.5" style="7" customWidth="1"/>
    <col min="48" max="16384" width="9" style="7"/>
  </cols>
  <sheetData>
    <row r="1" spans="1:47" ht="25.5">
      <c r="A1" s="18" t="s">
        <v>314</v>
      </c>
      <c r="C1" s="2"/>
      <c r="D1" s="2"/>
      <c r="E1" s="2"/>
      <c r="F1" s="2"/>
      <c r="G1" s="2"/>
      <c r="H1" s="2"/>
      <c r="I1" s="2"/>
    </row>
    <row r="2" spans="1:47">
      <c r="K2" s="1"/>
    </row>
    <row r="3" spans="1:47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96" t="s">
        <v>388</v>
      </c>
      <c r="AS3" s="43"/>
      <c r="AT3" s="43"/>
      <c r="AU3" s="43"/>
    </row>
    <row r="4" spans="1:47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2004</v>
      </c>
      <c r="N4" s="84">
        <v>2005</v>
      </c>
      <c r="O4" s="84">
        <v>2006</v>
      </c>
      <c r="P4" s="84">
        <v>2007</v>
      </c>
      <c r="Q4" s="84">
        <v>2008</v>
      </c>
      <c r="R4" s="84">
        <v>2009</v>
      </c>
      <c r="S4" s="84">
        <v>2010</v>
      </c>
      <c r="T4" s="84">
        <v>2011</v>
      </c>
      <c r="U4" s="84">
        <v>2012</v>
      </c>
      <c r="V4" s="84">
        <v>2013</v>
      </c>
      <c r="W4" s="84">
        <v>2014</v>
      </c>
      <c r="X4" s="84">
        <v>2015</v>
      </c>
      <c r="Y4" s="84">
        <v>2016</v>
      </c>
      <c r="Z4" s="84">
        <v>2017</v>
      </c>
      <c r="AA4" s="84">
        <v>2018</v>
      </c>
      <c r="AB4" s="84">
        <v>2019</v>
      </c>
      <c r="AC4" s="84">
        <v>2020</v>
      </c>
      <c r="AD4" s="84">
        <v>2021</v>
      </c>
      <c r="AE4" s="84">
        <v>2022</v>
      </c>
      <c r="AF4" s="84">
        <v>2023</v>
      </c>
      <c r="AG4" s="84">
        <v>2024</v>
      </c>
      <c r="AH4" s="84">
        <v>2025</v>
      </c>
      <c r="AI4" s="84">
        <v>2026</v>
      </c>
      <c r="AJ4" s="84">
        <v>2027</v>
      </c>
      <c r="AK4" s="84">
        <v>2028</v>
      </c>
      <c r="AL4" s="84">
        <v>2029</v>
      </c>
      <c r="AM4" s="84">
        <v>2030</v>
      </c>
      <c r="AN4" s="84">
        <v>2031</v>
      </c>
      <c r="AO4" s="84">
        <v>2032</v>
      </c>
      <c r="AP4" s="84">
        <v>2033</v>
      </c>
      <c r="AQ4" s="84">
        <v>2034</v>
      </c>
      <c r="AR4" s="84">
        <v>2035</v>
      </c>
      <c r="AS4" s="43"/>
      <c r="AT4" s="43"/>
      <c r="AU4" s="43"/>
    </row>
    <row r="5" spans="1:47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175</v>
      </c>
      <c r="M5" s="88"/>
      <c r="N5" s="88"/>
      <c r="O5" s="88"/>
      <c r="P5" s="88"/>
      <c r="Q5" s="88"/>
      <c r="R5" s="21"/>
      <c r="S5" s="21"/>
      <c r="T5" s="21"/>
      <c r="U5" s="21"/>
      <c r="V5" s="21"/>
      <c r="W5" s="21">
        <v>13</v>
      </c>
      <c r="X5" s="21">
        <v>21.821793041641527</v>
      </c>
      <c r="Y5" s="21">
        <v>23.55</v>
      </c>
      <c r="Z5" s="21">
        <v>24.02</v>
      </c>
      <c r="AA5" s="21">
        <v>24.28</v>
      </c>
      <c r="AB5" s="21">
        <v>24.85</v>
      </c>
      <c r="AC5" s="21">
        <v>25.2</v>
      </c>
      <c r="AD5" s="21">
        <v>25.97</v>
      </c>
      <c r="AE5" s="21">
        <v>26.95</v>
      </c>
      <c r="AF5" s="21">
        <v>28.385489000564519</v>
      </c>
      <c r="AG5" s="21">
        <v>30.04</v>
      </c>
      <c r="AH5" s="21">
        <v>32.07</v>
      </c>
      <c r="AI5" s="21">
        <v>34.229999999999997</v>
      </c>
      <c r="AJ5" s="21">
        <v>35.5</v>
      </c>
      <c r="AK5" s="21">
        <v>35.950000000000003</v>
      </c>
      <c r="AL5" s="21">
        <v>36.31</v>
      </c>
      <c r="AM5" s="21">
        <v>36.68</v>
      </c>
      <c r="AN5" s="21">
        <v>37.08</v>
      </c>
      <c r="AO5" s="21">
        <v>37.64</v>
      </c>
      <c r="AP5" s="21">
        <v>37.710582220818644</v>
      </c>
      <c r="AQ5" s="21">
        <v>38.25</v>
      </c>
      <c r="AR5" s="21">
        <v>38.65</v>
      </c>
      <c r="AS5" s="43"/>
      <c r="AT5" s="43"/>
      <c r="AU5" s="43"/>
    </row>
    <row r="6" spans="1:47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31</v>
      </c>
      <c r="M6" s="88">
        <v>6.0864290529900016</v>
      </c>
      <c r="N6" s="88">
        <v>6.9396031998124998</v>
      </c>
      <c r="O6" s="88">
        <v>11.648721030283696</v>
      </c>
      <c r="P6" s="88">
        <v>0.44771843243801424</v>
      </c>
      <c r="Q6" s="88">
        <v>17.588310393860223</v>
      </c>
      <c r="R6" s="21">
        <v>11.719268809360001</v>
      </c>
      <c r="S6" s="21">
        <v>12.267728347875</v>
      </c>
      <c r="T6" s="21">
        <v>11.290512059135001</v>
      </c>
      <c r="U6" s="21">
        <v>5.9032748920599998</v>
      </c>
      <c r="V6" s="21">
        <v>15.758461627364206</v>
      </c>
      <c r="W6" s="21">
        <v>13</v>
      </c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43"/>
      <c r="AT6" s="43"/>
      <c r="AU6" s="43"/>
    </row>
    <row r="8" spans="1:47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7"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</row>
    <row r="10" spans="1:47">
      <c r="AL10" s="13"/>
      <c r="AM10" s="13"/>
      <c r="AN10" s="13"/>
      <c r="AO10" s="13"/>
      <c r="AP10" s="13"/>
      <c r="AQ10" s="13"/>
      <c r="AR10" s="13"/>
      <c r="AS10" s="13"/>
      <c r="AT10" s="13"/>
      <c r="AU10" s="13"/>
    </row>
    <row r="11" spans="1:47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13"/>
      <c r="AM11" s="13"/>
      <c r="AN11" s="13"/>
      <c r="AO11" s="13"/>
      <c r="AP11" s="13"/>
      <c r="AQ11" s="13"/>
      <c r="AR11" s="13"/>
      <c r="AS11" s="13"/>
      <c r="AT11" s="13"/>
      <c r="AU11" s="13"/>
    </row>
    <row r="12" spans="1:47">
      <c r="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</row>
    <row r="13" spans="1:47">
      <c r="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</row>
    <row r="14" spans="1:47">
      <c r="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</row>
    <row r="15" spans="1:47">
      <c r="B15" s="12"/>
      <c r="K15" s="13"/>
      <c r="L15" s="13"/>
      <c r="M15" s="13"/>
      <c r="N15" s="13"/>
      <c r="O15" s="13"/>
      <c r="P15" s="13"/>
      <c r="Q15" s="13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13"/>
      <c r="AT15" s="13"/>
      <c r="AU15" s="13"/>
    </row>
    <row r="16" spans="1:47" s="13" customFormat="1">
      <c r="A16" s="8"/>
      <c r="B16" s="8"/>
      <c r="C16" s="8"/>
      <c r="D16" s="8"/>
      <c r="E16" s="8"/>
    </row>
    <row r="17" spans="1:47" s="13" customFormat="1">
      <c r="A17" s="7"/>
      <c r="B17" s="7"/>
      <c r="C17" s="7"/>
      <c r="D17" s="7"/>
      <c r="E17" s="7"/>
      <c r="AS17" s="36"/>
      <c r="AT17" s="36"/>
      <c r="AU17" s="36"/>
    </row>
    <row r="18" spans="1:47" s="13" customFormat="1">
      <c r="A18" s="7"/>
      <c r="B18" s="7"/>
      <c r="C18" s="7"/>
      <c r="D18" s="7"/>
      <c r="E18" s="7"/>
    </row>
    <row r="19" spans="1:47" s="13" customFormat="1">
      <c r="A19" s="7"/>
      <c r="B19" s="7"/>
      <c r="C19" s="7"/>
      <c r="D19" s="7"/>
      <c r="E19" s="7"/>
      <c r="K19" s="7"/>
    </row>
    <row r="20" spans="1:47" s="13" customFormat="1">
      <c r="A20" s="7"/>
      <c r="B20" s="7"/>
      <c r="C20" s="7"/>
      <c r="D20" s="7"/>
      <c r="E20" s="7"/>
      <c r="K20" s="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</row>
    <row r="21" spans="1:47" s="13" customFormat="1">
      <c r="K21" s="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</row>
    <row r="22" spans="1:47" s="13" customFormat="1">
      <c r="K22" s="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</row>
    <row r="23" spans="1:47" s="13" customFormat="1">
      <c r="K23" s="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</row>
    <row r="24" spans="1:47" s="13" customFormat="1">
      <c r="A24" s="7"/>
      <c r="D24" s="7"/>
      <c r="E24" s="7"/>
      <c r="F24" s="7"/>
      <c r="G24" s="7"/>
      <c r="H24" s="7"/>
      <c r="I24" s="7"/>
      <c r="J24" s="7"/>
      <c r="K24" s="7"/>
      <c r="AS24" s="37"/>
      <c r="AT24" s="37"/>
      <c r="AU24" s="37"/>
    </row>
    <row r="25" spans="1:47" s="13" customFormat="1">
      <c r="A25" s="7"/>
      <c r="D25" s="7"/>
      <c r="E25" s="7"/>
      <c r="F25" s="7"/>
      <c r="G25" s="7"/>
      <c r="H25" s="7"/>
      <c r="I25" s="7"/>
      <c r="J25" s="7"/>
      <c r="K25" s="7"/>
      <c r="AS25" s="37"/>
      <c r="AT25" s="37"/>
      <c r="AU25" s="37"/>
    </row>
    <row r="26" spans="1:47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7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7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7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7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7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7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7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7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7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7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7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7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7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7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7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7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7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1:47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7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1:47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</row>
    <row r="47" spans="1:47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1:47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3"/>
  <sheetViews>
    <sheetView showGridLines="0" zoomScaleNormal="100" workbookViewId="0"/>
  </sheetViews>
  <sheetFormatPr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4" s="7" customFormat="1" ht="25.5">
      <c r="A1" s="18" t="s">
        <v>442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  <c r="M2" s="1"/>
    </row>
    <row r="3" spans="1:44" s="7" customFormat="1">
      <c r="K3" s="1"/>
      <c r="L3" s="1"/>
      <c r="N3" s="4" t="s">
        <v>346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4" s="7" customFormat="1">
      <c r="K4" s="1"/>
      <c r="M4" s="6" t="s">
        <v>391</v>
      </c>
      <c r="N4" s="65">
        <v>2005</v>
      </c>
      <c r="O4" s="65">
        <v>2006</v>
      </c>
      <c r="P4" s="65">
        <v>2007</v>
      </c>
      <c r="Q4" s="65">
        <v>2008</v>
      </c>
      <c r="R4" s="65">
        <v>2009</v>
      </c>
      <c r="S4" s="65">
        <v>2010</v>
      </c>
      <c r="T4" s="65">
        <v>2011</v>
      </c>
      <c r="U4" s="65">
        <v>2012</v>
      </c>
      <c r="V4" s="65">
        <v>2013</v>
      </c>
      <c r="W4" s="65">
        <v>2014</v>
      </c>
      <c r="X4" s="65">
        <v>2015</v>
      </c>
      <c r="Y4" s="65">
        <v>2016</v>
      </c>
      <c r="Z4" s="65">
        <v>2017</v>
      </c>
      <c r="AA4" s="65">
        <v>2018</v>
      </c>
      <c r="AB4" s="65">
        <v>2019</v>
      </c>
      <c r="AC4" s="65">
        <v>2020</v>
      </c>
      <c r="AD4" s="65">
        <v>2021</v>
      </c>
      <c r="AE4" s="65">
        <v>2022</v>
      </c>
      <c r="AF4" s="65">
        <v>2023</v>
      </c>
      <c r="AG4" s="65">
        <v>2024</v>
      </c>
      <c r="AH4" s="97">
        <v>2025</v>
      </c>
      <c r="AI4" s="97">
        <v>2026</v>
      </c>
      <c r="AJ4" s="97">
        <v>2027</v>
      </c>
      <c r="AK4" s="97">
        <v>2028</v>
      </c>
      <c r="AL4" s="97">
        <v>2029</v>
      </c>
      <c r="AM4" s="97">
        <v>2030</v>
      </c>
      <c r="AN4" s="97">
        <v>2031</v>
      </c>
      <c r="AO4" s="97">
        <v>2032</v>
      </c>
      <c r="AP4" s="97">
        <v>2033</v>
      </c>
      <c r="AQ4" s="97">
        <v>2034</v>
      </c>
      <c r="AR4" s="97">
        <v>2035</v>
      </c>
    </row>
    <row r="5" spans="1:44" s="7" customFormat="1">
      <c r="L5" s="379" t="s">
        <v>79</v>
      </c>
      <c r="M5" s="6" t="s">
        <v>32</v>
      </c>
      <c r="N5" s="10"/>
      <c r="O5" s="10"/>
      <c r="P5" s="10"/>
      <c r="Q5" s="10"/>
      <c r="R5" s="10"/>
      <c r="S5" s="10"/>
      <c r="T5" s="10"/>
      <c r="U5" s="10"/>
      <c r="V5" s="10">
        <v>15.533447368421053</v>
      </c>
      <c r="W5" s="10">
        <v>16.288909824854802</v>
      </c>
      <c r="X5" s="10">
        <v>17.271532857720324</v>
      </c>
      <c r="Y5" s="10">
        <v>18.180065480184943</v>
      </c>
      <c r="Z5" s="10">
        <v>19.229880598174539</v>
      </c>
      <c r="AA5" s="10">
        <v>20.278565469470387</v>
      </c>
      <c r="AB5" s="10">
        <v>21.009949276723777</v>
      </c>
      <c r="AC5" s="10">
        <v>21.626349924863739</v>
      </c>
      <c r="AD5" s="10">
        <v>22.061136323390212</v>
      </c>
      <c r="AE5" s="10">
        <v>22.308315193253854</v>
      </c>
      <c r="AF5" s="10">
        <v>22.534171767374254</v>
      </c>
      <c r="AG5" s="10">
        <v>22.723261034892499</v>
      </c>
      <c r="AH5" s="10">
        <v>22.767448851181332</v>
      </c>
      <c r="AI5" s="10">
        <v>22.882951962026304</v>
      </c>
      <c r="AJ5" s="10">
        <v>22.88504929841519</v>
      </c>
      <c r="AK5" s="10">
        <v>22.987593886713405</v>
      </c>
      <c r="AL5" s="10">
        <v>22.98793695707576</v>
      </c>
      <c r="AM5" s="10">
        <v>22.971821713167316</v>
      </c>
      <c r="AN5" s="10">
        <v>22.971821713167316</v>
      </c>
      <c r="AO5" s="10">
        <v>22.971821713167316</v>
      </c>
      <c r="AP5" s="10">
        <v>22.971821713167316</v>
      </c>
      <c r="AQ5" s="10">
        <v>22.971821713167316</v>
      </c>
      <c r="AR5" s="10">
        <v>22.971821713167316</v>
      </c>
    </row>
    <row r="6" spans="1:44" s="7" customFormat="1">
      <c r="K6" s="8"/>
      <c r="L6" s="379"/>
      <c r="M6" s="6" t="s">
        <v>33</v>
      </c>
      <c r="N6" s="10"/>
      <c r="O6" s="10"/>
      <c r="P6" s="10"/>
      <c r="Q6" s="10"/>
      <c r="R6" s="10"/>
      <c r="S6" s="10"/>
      <c r="T6" s="10"/>
      <c r="U6" s="10"/>
      <c r="V6" s="10">
        <v>15.533447368421051</v>
      </c>
      <c r="W6" s="10">
        <v>15.876769423873109</v>
      </c>
      <c r="X6" s="10">
        <v>16.541846837533203</v>
      </c>
      <c r="Y6" s="10">
        <v>16.925275980974909</v>
      </c>
      <c r="Z6" s="10">
        <v>17.243274618767064</v>
      </c>
      <c r="AA6" s="10">
        <v>17.739838571391211</v>
      </c>
      <c r="AB6" s="10">
        <v>18.147211471500274</v>
      </c>
      <c r="AC6" s="10">
        <v>18.414843794940047</v>
      </c>
      <c r="AD6" s="10">
        <v>18.891930276224393</v>
      </c>
      <c r="AE6" s="10">
        <v>19.356182275622455</v>
      </c>
      <c r="AF6" s="10">
        <v>19.730954834430179</v>
      </c>
      <c r="AG6" s="10">
        <v>20.052018544787597</v>
      </c>
      <c r="AH6" s="10">
        <v>20.29900385709152</v>
      </c>
      <c r="AI6" s="10">
        <v>20.457497051905069</v>
      </c>
      <c r="AJ6" s="10">
        <v>20.63683198166704</v>
      </c>
      <c r="AK6" s="10">
        <v>20.789354055005099</v>
      </c>
      <c r="AL6" s="10">
        <v>20.902040521276287</v>
      </c>
      <c r="AM6" s="10">
        <v>21.106505239907513</v>
      </c>
      <c r="AN6" s="10">
        <v>21.106505239907513</v>
      </c>
      <c r="AO6" s="10">
        <v>21.106505239907513</v>
      </c>
      <c r="AP6" s="10">
        <v>21.106505239907513</v>
      </c>
      <c r="AQ6" s="10">
        <v>21.106505239907513</v>
      </c>
      <c r="AR6" s="10">
        <v>21.106505239907513</v>
      </c>
    </row>
    <row r="7" spans="1:44" s="7" customFormat="1">
      <c r="L7" s="379"/>
      <c r="M7" s="6" t="s">
        <v>34</v>
      </c>
      <c r="N7" s="10"/>
      <c r="O7" s="10"/>
      <c r="P7" s="10"/>
      <c r="Q7" s="10"/>
      <c r="R7" s="10"/>
      <c r="S7" s="10"/>
      <c r="T7" s="10"/>
      <c r="U7" s="10"/>
      <c r="V7" s="10">
        <v>15.533447368421051</v>
      </c>
      <c r="W7" s="10">
        <v>15.524065482624499</v>
      </c>
      <c r="X7" s="10">
        <v>15.876298460757175</v>
      </c>
      <c r="Y7" s="10">
        <v>15.960613541752162</v>
      </c>
      <c r="Z7" s="10">
        <v>16.04838478379434</v>
      </c>
      <c r="AA7" s="10">
        <v>16.469580638649052</v>
      </c>
      <c r="AB7" s="10">
        <v>16.885420071133435</v>
      </c>
      <c r="AC7" s="10">
        <v>17.214550868111694</v>
      </c>
      <c r="AD7" s="10">
        <v>17.700558218741477</v>
      </c>
      <c r="AE7" s="10">
        <v>18.135760701373592</v>
      </c>
      <c r="AF7" s="10">
        <v>18.456230892377718</v>
      </c>
      <c r="AG7" s="10">
        <v>18.762809763889738</v>
      </c>
      <c r="AH7" s="10">
        <v>19.029657492720752</v>
      </c>
      <c r="AI7" s="10">
        <v>19.261957013020254</v>
      </c>
      <c r="AJ7" s="10">
        <v>19.49739143320658</v>
      </c>
      <c r="AK7" s="10">
        <v>19.662400492999083</v>
      </c>
      <c r="AL7" s="10">
        <v>19.752230267636509</v>
      </c>
      <c r="AM7" s="10">
        <v>19.850578570613063</v>
      </c>
      <c r="AN7" s="10">
        <v>19.850578570613063</v>
      </c>
      <c r="AO7" s="10">
        <v>19.850578570613063</v>
      </c>
      <c r="AP7" s="10">
        <v>19.850578570613063</v>
      </c>
      <c r="AQ7" s="10">
        <v>19.850578570613063</v>
      </c>
      <c r="AR7" s="10">
        <v>19.850578570613063</v>
      </c>
    </row>
    <row r="8" spans="1:44" s="7" customFormat="1">
      <c r="L8" s="379"/>
      <c r="M8" s="6" t="s">
        <v>35</v>
      </c>
      <c r="N8" s="10"/>
      <c r="O8" s="10"/>
      <c r="P8" s="10"/>
      <c r="Q8" s="10"/>
      <c r="R8" s="10"/>
      <c r="S8" s="10"/>
      <c r="T8" s="10"/>
      <c r="U8" s="10"/>
      <c r="V8" s="10">
        <v>15.533447368421051</v>
      </c>
      <c r="W8" s="10">
        <v>15.876769423873109</v>
      </c>
      <c r="X8" s="10">
        <v>16.541846837533203</v>
      </c>
      <c r="Y8" s="10">
        <v>16.925275980974909</v>
      </c>
      <c r="Z8" s="10">
        <v>17.243274618767064</v>
      </c>
      <c r="AA8" s="10">
        <v>17.739838571391211</v>
      </c>
      <c r="AB8" s="10">
        <v>18.147211471500274</v>
      </c>
      <c r="AC8" s="10">
        <v>18.414843794940047</v>
      </c>
      <c r="AD8" s="10">
        <v>18.891930276224393</v>
      </c>
      <c r="AE8" s="10">
        <v>19.356182275622455</v>
      </c>
      <c r="AF8" s="10">
        <v>19.730954834430179</v>
      </c>
      <c r="AG8" s="10">
        <v>20.052018544787597</v>
      </c>
      <c r="AH8" s="10">
        <v>20.29900385709152</v>
      </c>
      <c r="AI8" s="10">
        <v>20.457497051905069</v>
      </c>
      <c r="AJ8" s="10">
        <v>20.63683198166704</v>
      </c>
      <c r="AK8" s="10">
        <v>20.789354055005099</v>
      </c>
      <c r="AL8" s="10">
        <v>20.902040521276287</v>
      </c>
      <c r="AM8" s="10">
        <v>21.106505239907513</v>
      </c>
      <c r="AN8" s="10">
        <v>21.106505239907513</v>
      </c>
      <c r="AO8" s="10">
        <v>21.106505239907513</v>
      </c>
      <c r="AP8" s="10">
        <v>21.106505239907513</v>
      </c>
      <c r="AQ8" s="10">
        <v>21.106505239907513</v>
      </c>
      <c r="AR8" s="10">
        <v>21.106505239907513</v>
      </c>
    </row>
    <row r="9" spans="1:44" s="7" customFormat="1">
      <c r="L9" s="379"/>
      <c r="M9" s="6" t="s">
        <v>31</v>
      </c>
      <c r="N9" s="10">
        <v>9.9209959724991812</v>
      </c>
      <c r="O9" s="10">
        <v>11.734746197315046</v>
      </c>
      <c r="P9" s="10">
        <v>12.385192931495586</v>
      </c>
      <c r="Q9" s="10">
        <v>13.874521511935864</v>
      </c>
      <c r="R9" s="10">
        <v>14.196656057958268</v>
      </c>
      <c r="S9" s="10">
        <v>13.427433551009814</v>
      </c>
      <c r="T9" s="10">
        <v>14.070585304674998</v>
      </c>
      <c r="U9" s="10">
        <v>14.711796760236842</v>
      </c>
      <c r="V9" s="10">
        <v>15.533447368421053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7" customFormat="1">
      <c r="L10" s="379" t="s">
        <v>78</v>
      </c>
      <c r="M10" s="6" t="s">
        <v>32</v>
      </c>
      <c r="N10" s="10"/>
      <c r="O10" s="10"/>
      <c r="P10" s="10"/>
      <c r="Q10" s="10"/>
      <c r="R10" s="10"/>
      <c r="S10" s="10"/>
      <c r="T10" s="10"/>
      <c r="U10" s="10"/>
      <c r="V10" s="10">
        <v>4.9717799999999999</v>
      </c>
      <c r="W10" s="10">
        <v>5.1505351546320943</v>
      </c>
      <c r="X10" s="10">
        <v>5.4152042095807982</v>
      </c>
      <c r="Y10" s="10">
        <v>5.6405284170398575</v>
      </c>
      <c r="Z10" s="10">
        <v>5.8312974944805278</v>
      </c>
      <c r="AA10" s="10">
        <v>6.0778426514687833</v>
      </c>
      <c r="AB10" s="10">
        <v>6.1832852085264829</v>
      </c>
      <c r="AC10" s="10">
        <v>6.2653526185877579</v>
      </c>
      <c r="AD10" s="10">
        <v>6.297684657087709</v>
      </c>
      <c r="AE10" s="10">
        <v>6.329728758527585</v>
      </c>
      <c r="AF10" s="10">
        <v>6.3591834588976184</v>
      </c>
      <c r="AG10" s="10">
        <v>6.3918751505053519</v>
      </c>
      <c r="AH10" s="10">
        <v>6.4260492669516625</v>
      </c>
      <c r="AI10" s="10">
        <v>6.5061536171453085</v>
      </c>
      <c r="AJ10" s="10">
        <v>6.5888709347464154</v>
      </c>
      <c r="AK10" s="10">
        <v>6.658022871607808</v>
      </c>
      <c r="AL10" s="10">
        <v>6.7052893574487769</v>
      </c>
      <c r="AM10" s="10">
        <v>6.7345766005894374</v>
      </c>
      <c r="AN10" s="10">
        <v>6.7345766005894374</v>
      </c>
      <c r="AO10" s="10">
        <v>6.7345766005894374</v>
      </c>
      <c r="AP10" s="10">
        <v>6.7345766005894374</v>
      </c>
      <c r="AQ10" s="10">
        <v>6.7345766005894374</v>
      </c>
      <c r="AR10" s="10">
        <v>6.7345766005894374</v>
      </c>
    </row>
    <row r="11" spans="1:44" s="8" customFormat="1">
      <c r="A11" s="7"/>
      <c r="B11" s="7"/>
      <c r="C11" s="7"/>
      <c r="D11" s="7"/>
      <c r="E11" s="7"/>
      <c r="K11" s="13"/>
      <c r="L11" s="379"/>
      <c r="M11" s="6" t="s">
        <v>33</v>
      </c>
      <c r="N11" s="10"/>
      <c r="O11" s="10"/>
      <c r="P11" s="10"/>
      <c r="Q11" s="10"/>
      <c r="R11" s="10"/>
      <c r="S11" s="10"/>
      <c r="T11" s="10"/>
      <c r="U11" s="10"/>
      <c r="V11" s="10">
        <v>4.9717799999999999</v>
      </c>
      <c r="W11" s="10">
        <v>5.1546988189260423</v>
      </c>
      <c r="X11" s="10">
        <v>5.415722438900044</v>
      </c>
      <c r="Y11" s="10">
        <v>5.5909599617617092</v>
      </c>
      <c r="Z11" s="10">
        <v>5.7313702882172777</v>
      </c>
      <c r="AA11" s="10">
        <v>5.9196560731863714</v>
      </c>
      <c r="AB11" s="10">
        <v>5.9761499779843295</v>
      </c>
      <c r="AC11" s="10">
        <v>6.0091145171881619</v>
      </c>
      <c r="AD11" s="10">
        <v>6.085473780236299</v>
      </c>
      <c r="AE11" s="10">
        <v>6.1590499346477161</v>
      </c>
      <c r="AF11" s="10">
        <v>6.2359362613444462</v>
      </c>
      <c r="AG11" s="10">
        <v>6.3148453668235005</v>
      </c>
      <c r="AH11" s="10">
        <v>6.3956886089791407</v>
      </c>
      <c r="AI11" s="10">
        <v>6.4757529217177563</v>
      </c>
      <c r="AJ11" s="10">
        <v>6.5584322592971604</v>
      </c>
      <c r="AK11" s="10">
        <v>6.6275550464450799</v>
      </c>
      <c r="AL11" s="10">
        <v>6.6747931383587558</v>
      </c>
      <c r="AM11" s="10">
        <v>6.7040512064088418</v>
      </c>
      <c r="AN11" s="10">
        <v>6.7040512064088418</v>
      </c>
      <c r="AO11" s="10">
        <v>6.7040512064088418</v>
      </c>
      <c r="AP11" s="10">
        <v>6.7040512064088418</v>
      </c>
      <c r="AQ11" s="10">
        <v>6.7040512064088418</v>
      </c>
      <c r="AR11" s="10">
        <v>6.7040512064088418</v>
      </c>
    </row>
    <row r="12" spans="1:44" s="7" customFormat="1">
      <c r="K12" s="13"/>
      <c r="L12" s="379"/>
      <c r="M12" s="6" t="s">
        <v>34</v>
      </c>
      <c r="N12" s="10"/>
      <c r="O12" s="10"/>
      <c r="P12" s="10"/>
      <c r="Q12" s="10"/>
      <c r="R12" s="10"/>
      <c r="S12" s="10"/>
      <c r="T12" s="10"/>
      <c r="U12" s="10"/>
      <c r="V12" s="10">
        <v>4.9717799999999999</v>
      </c>
      <c r="W12" s="10">
        <v>4.9260168355248553</v>
      </c>
      <c r="X12" s="10">
        <v>5.0282652638365146</v>
      </c>
      <c r="Y12" s="10">
        <v>5.0098086495125598</v>
      </c>
      <c r="Z12" s="10">
        <v>4.9158168912131179</v>
      </c>
      <c r="AA12" s="10">
        <v>4.9187124759676539</v>
      </c>
      <c r="AB12" s="10">
        <v>4.8805439956811627</v>
      </c>
      <c r="AC12" s="10">
        <v>4.8217713927730648</v>
      </c>
      <c r="AD12" s="10">
        <v>4.8462988694009219</v>
      </c>
      <c r="AE12" s="10">
        <v>4.9108382341063033</v>
      </c>
      <c r="AF12" s="10">
        <v>5.0014937702250108</v>
      </c>
      <c r="AG12" s="10">
        <v>5.0918118383585682</v>
      </c>
      <c r="AH12" s="10">
        <v>5.1705343194935907</v>
      </c>
      <c r="AI12" s="10">
        <v>5.2313897683160961</v>
      </c>
      <c r="AJ12" s="10">
        <v>5.2797789445912642</v>
      </c>
      <c r="AK12" s="10">
        <v>5.3178786534789202</v>
      </c>
      <c r="AL12" s="10">
        <v>5.3480619128581193</v>
      </c>
      <c r="AM12" s="10">
        <v>5.371620753908787</v>
      </c>
      <c r="AN12" s="10">
        <v>5.371620753908787</v>
      </c>
      <c r="AO12" s="10">
        <v>5.371620753908787</v>
      </c>
      <c r="AP12" s="10">
        <v>5.371620753908787</v>
      </c>
      <c r="AQ12" s="10">
        <v>5.371620753908787</v>
      </c>
      <c r="AR12" s="10">
        <v>5.371620753908787</v>
      </c>
    </row>
    <row r="13" spans="1:44" s="7" customFormat="1">
      <c r="K13" s="13"/>
      <c r="L13" s="379"/>
      <c r="M13" s="6" t="s">
        <v>35</v>
      </c>
      <c r="N13" s="10"/>
      <c r="O13" s="10"/>
      <c r="P13" s="10"/>
      <c r="Q13" s="10"/>
      <c r="R13" s="10"/>
      <c r="S13" s="10"/>
      <c r="T13" s="10"/>
      <c r="U13" s="10"/>
      <c r="V13" s="10">
        <v>4.9717799999999999</v>
      </c>
      <c r="W13" s="10">
        <v>4.7249381783471893</v>
      </c>
      <c r="X13" s="10">
        <v>4.6752339038638766</v>
      </c>
      <c r="Y13" s="10">
        <v>4.5185643633456127</v>
      </c>
      <c r="Z13" s="10">
        <v>4.3046562346821826</v>
      </c>
      <c r="AA13" s="10">
        <v>4.2582085359058501</v>
      </c>
      <c r="AB13" s="10">
        <v>4.2043195733138772</v>
      </c>
      <c r="AC13" s="10">
        <v>4.1323263521568077</v>
      </c>
      <c r="AD13" s="10">
        <v>4.1131677266611169</v>
      </c>
      <c r="AE13" s="10">
        <v>4.096673026505834</v>
      </c>
      <c r="AF13" s="10">
        <v>4.0875371784433439</v>
      </c>
      <c r="AG13" s="10">
        <v>4.0844433268961851</v>
      </c>
      <c r="AH13" s="10">
        <v>4.082365588622574</v>
      </c>
      <c r="AI13" s="10">
        <v>4.072838521955763</v>
      </c>
      <c r="AJ13" s="10">
        <v>4.0637228934526659</v>
      </c>
      <c r="AK13" s="10">
        <v>4.0550889915344372</v>
      </c>
      <c r="AL13" s="10">
        <v>4.0430322232217462</v>
      </c>
      <c r="AM13" s="10">
        <v>4.0311520714567619</v>
      </c>
      <c r="AN13" s="10">
        <v>4.0311520714567619</v>
      </c>
      <c r="AO13" s="10">
        <v>4.0311520714567619</v>
      </c>
      <c r="AP13" s="10">
        <v>4.0311520714567619</v>
      </c>
      <c r="AQ13" s="10">
        <v>4.0311520714567619</v>
      </c>
      <c r="AR13" s="10">
        <v>4.0311520714567619</v>
      </c>
    </row>
    <row r="14" spans="1:44" s="7" customFormat="1">
      <c r="K14" s="13"/>
      <c r="L14" s="379"/>
      <c r="M14" s="6" t="s">
        <v>31</v>
      </c>
      <c r="N14" s="10">
        <v>2.5080588460962447</v>
      </c>
      <c r="O14" s="10">
        <v>3.2009405709116492</v>
      </c>
      <c r="P14" s="10">
        <v>3.37290036551562</v>
      </c>
      <c r="Q14" s="10">
        <v>3.8969109925151582</v>
      </c>
      <c r="R14" s="10">
        <v>4.3273746393447867</v>
      </c>
      <c r="S14" s="10">
        <v>3.9653620621683086</v>
      </c>
      <c r="T14" s="10">
        <v>4.2948398483699775</v>
      </c>
      <c r="U14" s="10">
        <v>4.6933029238223956</v>
      </c>
      <c r="V14" s="10">
        <v>4.9717799999999999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7" customFormat="1">
      <c r="B15" s="12"/>
      <c r="K15" s="13"/>
    </row>
    <row r="16" spans="1:44" s="13" customFormat="1">
      <c r="A16" s="8"/>
      <c r="B16" s="8"/>
      <c r="C16" s="8"/>
      <c r="D16" s="8"/>
      <c r="E16" s="8"/>
    </row>
    <row r="17" spans="1:38" s="13" customFormat="1">
      <c r="A17" s="7"/>
      <c r="B17" s="7"/>
      <c r="C17" s="7"/>
      <c r="D17" s="7"/>
      <c r="E17" s="7"/>
    </row>
    <row r="18" spans="1:38" s="13" customFormat="1">
      <c r="A18" s="7"/>
      <c r="B18" s="7"/>
      <c r="C18" s="7"/>
      <c r="D18" s="7"/>
      <c r="E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2">
    <mergeCell ref="L5:L9"/>
    <mergeCell ref="L10:L14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608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>
        <v>100.75768650460969</v>
      </c>
      <c r="N5" s="10">
        <v>99.248586548563907</v>
      </c>
      <c r="O5" s="10">
        <v>97.927890432685402</v>
      </c>
      <c r="P5" s="10">
        <v>97.172425633088267</v>
      </c>
      <c r="Q5" s="10">
        <v>96.646703406260826</v>
      </c>
      <c r="R5" s="10">
        <v>96.085025529420989</v>
      </c>
      <c r="S5" s="10">
        <v>95.644867489320816</v>
      </c>
      <c r="T5" s="10">
        <v>94.885107887914756</v>
      </c>
      <c r="U5" s="10">
        <v>94.263995785682923</v>
      </c>
      <c r="V5" s="10">
        <v>93.210413311906393</v>
      </c>
      <c r="W5" s="10">
        <v>92.542245822769061</v>
      </c>
      <c r="X5" s="10">
        <v>91.775592183040487</v>
      </c>
      <c r="Y5" s="10">
        <v>90.824677030752042</v>
      </c>
      <c r="Z5" s="10">
        <v>89.95918171035656</v>
      </c>
      <c r="AA5" s="10">
        <v>89.260341743409199</v>
      </c>
      <c r="AB5" s="10">
        <v>88.598124603113575</v>
      </c>
      <c r="AC5" s="10">
        <v>87.988625370707652</v>
      </c>
      <c r="AD5" s="10">
        <v>87.394150386841773</v>
      </c>
      <c r="AE5" s="10">
        <v>86.980151027426913</v>
      </c>
      <c r="AF5" s="10">
        <v>86.536474313744165</v>
      </c>
      <c r="AG5" s="10">
        <v>86.496549924113822</v>
      </c>
      <c r="AH5" s="10">
        <v>86.42669485843885</v>
      </c>
      <c r="AI5" s="10">
        <v>86.595144782910566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10">
        <v>100.75768650460971</v>
      </c>
      <c r="N6" s="10">
        <v>98.991187795424111</v>
      </c>
      <c r="O6" s="10">
        <v>97.624407357817802</v>
      </c>
      <c r="P6" s="10">
        <v>96.772991837327154</v>
      </c>
      <c r="Q6" s="10">
        <v>96.078134220425014</v>
      </c>
      <c r="R6" s="10">
        <v>95.633876529809598</v>
      </c>
      <c r="S6" s="10">
        <v>95.269670806424017</v>
      </c>
      <c r="T6" s="10">
        <v>94.845217538027143</v>
      </c>
      <c r="U6" s="10">
        <v>94.415318418058348</v>
      </c>
      <c r="V6" s="10">
        <v>93.784629257246138</v>
      </c>
      <c r="W6" s="10">
        <v>93.104355257310715</v>
      </c>
      <c r="X6" s="10">
        <v>92.405394590614165</v>
      </c>
      <c r="Y6" s="10">
        <v>91.679488370025183</v>
      </c>
      <c r="Z6" s="10">
        <v>90.985338516977336</v>
      </c>
      <c r="AA6" s="10">
        <v>90.314325388986674</v>
      </c>
      <c r="AB6" s="10">
        <v>89.855859939718883</v>
      </c>
      <c r="AC6" s="10">
        <v>89.465091287431164</v>
      </c>
      <c r="AD6" s="10">
        <v>89.196180967201329</v>
      </c>
      <c r="AE6" s="10">
        <v>88.756872359874677</v>
      </c>
      <c r="AF6" s="10">
        <v>88.370959065573473</v>
      </c>
      <c r="AG6" s="10">
        <v>88.018603609038863</v>
      </c>
      <c r="AH6" s="10">
        <v>87.712167087010641</v>
      </c>
      <c r="AI6" s="10">
        <v>87.341225780999252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10">
        <v>100.75768650460971</v>
      </c>
      <c r="N7" s="10">
        <v>101.08391022756696</v>
      </c>
      <c r="O7" s="10">
        <v>101.22559453261688</v>
      </c>
      <c r="P7" s="10">
        <v>101.17030838960554</v>
      </c>
      <c r="Q7" s="10">
        <v>101.31642809131867</v>
      </c>
      <c r="R7" s="10">
        <v>101.17215139746175</v>
      </c>
      <c r="S7" s="10">
        <v>100.96662565453792</v>
      </c>
      <c r="T7" s="10">
        <v>100.46035411092602</v>
      </c>
      <c r="U7" s="10">
        <v>99.723311547716989</v>
      </c>
      <c r="V7" s="10">
        <v>98.68751158867606</v>
      </c>
      <c r="W7" s="10">
        <v>97.740104233010058</v>
      </c>
      <c r="X7" s="10">
        <v>96.864578821716691</v>
      </c>
      <c r="Y7" s="10">
        <v>96.098323436507187</v>
      </c>
      <c r="Z7" s="10">
        <v>95.420953205363418</v>
      </c>
      <c r="AA7" s="10">
        <v>94.691564988813866</v>
      </c>
      <c r="AB7" s="10">
        <v>94.117590336493848</v>
      </c>
      <c r="AC7" s="10">
        <v>93.4542204215646</v>
      </c>
      <c r="AD7" s="10">
        <v>92.946213570758104</v>
      </c>
      <c r="AE7" s="10">
        <v>92.493800846919115</v>
      </c>
      <c r="AF7" s="10">
        <v>92.068023268171785</v>
      </c>
      <c r="AG7" s="10">
        <v>91.687718648222017</v>
      </c>
      <c r="AH7" s="10">
        <v>91.393463475574521</v>
      </c>
      <c r="AI7" s="10">
        <v>90.98542320952329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10">
        <v>100.75768650460969</v>
      </c>
      <c r="N8" s="10">
        <v>102.14291246933514</v>
      </c>
      <c r="O8" s="10">
        <v>103.49939866351114</v>
      </c>
      <c r="P8" s="10">
        <v>103.92071839967156</v>
      </c>
      <c r="Q8" s="10">
        <v>104.26275071685598</v>
      </c>
      <c r="R8" s="10">
        <v>104.12060116299121</v>
      </c>
      <c r="S8" s="10">
        <v>104.01228436811867</v>
      </c>
      <c r="T8" s="10">
        <v>103.84981627513139</v>
      </c>
      <c r="U8" s="10">
        <v>103.98074950477415</v>
      </c>
      <c r="V8" s="10">
        <v>103.87299025609842</v>
      </c>
      <c r="W8" s="10">
        <v>103.70057129925773</v>
      </c>
      <c r="X8" s="10">
        <v>103.55913767684932</v>
      </c>
      <c r="Y8" s="10">
        <v>103.21738429183259</v>
      </c>
      <c r="Z8" s="10">
        <v>102.99797221555809</v>
      </c>
      <c r="AA8" s="10">
        <v>102.94277895996325</v>
      </c>
      <c r="AB8" s="10">
        <v>102.80926287623464</v>
      </c>
      <c r="AC8" s="10">
        <v>103.0448820884162</v>
      </c>
      <c r="AD8" s="10">
        <v>103.11842397060857</v>
      </c>
      <c r="AE8" s="10">
        <v>102.99169634748391</v>
      </c>
      <c r="AF8" s="10">
        <v>102.87976983539409</v>
      </c>
      <c r="AG8" s="10">
        <v>102.96815788828886</v>
      </c>
      <c r="AH8" s="10">
        <v>102.91158458134355</v>
      </c>
      <c r="AI8" s="10">
        <v>103.11681634235589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AJ9" s="1"/>
      <c r="AK9" s="1"/>
      <c r="AL9" s="1"/>
      <c r="AM9" s="1"/>
      <c r="AN9" s="1"/>
      <c r="AO9" s="1"/>
      <c r="AP9" s="1"/>
      <c r="AQ9" s="1"/>
    </row>
    <row r="10" spans="1:43" s="7" customFormat="1"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O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1" width="6.5" style="7" customWidth="1"/>
    <col min="42" max="16384" width="9" style="7"/>
  </cols>
  <sheetData>
    <row r="1" spans="1:41" ht="25.5">
      <c r="A1" s="18" t="s">
        <v>439</v>
      </c>
      <c r="C1" s="2"/>
      <c r="D1" s="2"/>
      <c r="E1" s="2"/>
      <c r="F1" s="2"/>
      <c r="G1" s="2"/>
      <c r="H1" s="2"/>
      <c r="I1" s="2"/>
    </row>
    <row r="2" spans="1:41">
      <c r="K2" s="1"/>
    </row>
    <row r="3" spans="1:41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440</v>
      </c>
      <c r="AM3" s="43"/>
      <c r="AN3" s="43"/>
      <c r="AO3" s="43"/>
    </row>
    <row r="4" spans="1:41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43"/>
      <c r="AN4" s="43"/>
      <c r="AO4" s="43"/>
    </row>
    <row r="5" spans="1:41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436</v>
      </c>
      <c r="M5" s="21"/>
      <c r="N5" s="21"/>
      <c r="O5" s="21"/>
      <c r="P5" s="21"/>
      <c r="Q5" s="21">
        <v>100</v>
      </c>
      <c r="R5" s="21">
        <v>101.7112207987192</v>
      </c>
      <c r="S5" s="21">
        <v>103.40860147192505</v>
      </c>
      <c r="T5" s="21">
        <v>104.8027173148828</v>
      </c>
      <c r="U5" s="21">
        <v>106.06637613475189</v>
      </c>
      <c r="V5" s="21">
        <v>107.34058113026217</v>
      </c>
      <c r="W5" s="21">
        <v>108.70142531148588</v>
      </c>
      <c r="X5" s="21">
        <v>110.29104676744493</v>
      </c>
      <c r="Y5" s="21">
        <v>111.77592615351912</v>
      </c>
      <c r="Z5" s="21">
        <v>113.31564011687712</v>
      </c>
      <c r="AA5" s="21">
        <v>114.7913019793594</v>
      </c>
      <c r="AB5" s="21">
        <v>116.15895550233566</v>
      </c>
      <c r="AC5" s="21">
        <v>117.62157996658439</v>
      </c>
      <c r="AD5" s="21">
        <v>119.21928405584327</v>
      </c>
      <c r="AE5" s="21">
        <v>120.91984795791717</v>
      </c>
      <c r="AF5" s="21">
        <v>122.67491427426258</v>
      </c>
      <c r="AG5" s="21">
        <v>124.19278851956055</v>
      </c>
      <c r="AH5" s="21">
        <v>125.6982066518965</v>
      </c>
      <c r="AI5" s="21">
        <v>127.24389954947624</v>
      </c>
      <c r="AJ5" s="21">
        <v>128.81724501783162</v>
      </c>
      <c r="AK5" s="21">
        <v>130.42206293160433</v>
      </c>
      <c r="AL5" s="21">
        <v>132.05096266377021</v>
      </c>
      <c r="AM5" s="43"/>
      <c r="AN5" s="43"/>
      <c r="AO5" s="43"/>
    </row>
    <row r="6" spans="1:41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437</v>
      </c>
      <c r="M6" s="21"/>
      <c r="N6" s="21"/>
      <c r="O6" s="21"/>
      <c r="P6" s="21"/>
      <c r="Q6" s="21">
        <v>100</v>
      </c>
      <c r="R6" s="21">
        <v>101.03053517521315</v>
      </c>
      <c r="S6" s="21">
        <v>102.03604741735097</v>
      </c>
      <c r="T6" s="21">
        <v>102.73187318244652</v>
      </c>
      <c r="U6" s="21">
        <v>103.28899328643564</v>
      </c>
      <c r="V6" s="21">
        <v>103.8447016984039</v>
      </c>
      <c r="W6" s="21">
        <v>104.47118847306409</v>
      </c>
      <c r="X6" s="21">
        <v>105.30605206209451</v>
      </c>
      <c r="Y6" s="21">
        <v>106.02770348710074</v>
      </c>
      <c r="Z6" s="21">
        <v>106.78849476539062</v>
      </c>
      <c r="AA6" s="21">
        <v>107.47532445388279</v>
      </c>
      <c r="AB6" s="21">
        <v>108.04863749575802</v>
      </c>
      <c r="AC6" s="21">
        <v>108.70169729669283</v>
      </c>
      <c r="AD6" s="21">
        <v>109.47023904097949</v>
      </c>
      <c r="AE6" s="21">
        <v>110.31980083516808</v>
      </c>
      <c r="AF6" s="21">
        <v>111.20562373812726</v>
      </c>
      <c r="AG6" s="21">
        <v>111.86336149889584</v>
      </c>
      <c r="AH6" s="21">
        <v>112.49984083864473</v>
      </c>
      <c r="AI6" s="21">
        <v>113.16164759406161</v>
      </c>
      <c r="AJ6" s="21">
        <v>113.83721142662273</v>
      </c>
      <c r="AK6" s="21">
        <v>114.52894051683428</v>
      </c>
      <c r="AL6" s="21">
        <v>115.23021928836327</v>
      </c>
      <c r="AM6" s="43"/>
      <c r="AN6" s="43"/>
      <c r="AO6" s="43"/>
    </row>
    <row r="7" spans="1:41">
      <c r="L7" s="6" t="s">
        <v>31</v>
      </c>
      <c r="M7" s="21">
        <v>97.225831417399675</v>
      </c>
      <c r="N7" s="21">
        <v>96.939008815047856</v>
      </c>
      <c r="O7" s="21">
        <v>94.262219301649807</v>
      </c>
      <c r="P7" s="21">
        <v>96.078624048699496</v>
      </c>
      <c r="Q7" s="21">
        <v>100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1"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K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K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K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B15" s="12"/>
      <c r="K15" s="13"/>
      <c r="L15" s="1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3"/>
      <c r="AN15" s="13"/>
      <c r="AO15" s="13"/>
    </row>
    <row r="16" spans="1:41" s="13" customFormat="1">
      <c r="A16" s="8"/>
      <c r="B16" s="8"/>
      <c r="C16" s="8"/>
      <c r="D16" s="8"/>
      <c r="E16" s="8"/>
    </row>
    <row r="17" spans="1:41" s="13" customFormat="1">
      <c r="A17" s="7"/>
      <c r="B17" s="7"/>
      <c r="C17" s="7"/>
      <c r="D17" s="7"/>
      <c r="E17" s="7"/>
      <c r="AM17" s="36"/>
      <c r="AN17" s="36"/>
      <c r="AO17" s="36"/>
    </row>
    <row r="18" spans="1:41" s="13" customFormat="1">
      <c r="A18" s="7"/>
      <c r="B18" s="7"/>
      <c r="C18" s="7"/>
      <c r="D18" s="7"/>
      <c r="E18" s="7"/>
    </row>
    <row r="19" spans="1:41" s="13" customFormat="1">
      <c r="A19" s="7"/>
      <c r="B19" s="7"/>
      <c r="C19" s="7"/>
      <c r="D19" s="7"/>
      <c r="E19" s="7"/>
      <c r="K19" s="7"/>
    </row>
    <row r="20" spans="1:41" s="13" customFormat="1">
      <c r="A20" s="7"/>
      <c r="B20" s="7"/>
      <c r="C20" s="7"/>
      <c r="D20" s="7"/>
      <c r="E20" s="7"/>
      <c r="K20" s="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41" s="13" customFormat="1">
      <c r="K21" s="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41" s="13" customFormat="1">
      <c r="K22" s="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</row>
    <row r="23" spans="1:41" s="13" customFormat="1">
      <c r="K23" s="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13" customFormat="1">
      <c r="A24" s="7"/>
      <c r="D24" s="7"/>
      <c r="E24" s="7"/>
      <c r="F24" s="7"/>
      <c r="G24" s="7"/>
      <c r="H24" s="7"/>
      <c r="I24" s="7"/>
      <c r="J24" s="7"/>
      <c r="K24" s="7"/>
      <c r="AM24" s="37"/>
      <c r="AN24" s="37"/>
      <c r="AO24" s="37"/>
    </row>
    <row r="25" spans="1:41" s="13" customFormat="1">
      <c r="A25" s="7"/>
      <c r="D25" s="7"/>
      <c r="E25" s="7"/>
      <c r="F25" s="7"/>
      <c r="G25" s="7"/>
      <c r="H25" s="7"/>
      <c r="I25" s="7"/>
      <c r="J25" s="7"/>
      <c r="K25" s="7"/>
      <c r="AM25" s="37"/>
      <c r="AN25" s="37"/>
      <c r="AO25" s="37"/>
    </row>
    <row r="26" spans="1:41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1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1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1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1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1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1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1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1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1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1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1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1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1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1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1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1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1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1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342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256">
        <v>118.312</v>
      </c>
      <c r="N5" s="256">
        <v>117.773</v>
      </c>
      <c r="O5" s="256">
        <v>118.792</v>
      </c>
      <c r="P5" s="256">
        <v>112.959</v>
      </c>
      <c r="Q5" s="256">
        <v>104.824</v>
      </c>
      <c r="R5" s="256">
        <v>107.779</v>
      </c>
      <c r="S5" s="256">
        <v>105.27200000000001</v>
      </c>
      <c r="T5" s="256">
        <v>104.241</v>
      </c>
      <c r="U5" s="256">
        <v>101.057</v>
      </c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</row>
    <row r="6" spans="1:43" s="7" customFormat="1">
      <c r="K6" s="8"/>
      <c r="L6" s="6" t="s">
        <v>32</v>
      </c>
      <c r="M6" s="255"/>
      <c r="N6" s="255"/>
      <c r="O6" s="255"/>
      <c r="P6" s="255"/>
      <c r="Q6" s="255"/>
      <c r="R6" s="255"/>
      <c r="S6" s="255"/>
      <c r="T6" s="255"/>
      <c r="U6" s="255">
        <v>101.057</v>
      </c>
      <c r="V6" s="255">
        <v>99.343000000000004</v>
      </c>
      <c r="W6" s="255">
        <v>97.427999999999997</v>
      </c>
      <c r="X6" s="255">
        <v>96.111000000000004</v>
      </c>
      <c r="Y6" s="255">
        <v>94.891999999999996</v>
      </c>
      <c r="Z6" s="255">
        <v>93.741</v>
      </c>
      <c r="AA6" s="255">
        <v>92.841999999999999</v>
      </c>
      <c r="AB6" s="255">
        <v>92.061000000000007</v>
      </c>
      <c r="AC6" s="255">
        <v>91.510999999999996</v>
      </c>
      <c r="AD6" s="255">
        <v>91.025999999999996</v>
      </c>
      <c r="AE6" s="255">
        <v>90.599000000000004</v>
      </c>
      <c r="AF6" s="255">
        <v>90.244</v>
      </c>
      <c r="AG6" s="255">
        <v>89.906999999999996</v>
      </c>
      <c r="AH6" s="255">
        <v>89.667000000000002</v>
      </c>
      <c r="AI6" s="255">
        <v>89.537999999999997</v>
      </c>
      <c r="AJ6" s="255">
        <v>89.397999999999996</v>
      </c>
      <c r="AK6" s="255">
        <v>89.378</v>
      </c>
      <c r="AL6" s="255">
        <v>89.322000000000003</v>
      </c>
      <c r="AM6" s="255">
        <v>89.31</v>
      </c>
      <c r="AN6" s="255">
        <v>89.221999999999994</v>
      </c>
      <c r="AO6" s="255">
        <v>89.144000000000005</v>
      </c>
      <c r="AP6" s="255">
        <v>88.991</v>
      </c>
      <c r="AQ6" s="255">
        <v>88.956999999999994</v>
      </c>
    </row>
    <row r="7" spans="1:43" s="7" customFormat="1">
      <c r="L7" s="6" t="s">
        <v>33</v>
      </c>
      <c r="M7" s="255"/>
      <c r="N7" s="255"/>
      <c r="O7" s="255"/>
      <c r="P7" s="255"/>
      <c r="Q7" s="255"/>
      <c r="R7" s="255"/>
      <c r="S7" s="255"/>
      <c r="T7" s="255"/>
      <c r="U7" s="255">
        <v>101.057</v>
      </c>
      <c r="V7" s="255">
        <v>99.474000000000004</v>
      </c>
      <c r="W7" s="255">
        <v>97.81</v>
      </c>
      <c r="X7" s="255">
        <v>96.453000000000003</v>
      </c>
      <c r="Y7" s="255">
        <v>95.132000000000005</v>
      </c>
      <c r="Z7" s="255">
        <v>93.802000000000007</v>
      </c>
      <c r="AA7" s="255">
        <v>92.566999999999993</v>
      </c>
      <c r="AB7" s="255">
        <v>91.44</v>
      </c>
      <c r="AC7" s="255">
        <v>90.397000000000006</v>
      </c>
      <c r="AD7" s="255">
        <v>89.39</v>
      </c>
      <c r="AE7" s="255">
        <v>88.468000000000004</v>
      </c>
      <c r="AF7" s="255">
        <v>87.644999999999996</v>
      </c>
      <c r="AG7" s="255">
        <v>86.894999999999996</v>
      </c>
      <c r="AH7" s="255">
        <v>86.203999999999994</v>
      </c>
      <c r="AI7" s="255">
        <v>85.573999999999998</v>
      </c>
      <c r="AJ7" s="255">
        <v>85.055999999999997</v>
      </c>
      <c r="AK7" s="255">
        <v>84.543000000000006</v>
      </c>
      <c r="AL7" s="255">
        <v>83.995999999999995</v>
      </c>
      <c r="AM7" s="255">
        <v>83.465000000000003</v>
      </c>
      <c r="AN7" s="255">
        <v>83.02</v>
      </c>
      <c r="AO7" s="255">
        <v>82.629000000000005</v>
      </c>
      <c r="AP7" s="255">
        <v>82.251000000000005</v>
      </c>
      <c r="AQ7" s="255">
        <v>81.94</v>
      </c>
    </row>
    <row r="8" spans="1:43" s="7" customFormat="1">
      <c r="L8" s="6" t="s">
        <v>34</v>
      </c>
      <c r="M8" s="255"/>
      <c r="N8" s="255"/>
      <c r="O8" s="255"/>
      <c r="P8" s="255"/>
      <c r="Q8" s="255"/>
      <c r="R8" s="255"/>
      <c r="S8" s="255"/>
      <c r="T8" s="255"/>
      <c r="U8" s="255">
        <v>101.057</v>
      </c>
      <c r="V8" s="255">
        <v>99.801000000000002</v>
      </c>
      <c r="W8" s="255">
        <v>98.816999999999993</v>
      </c>
      <c r="X8" s="255">
        <v>97.63</v>
      </c>
      <c r="Y8" s="255">
        <v>96.456000000000003</v>
      </c>
      <c r="Z8" s="255">
        <v>95.076999999999998</v>
      </c>
      <c r="AA8" s="255">
        <v>93.783000000000001</v>
      </c>
      <c r="AB8" s="255">
        <v>92.596999999999994</v>
      </c>
      <c r="AC8" s="255">
        <v>91.528999999999996</v>
      </c>
      <c r="AD8" s="255">
        <v>90.524000000000001</v>
      </c>
      <c r="AE8" s="255">
        <v>89.6</v>
      </c>
      <c r="AF8" s="255">
        <v>88.728999999999999</v>
      </c>
      <c r="AG8" s="255">
        <v>87.924999999999997</v>
      </c>
      <c r="AH8" s="255">
        <v>87.164000000000001</v>
      </c>
      <c r="AI8" s="255">
        <v>86.471999999999994</v>
      </c>
      <c r="AJ8" s="255">
        <v>85.921999999999997</v>
      </c>
      <c r="AK8" s="255">
        <v>85.424000000000007</v>
      </c>
      <c r="AL8" s="255">
        <v>84.974000000000004</v>
      </c>
      <c r="AM8" s="255">
        <v>84.492999999999995</v>
      </c>
      <c r="AN8" s="255">
        <v>84.006</v>
      </c>
      <c r="AO8" s="255">
        <v>83.58</v>
      </c>
      <c r="AP8" s="255">
        <v>83.167000000000002</v>
      </c>
      <c r="AQ8" s="255">
        <v>82.835999999999999</v>
      </c>
    </row>
    <row r="9" spans="1:43" s="7" customFormat="1">
      <c r="L9" s="6" t="s">
        <v>35</v>
      </c>
      <c r="M9" s="255"/>
      <c r="N9" s="255"/>
      <c r="O9" s="255"/>
      <c r="P9" s="255"/>
      <c r="Q9" s="255"/>
      <c r="R9" s="255"/>
      <c r="S9" s="255"/>
      <c r="T9" s="255"/>
      <c r="U9" s="255">
        <v>101.057</v>
      </c>
      <c r="V9" s="255">
        <v>99.716999999999999</v>
      </c>
      <c r="W9" s="255">
        <v>98.682000000000002</v>
      </c>
      <c r="X9" s="255">
        <v>97.605999999999995</v>
      </c>
      <c r="Y9" s="255">
        <v>96.712000000000003</v>
      </c>
      <c r="Z9" s="255">
        <v>95.671999999999997</v>
      </c>
      <c r="AA9" s="255">
        <v>94.712000000000003</v>
      </c>
      <c r="AB9" s="255">
        <v>93.838999999999999</v>
      </c>
      <c r="AC9" s="255">
        <v>93.102999999999994</v>
      </c>
      <c r="AD9" s="255">
        <v>92.375</v>
      </c>
      <c r="AE9" s="255">
        <v>91.727999999999994</v>
      </c>
      <c r="AF9" s="255">
        <v>91.207999999999998</v>
      </c>
      <c r="AG9" s="255">
        <v>90.706999999999994</v>
      </c>
      <c r="AH9" s="255">
        <v>90.322000000000003</v>
      </c>
      <c r="AI9" s="255">
        <v>90.040999999999997</v>
      </c>
      <c r="AJ9" s="255">
        <v>89.772000000000006</v>
      </c>
      <c r="AK9" s="255">
        <v>89.599000000000004</v>
      </c>
      <c r="AL9" s="255">
        <v>89.262</v>
      </c>
      <c r="AM9" s="255">
        <v>88.99</v>
      </c>
      <c r="AN9" s="255">
        <v>88.826999999999998</v>
      </c>
      <c r="AO9" s="255">
        <v>88.72</v>
      </c>
      <c r="AP9" s="255">
        <v>88.558999999999997</v>
      </c>
      <c r="AQ9" s="255">
        <v>88.515000000000001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F23"/>
  <sheetViews>
    <sheetView showGridLines="0" zoomScaleNormal="100" workbookViewId="0">
      <selection activeCell="A24" sqref="A24"/>
    </sheetView>
  </sheetViews>
  <sheetFormatPr defaultRowHeight="15"/>
  <cols>
    <col min="1" max="1" width="3.625" style="7" customWidth="1"/>
    <col min="2" max="10" width="9" style="7"/>
    <col min="11" max="11" width="11.875" style="7" customWidth="1"/>
    <col min="12" max="12" width="20.375" style="1" bestFit="1" customWidth="1"/>
    <col min="13" max="16384" width="9" style="1"/>
  </cols>
  <sheetData>
    <row r="1" spans="1:58" s="7" customFormat="1" ht="25.5">
      <c r="A1" s="18" t="s">
        <v>70</v>
      </c>
      <c r="C1" s="2"/>
      <c r="D1" s="2"/>
      <c r="E1" s="2"/>
      <c r="F1" s="2"/>
      <c r="G1" s="2"/>
      <c r="H1" s="2"/>
      <c r="I1" s="2"/>
    </row>
    <row r="2" spans="1:58" s="7" customFormat="1">
      <c r="K2" s="1"/>
      <c r="L2" s="1"/>
    </row>
    <row r="3" spans="1:58" s="7" customFormat="1">
      <c r="K3" s="1"/>
      <c r="M3" s="4" t="s">
        <v>63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58" s="7" customFormat="1">
      <c r="K4" s="1"/>
      <c r="L4" s="6" t="s">
        <v>391</v>
      </c>
      <c r="M4" s="65">
        <v>1990</v>
      </c>
      <c r="N4" s="65">
        <v>1991</v>
      </c>
      <c r="O4" s="65">
        <v>1992</v>
      </c>
      <c r="P4" s="65">
        <v>1993</v>
      </c>
      <c r="Q4" s="65">
        <v>1994</v>
      </c>
      <c r="R4" s="65">
        <v>1995</v>
      </c>
      <c r="S4" s="65">
        <v>1996</v>
      </c>
      <c r="T4" s="65">
        <v>1997</v>
      </c>
      <c r="U4" s="65">
        <v>1998</v>
      </c>
      <c r="V4" s="65">
        <v>1999</v>
      </c>
      <c r="W4" s="65">
        <v>2000</v>
      </c>
      <c r="X4" s="65">
        <v>2001</v>
      </c>
      <c r="Y4" s="65">
        <v>2002</v>
      </c>
      <c r="Z4" s="65">
        <v>2003</v>
      </c>
      <c r="AA4" s="65">
        <v>2004</v>
      </c>
      <c r="AB4" s="65">
        <v>2005</v>
      </c>
      <c r="AC4" s="65">
        <v>2006</v>
      </c>
      <c r="AD4" s="65">
        <v>2007</v>
      </c>
      <c r="AE4" s="65">
        <v>2008</v>
      </c>
      <c r="AF4" s="65">
        <v>2009</v>
      </c>
      <c r="AG4" s="97">
        <v>2010</v>
      </c>
      <c r="AH4" s="97">
        <v>2011</v>
      </c>
      <c r="AI4" s="97">
        <v>2012</v>
      </c>
      <c r="AJ4" s="97">
        <v>2013</v>
      </c>
      <c r="AK4" s="97">
        <v>2014</v>
      </c>
      <c r="AL4" s="97">
        <v>2015</v>
      </c>
      <c r="AM4" s="97">
        <v>2016</v>
      </c>
      <c r="AN4" s="97">
        <v>2017</v>
      </c>
      <c r="AO4" s="97">
        <v>2018</v>
      </c>
      <c r="AP4" s="97">
        <v>2019</v>
      </c>
      <c r="AQ4" s="97">
        <v>2020</v>
      </c>
      <c r="AR4" s="97">
        <v>2021</v>
      </c>
      <c r="AS4" s="97">
        <v>2022</v>
      </c>
      <c r="AT4" s="97">
        <v>2023</v>
      </c>
      <c r="AU4" s="97">
        <v>2024</v>
      </c>
      <c r="AV4" s="97">
        <v>2025</v>
      </c>
      <c r="AW4" s="97">
        <v>2026</v>
      </c>
      <c r="AX4" s="97">
        <v>2027</v>
      </c>
      <c r="AY4" s="97">
        <v>2028</v>
      </c>
      <c r="AZ4" s="97">
        <v>2029</v>
      </c>
      <c r="BA4" s="97">
        <v>2030</v>
      </c>
      <c r="BB4" s="97">
        <v>2031</v>
      </c>
      <c r="BC4" s="97">
        <v>2032</v>
      </c>
      <c r="BD4" s="97">
        <v>2033</v>
      </c>
      <c r="BE4" s="97">
        <v>2034</v>
      </c>
      <c r="BF4" s="97">
        <v>2035</v>
      </c>
    </row>
    <row r="5" spans="1:58" s="7" customFormat="1">
      <c r="L5" s="6" t="s">
        <v>64</v>
      </c>
      <c r="M5" s="112">
        <v>2810</v>
      </c>
      <c r="N5" s="112">
        <v>2550</v>
      </c>
      <c r="O5" s="112">
        <v>2410</v>
      </c>
      <c r="P5" s="112">
        <v>2520</v>
      </c>
      <c r="Q5" s="112">
        <v>2640</v>
      </c>
      <c r="R5" s="112">
        <v>2710</v>
      </c>
      <c r="S5" s="112">
        <v>2800</v>
      </c>
      <c r="T5" s="112">
        <v>2890</v>
      </c>
      <c r="U5" s="112">
        <v>3300</v>
      </c>
      <c r="V5" s="112">
        <v>3120</v>
      </c>
      <c r="W5" s="112">
        <v>2880</v>
      </c>
      <c r="X5" s="112">
        <v>2680</v>
      </c>
      <c r="Y5" s="112">
        <v>2340</v>
      </c>
      <c r="Z5" s="112">
        <v>2530</v>
      </c>
      <c r="AA5" s="112">
        <v>2730</v>
      </c>
      <c r="AB5" s="112">
        <v>2580</v>
      </c>
      <c r="AC5" s="112">
        <v>2690</v>
      </c>
      <c r="AD5" s="112">
        <v>2740</v>
      </c>
      <c r="AE5" s="112">
        <v>2580</v>
      </c>
      <c r="AF5" s="112">
        <v>1760</v>
      </c>
      <c r="AG5" s="112">
        <v>1850</v>
      </c>
      <c r="AH5" s="112">
        <v>1910</v>
      </c>
      <c r="AI5" s="112">
        <v>1800</v>
      </c>
      <c r="AJ5" s="112">
        <v>2060</v>
      </c>
      <c r="AK5" s="112">
        <v>2230</v>
      </c>
      <c r="AL5" s="112">
        <v>2240</v>
      </c>
      <c r="AM5" s="112">
        <v>2240</v>
      </c>
      <c r="AN5" s="112">
        <v>2250</v>
      </c>
      <c r="AO5" s="112">
        <v>2250</v>
      </c>
      <c r="AP5" s="112">
        <v>2240</v>
      </c>
      <c r="AQ5" s="112">
        <v>2220</v>
      </c>
      <c r="AR5" s="112">
        <v>2210</v>
      </c>
      <c r="AS5" s="112">
        <v>2200</v>
      </c>
      <c r="AT5" s="112">
        <v>2190</v>
      </c>
      <c r="AU5" s="112">
        <v>2170</v>
      </c>
      <c r="AV5" s="112">
        <v>2160</v>
      </c>
      <c r="AW5" s="112">
        <v>2150</v>
      </c>
      <c r="AX5" s="112">
        <v>2140</v>
      </c>
      <c r="AY5" s="112">
        <v>2140</v>
      </c>
      <c r="AZ5" s="112">
        <v>2130</v>
      </c>
      <c r="BA5" s="112">
        <v>2120</v>
      </c>
      <c r="BB5" s="112">
        <v>2110</v>
      </c>
      <c r="BC5" s="112">
        <v>2100</v>
      </c>
      <c r="BD5" s="112">
        <v>2080</v>
      </c>
      <c r="BE5" s="112">
        <v>2070</v>
      </c>
      <c r="BF5" s="112">
        <v>2060</v>
      </c>
    </row>
    <row r="6" spans="1:58" s="7" customFormat="1">
      <c r="K6" s="8"/>
      <c r="L6" s="6" t="s">
        <v>65</v>
      </c>
      <c r="M6" s="112">
        <v>10100</v>
      </c>
      <c r="N6" s="112">
        <v>9650</v>
      </c>
      <c r="O6" s="112">
        <v>9770</v>
      </c>
      <c r="P6" s="112">
        <v>10100</v>
      </c>
      <c r="Q6" s="112">
        <v>10300</v>
      </c>
      <c r="R6" s="112">
        <v>10500</v>
      </c>
      <c r="S6" s="112">
        <v>10300</v>
      </c>
      <c r="T6" s="112">
        <v>10400</v>
      </c>
      <c r="U6" s="112">
        <v>10200</v>
      </c>
      <c r="V6" s="112">
        <v>10300</v>
      </c>
      <c r="W6" s="112">
        <v>10400</v>
      </c>
      <c r="X6" s="112">
        <v>10100</v>
      </c>
      <c r="Y6" s="112">
        <v>10400</v>
      </c>
      <c r="Z6" s="112">
        <v>10200</v>
      </c>
      <c r="AA6" s="112">
        <v>10100</v>
      </c>
      <c r="AB6" s="112">
        <v>9990</v>
      </c>
      <c r="AC6" s="112">
        <v>9890</v>
      </c>
      <c r="AD6" s="112">
        <v>9780</v>
      </c>
      <c r="AE6" s="112">
        <v>9480</v>
      </c>
      <c r="AF6" s="112">
        <v>9000</v>
      </c>
      <c r="AG6" s="112">
        <v>8920</v>
      </c>
      <c r="AH6" s="112">
        <v>8450</v>
      </c>
      <c r="AI6" s="112">
        <v>8020</v>
      </c>
      <c r="AJ6" s="112">
        <v>8240</v>
      </c>
      <c r="AK6" s="112">
        <v>8010</v>
      </c>
      <c r="AL6" s="112">
        <v>7950</v>
      </c>
      <c r="AM6" s="112">
        <v>7910</v>
      </c>
      <c r="AN6" s="112">
        <v>7870</v>
      </c>
      <c r="AO6" s="112">
        <v>7810</v>
      </c>
      <c r="AP6" s="112">
        <v>7750</v>
      </c>
      <c r="AQ6" s="112">
        <v>7690</v>
      </c>
      <c r="AR6" s="112">
        <v>7640</v>
      </c>
      <c r="AS6" s="112">
        <v>7590</v>
      </c>
      <c r="AT6" s="112">
        <v>7550</v>
      </c>
      <c r="AU6" s="112">
        <v>7490</v>
      </c>
      <c r="AV6" s="112">
        <v>7430</v>
      </c>
      <c r="AW6" s="112">
        <v>7370</v>
      </c>
      <c r="AX6" s="112">
        <v>7310</v>
      </c>
      <c r="AY6" s="112">
        <v>7260</v>
      </c>
      <c r="AZ6" s="112">
        <v>7210</v>
      </c>
      <c r="BA6" s="112">
        <v>7160</v>
      </c>
      <c r="BB6" s="112">
        <v>7090</v>
      </c>
      <c r="BC6" s="112">
        <v>7030</v>
      </c>
      <c r="BD6" s="112">
        <v>6970</v>
      </c>
      <c r="BE6" s="112">
        <v>6910</v>
      </c>
      <c r="BF6" s="112">
        <v>6860</v>
      </c>
    </row>
    <row r="7" spans="1:58" s="7" customFormat="1">
      <c r="L7" s="6" t="s">
        <v>66</v>
      </c>
      <c r="M7" s="112">
        <v>9110</v>
      </c>
      <c r="N7" s="112">
        <v>8190</v>
      </c>
      <c r="O7" s="112">
        <v>8230</v>
      </c>
      <c r="P7" s="112">
        <v>8220</v>
      </c>
      <c r="Q7" s="112">
        <v>8380</v>
      </c>
      <c r="R7" s="112">
        <v>8110</v>
      </c>
      <c r="S7" s="112">
        <v>8000</v>
      </c>
      <c r="T7" s="112">
        <v>7900</v>
      </c>
      <c r="U7" s="112">
        <v>7090</v>
      </c>
      <c r="V7" s="112">
        <v>6570</v>
      </c>
      <c r="W7" s="112">
        <v>6370</v>
      </c>
      <c r="X7" s="112">
        <v>5570</v>
      </c>
      <c r="Y7" s="112">
        <v>5240</v>
      </c>
      <c r="Z7" s="112">
        <v>5180</v>
      </c>
      <c r="AA7" s="112">
        <v>4640</v>
      </c>
      <c r="AB7" s="112">
        <v>4530</v>
      </c>
      <c r="AC7" s="112">
        <v>4540</v>
      </c>
      <c r="AD7" s="112">
        <v>4460</v>
      </c>
      <c r="AE7" s="112">
        <v>4480</v>
      </c>
      <c r="AF7" s="112">
        <v>4050</v>
      </c>
      <c r="AG7" s="112">
        <v>4180</v>
      </c>
      <c r="AH7" s="112">
        <v>4260</v>
      </c>
      <c r="AI7" s="112">
        <v>4110</v>
      </c>
      <c r="AJ7" s="112">
        <v>3940</v>
      </c>
      <c r="AK7" s="112">
        <v>4110</v>
      </c>
      <c r="AL7" s="112">
        <v>4060</v>
      </c>
      <c r="AM7" s="112">
        <v>3900</v>
      </c>
      <c r="AN7" s="112">
        <v>3750</v>
      </c>
      <c r="AO7" s="112">
        <v>3600</v>
      </c>
      <c r="AP7" s="112">
        <v>3460</v>
      </c>
      <c r="AQ7" s="112">
        <v>3320</v>
      </c>
      <c r="AR7" s="112">
        <v>3200</v>
      </c>
      <c r="AS7" s="112">
        <v>3070</v>
      </c>
      <c r="AT7" s="112">
        <v>2960</v>
      </c>
      <c r="AU7" s="112">
        <v>2840</v>
      </c>
      <c r="AV7" s="112">
        <v>2730</v>
      </c>
      <c r="AW7" s="112">
        <v>2620</v>
      </c>
      <c r="AX7" s="112">
        <v>2510</v>
      </c>
      <c r="AY7" s="112">
        <v>2410</v>
      </c>
      <c r="AZ7" s="112">
        <v>2320</v>
      </c>
      <c r="BA7" s="112">
        <v>2230</v>
      </c>
      <c r="BB7" s="112">
        <v>2130</v>
      </c>
      <c r="BC7" s="112">
        <v>2050</v>
      </c>
      <c r="BD7" s="112">
        <v>1960</v>
      </c>
      <c r="BE7" s="112">
        <v>1880</v>
      </c>
      <c r="BF7" s="112">
        <v>1800</v>
      </c>
    </row>
    <row r="8" spans="1:58" s="7" customFormat="1">
      <c r="L8" s="6" t="s">
        <v>67</v>
      </c>
      <c r="M8" s="112">
        <v>10100</v>
      </c>
      <c r="N8" s="112">
        <v>9120</v>
      </c>
      <c r="O8" s="112">
        <v>9310</v>
      </c>
      <c r="P8" s="112">
        <v>9370</v>
      </c>
      <c r="Q8" s="112">
        <v>10400</v>
      </c>
      <c r="R8" s="112">
        <v>11000</v>
      </c>
      <c r="S8" s="112">
        <v>11400</v>
      </c>
      <c r="T8" s="112">
        <v>10800</v>
      </c>
      <c r="U8" s="112">
        <v>11300</v>
      </c>
      <c r="V8" s="112">
        <v>11400</v>
      </c>
      <c r="W8" s="112">
        <v>10800</v>
      </c>
      <c r="X8" s="112">
        <v>10300</v>
      </c>
      <c r="Y8" s="112">
        <v>11200</v>
      </c>
      <c r="Z8" s="112">
        <v>11400</v>
      </c>
      <c r="AA8" s="112">
        <v>11700</v>
      </c>
      <c r="AB8" s="112">
        <v>11400</v>
      </c>
      <c r="AC8" s="112">
        <v>11000</v>
      </c>
      <c r="AD8" s="112">
        <v>11500</v>
      </c>
      <c r="AE8" s="112">
        <v>10900</v>
      </c>
      <c r="AF8" s="112">
        <v>7750</v>
      </c>
      <c r="AG8" s="112">
        <v>9240</v>
      </c>
      <c r="AH8" s="112">
        <v>10500</v>
      </c>
      <c r="AI8" s="112">
        <v>10900</v>
      </c>
      <c r="AJ8" s="112">
        <v>11700</v>
      </c>
      <c r="AK8" s="112">
        <v>12400</v>
      </c>
      <c r="AL8" s="112">
        <v>12300</v>
      </c>
      <c r="AM8" s="112">
        <v>12700</v>
      </c>
      <c r="AN8" s="112">
        <v>13300</v>
      </c>
      <c r="AO8" s="112">
        <v>13800</v>
      </c>
      <c r="AP8" s="112">
        <v>14100</v>
      </c>
      <c r="AQ8" s="112">
        <v>14400</v>
      </c>
      <c r="AR8" s="112">
        <v>14600</v>
      </c>
      <c r="AS8" s="112">
        <v>14800</v>
      </c>
      <c r="AT8" s="112">
        <v>15000</v>
      </c>
      <c r="AU8" s="112">
        <v>15200</v>
      </c>
      <c r="AV8" s="112">
        <v>15400</v>
      </c>
      <c r="AW8" s="112">
        <v>15500</v>
      </c>
      <c r="AX8" s="112">
        <v>15700</v>
      </c>
      <c r="AY8" s="112">
        <v>16000</v>
      </c>
      <c r="AZ8" s="112">
        <v>16200</v>
      </c>
      <c r="BA8" s="112">
        <v>16400</v>
      </c>
      <c r="BB8" s="112">
        <v>16600</v>
      </c>
      <c r="BC8" s="112">
        <v>16800</v>
      </c>
      <c r="BD8" s="112">
        <v>17000</v>
      </c>
      <c r="BE8" s="112">
        <v>17200</v>
      </c>
      <c r="BF8" s="112">
        <v>17500</v>
      </c>
    </row>
    <row r="9" spans="1:58" s="7" customFormat="1">
      <c r="L9" s="6" t="s">
        <v>68</v>
      </c>
      <c r="M9" s="112">
        <v>11100</v>
      </c>
      <c r="N9" s="112">
        <v>9960</v>
      </c>
      <c r="O9" s="112">
        <v>9570</v>
      </c>
      <c r="P9" s="112">
        <v>9570</v>
      </c>
      <c r="Q9" s="112">
        <v>10100</v>
      </c>
      <c r="R9" s="112">
        <v>10200</v>
      </c>
      <c r="S9" s="112">
        <v>10100</v>
      </c>
      <c r="T9" s="112">
        <v>10000</v>
      </c>
      <c r="U9" s="112">
        <v>10100</v>
      </c>
      <c r="V9" s="112">
        <v>9670</v>
      </c>
      <c r="W9" s="112">
        <v>9690</v>
      </c>
      <c r="X9" s="112">
        <v>9850</v>
      </c>
      <c r="Y9" s="112">
        <v>9370</v>
      </c>
      <c r="Z9" s="112">
        <v>9330</v>
      </c>
      <c r="AA9" s="112">
        <v>9650</v>
      </c>
      <c r="AB9" s="112">
        <v>9840</v>
      </c>
      <c r="AC9" s="112">
        <v>10400</v>
      </c>
      <c r="AD9" s="112">
        <v>10700</v>
      </c>
      <c r="AE9" s="112">
        <v>10600</v>
      </c>
      <c r="AF9" s="112">
        <v>8410</v>
      </c>
      <c r="AG9" s="112">
        <v>10000</v>
      </c>
      <c r="AH9" s="112">
        <v>10900</v>
      </c>
      <c r="AI9" s="112">
        <v>11000</v>
      </c>
      <c r="AJ9" s="112">
        <v>9720</v>
      </c>
      <c r="AK9" s="112">
        <v>10500</v>
      </c>
      <c r="AL9" s="112">
        <v>11000</v>
      </c>
      <c r="AM9" s="112">
        <v>11400</v>
      </c>
      <c r="AN9" s="112">
        <v>11700</v>
      </c>
      <c r="AO9" s="112">
        <v>12000</v>
      </c>
      <c r="AP9" s="112">
        <v>12200</v>
      </c>
      <c r="AQ9" s="112">
        <v>12500</v>
      </c>
      <c r="AR9" s="112">
        <v>12800</v>
      </c>
      <c r="AS9" s="112">
        <v>13100</v>
      </c>
      <c r="AT9" s="112">
        <v>13400</v>
      </c>
      <c r="AU9" s="112">
        <v>13600</v>
      </c>
      <c r="AV9" s="112">
        <v>13900</v>
      </c>
      <c r="AW9" s="112">
        <v>14100</v>
      </c>
      <c r="AX9" s="112">
        <v>14400</v>
      </c>
      <c r="AY9" s="112">
        <v>14700</v>
      </c>
      <c r="AZ9" s="112">
        <v>15000</v>
      </c>
      <c r="BA9" s="112">
        <v>15200</v>
      </c>
      <c r="BB9" s="112">
        <v>15500</v>
      </c>
      <c r="BC9" s="112">
        <v>15700</v>
      </c>
      <c r="BD9" s="112">
        <v>15900</v>
      </c>
      <c r="BE9" s="112">
        <v>16200</v>
      </c>
      <c r="BF9" s="112">
        <v>16400</v>
      </c>
    </row>
    <row r="10" spans="1:58" s="7" customFormat="1">
      <c r="L10" s="6" t="s">
        <v>69</v>
      </c>
      <c r="M10" s="112">
        <v>6610</v>
      </c>
      <c r="N10" s="112">
        <v>6820</v>
      </c>
      <c r="O10" s="112">
        <v>6880</v>
      </c>
      <c r="P10" s="112">
        <v>7060</v>
      </c>
      <c r="Q10" s="112">
        <v>7240</v>
      </c>
      <c r="R10" s="112">
        <v>7750</v>
      </c>
      <c r="S10" s="112">
        <v>7660</v>
      </c>
      <c r="T10" s="112">
        <v>7660</v>
      </c>
      <c r="U10" s="112">
        <v>7960</v>
      </c>
      <c r="V10" s="112">
        <v>8460</v>
      </c>
      <c r="W10" s="112">
        <v>8820</v>
      </c>
      <c r="X10" s="112">
        <v>10200</v>
      </c>
      <c r="Y10" s="112">
        <v>10900</v>
      </c>
      <c r="Z10" s="112">
        <v>11500</v>
      </c>
      <c r="AA10" s="112">
        <v>11800</v>
      </c>
      <c r="AB10" s="112">
        <v>12600</v>
      </c>
      <c r="AC10" s="112">
        <v>13400</v>
      </c>
      <c r="AD10" s="112">
        <v>12800</v>
      </c>
      <c r="AE10" s="112">
        <v>13100</v>
      </c>
      <c r="AF10" s="112">
        <v>13900</v>
      </c>
      <c r="AG10" s="112">
        <v>12900</v>
      </c>
      <c r="AH10" s="112">
        <v>11100</v>
      </c>
      <c r="AI10" s="112">
        <v>10600</v>
      </c>
      <c r="AJ10" s="112">
        <v>10300</v>
      </c>
      <c r="AK10" s="112">
        <v>10200</v>
      </c>
      <c r="AL10" s="112">
        <v>10300</v>
      </c>
      <c r="AM10" s="112">
        <v>10400</v>
      </c>
      <c r="AN10" s="112">
        <v>10400</v>
      </c>
      <c r="AO10" s="112">
        <v>10400</v>
      </c>
      <c r="AP10" s="112">
        <v>10500</v>
      </c>
      <c r="AQ10" s="112">
        <v>10800</v>
      </c>
      <c r="AR10" s="112">
        <v>11100</v>
      </c>
      <c r="AS10" s="112">
        <v>11300</v>
      </c>
      <c r="AT10" s="112">
        <v>11700</v>
      </c>
      <c r="AU10" s="112">
        <v>12000</v>
      </c>
      <c r="AV10" s="112">
        <v>12300</v>
      </c>
      <c r="AW10" s="112">
        <v>12600</v>
      </c>
      <c r="AX10" s="112">
        <v>12900</v>
      </c>
      <c r="AY10" s="112">
        <v>13200</v>
      </c>
      <c r="AZ10" s="112">
        <v>13600</v>
      </c>
      <c r="BA10" s="112">
        <v>13900</v>
      </c>
      <c r="BB10" s="112">
        <v>14300</v>
      </c>
      <c r="BC10" s="112">
        <v>14600</v>
      </c>
      <c r="BD10" s="112">
        <v>15000</v>
      </c>
      <c r="BE10" s="112">
        <v>15300</v>
      </c>
      <c r="BF10" s="112">
        <v>15700</v>
      </c>
    </row>
    <row r="11" spans="1:58" s="8" customFormat="1">
      <c r="A11" s="7"/>
      <c r="B11" s="7"/>
      <c r="C11" s="7"/>
      <c r="D11" s="7"/>
      <c r="E11" s="7"/>
      <c r="K11" s="13"/>
    </row>
    <row r="12" spans="1:58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8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8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343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181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3" s="7" customFormat="1">
      <c r="K4" s="1"/>
      <c r="L4" s="6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65">
        <v>2021</v>
      </c>
      <c r="U4" s="65">
        <v>2022</v>
      </c>
      <c r="V4" s="65">
        <v>2023</v>
      </c>
      <c r="W4" s="65">
        <v>2024</v>
      </c>
      <c r="X4" s="65">
        <v>2025</v>
      </c>
      <c r="Y4" s="65">
        <v>2026</v>
      </c>
      <c r="Z4" s="65">
        <v>2027</v>
      </c>
      <c r="AA4" s="65">
        <v>2028</v>
      </c>
      <c r="AB4" s="65">
        <v>2029</v>
      </c>
      <c r="AC4" s="65">
        <v>2030</v>
      </c>
      <c r="AD4" s="65">
        <v>2031</v>
      </c>
      <c r="AE4" s="65">
        <v>2032</v>
      </c>
      <c r="AF4" s="65">
        <v>2033</v>
      </c>
      <c r="AG4" s="97">
        <v>2034</v>
      </c>
      <c r="AH4" s="97">
        <v>2035</v>
      </c>
      <c r="AI4" s="5"/>
    </row>
    <row r="5" spans="1:43" s="7" customFormat="1">
      <c r="L5" s="6" t="s">
        <v>32</v>
      </c>
      <c r="M5" s="10">
        <v>-1</v>
      </c>
      <c r="N5" s="10">
        <v>-1</v>
      </c>
      <c r="O5" s="10">
        <v>-1.0690047880725162</v>
      </c>
      <c r="P5" s="10">
        <v>-1.2546089885570131</v>
      </c>
      <c r="Q5" s="10">
        <v>-2.1002262058757202</v>
      </c>
      <c r="R5" s="10">
        <v>-2.3409130862850547</v>
      </c>
      <c r="S5" s="10">
        <v>-2.5801869414697749</v>
      </c>
      <c r="T5" s="10">
        <v>-2.8204204060501197</v>
      </c>
      <c r="U5" s="10">
        <v>-3.0011157868494216</v>
      </c>
      <c r="V5" s="10">
        <v>-3.1148586966795202</v>
      </c>
      <c r="W5" s="10">
        <v>-3.1824552880501669</v>
      </c>
      <c r="X5" s="10">
        <v>-3.225810641016158</v>
      </c>
      <c r="Y5" s="10">
        <v>-3.271346001741954</v>
      </c>
      <c r="Z5" s="10">
        <v>-3.3191774422035532</v>
      </c>
      <c r="AA5" s="10">
        <v>-3.3673651433024339</v>
      </c>
      <c r="AB5" s="10">
        <v>-3.4179358629205532</v>
      </c>
      <c r="AC5" s="10">
        <v>-3.4682386831827383</v>
      </c>
      <c r="AD5" s="10">
        <v>-3.4946210041891947</v>
      </c>
      <c r="AE5" s="10">
        <v>-3.5010903050360493</v>
      </c>
      <c r="AF5" s="10">
        <v>-3.5063201816623186</v>
      </c>
      <c r="AG5" s="10">
        <v>-3.5085311941003101</v>
      </c>
      <c r="AH5" s="10">
        <v>-3.5117573194357603</v>
      </c>
      <c r="AI5" s="14"/>
      <c r="AJ5" s="11"/>
      <c r="AK5" s="11"/>
      <c r="AL5" s="8"/>
      <c r="AM5" s="8"/>
      <c r="AN5" s="8"/>
      <c r="AO5" s="8"/>
      <c r="AP5" s="8"/>
      <c r="AQ5" s="8"/>
    </row>
    <row r="6" spans="1:43" s="7" customFormat="1">
      <c r="K6" s="8"/>
      <c r="L6" s="6" t="s">
        <v>33</v>
      </c>
      <c r="M6" s="10">
        <v>-1</v>
      </c>
      <c r="N6" s="10">
        <v>-1</v>
      </c>
      <c r="O6" s="10">
        <v>-1.0241116133944663</v>
      </c>
      <c r="P6" s="10">
        <v>-1.0891652767153579</v>
      </c>
      <c r="Q6" s="10">
        <v>-1.3869067548578131</v>
      </c>
      <c r="R6" s="10">
        <v>-1.5097093913652158</v>
      </c>
      <c r="S6" s="10">
        <v>-1.6316616962676389</v>
      </c>
      <c r="T6" s="10">
        <v>-1.7528791199449292</v>
      </c>
      <c r="U6" s="10">
        <v>-1.8139928770166867</v>
      </c>
      <c r="V6" s="10">
        <v>-1.8514703222636362</v>
      </c>
      <c r="W6" s="10">
        <v>-1.8724832217636052</v>
      </c>
      <c r="X6" s="10">
        <v>-1.8851192706991458</v>
      </c>
      <c r="Y6" s="10">
        <v>-1.898103899971894</v>
      </c>
      <c r="Z6" s="10">
        <v>-1.9114592575635765</v>
      </c>
      <c r="AA6" s="10">
        <v>-1.9252827397631991</v>
      </c>
      <c r="AB6" s="10">
        <v>-1.9393460847198334</v>
      </c>
      <c r="AC6" s="10">
        <v>-1.9531234020414745</v>
      </c>
      <c r="AD6" s="10">
        <v>-1.9581267608424355</v>
      </c>
      <c r="AE6" s="10">
        <v>-1.9579653091051499</v>
      </c>
      <c r="AF6" s="10">
        <v>-1.9578987673609776</v>
      </c>
      <c r="AG6" s="10">
        <v>-1.9579723128528697</v>
      </c>
      <c r="AH6" s="10">
        <v>-1.9579733781197632</v>
      </c>
      <c r="AI6" s="14"/>
      <c r="AJ6" s="11"/>
      <c r="AK6" s="11"/>
    </row>
    <row r="7" spans="1:43" s="7" customFormat="1">
      <c r="L7" s="6" t="s">
        <v>34</v>
      </c>
      <c r="M7" s="10">
        <v>-1</v>
      </c>
      <c r="N7" s="10">
        <v>-1</v>
      </c>
      <c r="O7" s="10">
        <v>-1.0075693367492566</v>
      </c>
      <c r="P7" s="10">
        <v>-1.0279392326553178</v>
      </c>
      <c r="Q7" s="10">
        <v>-1.1983606331257697</v>
      </c>
      <c r="R7" s="10">
        <v>-1.2771678531823418</v>
      </c>
      <c r="S7" s="10">
        <v>-1.3555362206624473</v>
      </c>
      <c r="T7" s="10">
        <v>-1.4336035679434582</v>
      </c>
      <c r="U7" s="10">
        <v>-1.4521373657857988</v>
      </c>
      <c r="V7" s="10">
        <v>-1.4634765302833146</v>
      </c>
      <c r="W7" s="10">
        <v>-1.4697580143734603</v>
      </c>
      <c r="X7" s="10">
        <v>-1.4734818925882969</v>
      </c>
      <c r="Y7" s="10">
        <v>-1.4772488393022618</v>
      </c>
      <c r="Z7" s="10">
        <v>-1.4810849260283143</v>
      </c>
      <c r="AA7" s="10">
        <v>-1.4850728972302072</v>
      </c>
      <c r="AB7" s="10">
        <v>-1.4892207669669411</v>
      </c>
      <c r="AC7" s="10">
        <v>-1.493515667109157</v>
      </c>
      <c r="AD7" s="10">
        <v>-1.4951488250503637</v>
      </c>
      <c r="AE7" s="10">
        <v>-1.4950465866694422</v>
      </c>
      <c r="AF7" s="10">
        <v>-1.4949595896010834</v>
      </c>
      <c r="AG7" s="10">
        <v>-1.4948879179491104</v>
      </c>
      <c r="AH7" s="10">
        <v>-1.4947908400010033</v>
      </c>
      <c r="AI7" s="14"/>
      <c r="AJ7" s="13"/>
      <c r="AK7" s="13"/>
    </row>
    <row r="8" spans="1:43" s="7" customFormat="1">
      <c r="L8" s="6" t="s">
        <v>35</v>
      </c>
      <c r="M8" s="10">
        <v>-1</v>
      </c>
      <c r="N8" s="10">
        <v>-1</v>
      </c>
      <c r="O8" s="10">
        <v>-1.0238503482775023</v>
      </c>
      <c r="P8" s="10">
        <v>-1.0877702157563591</v>
      </c>
      <c r="Q8" s="10">
        <v>-1.3843032822219963</v>
      </c>
      <c r="R8" s="10">
        <v>-1.5056587072076728</v>
      </c>
      <c r="S8" s="10">
        <v>-1.6258998438195851</v>
      </c>
      <c r="T8" s="10">
        <v>-1.7454614557530643</v>
      </c>
      <c r="U8" s="10">
        <v>-1.8045669922398471</v>
      </c>
      <c r="V8" s="10">
        <v>-1.840775303220664</v>
      </c>
      <c r="W8" s="10">
        <v>-1.8620117409512287</v>
      </c>
      <c r="X8" s="10">
        <v>-1.8744951311689391</v>
      </c>
      <c r="Y8" s="10">
        <v>-1.8873092990440647</v>
      </c>
      <c r="Z8" s="10">
        <v>-1.9004429771242874</v>
      </c>
      <c r="AA8" s="10">
        <v>-1.9135883006913554</v>
      </c>
      <c r="AB8" s="10">
        <v>-1.9272757330984513</v>
      </c>
      <c r="AC8" s="10">
        <v>-1.940038132407969</v>
      </c>
      <c r="AD8" s="10">
        <v>-1.944887920183441</v>
      </c>
      <c r="AE8" s="10">
        <v>-1.9445893624876021</v>
      </c>
      <c r="AF8" s="10">
        <v>-1.9448394731938623</v>
      </c>
      <c r="AG8" s="10">
        <v>-1.9448442624298687</v>
      </c>
      <c r="AH8" s="10">
        <v>-1.9453414570876348</v>
      </c>
      <c r="AI8" s="13"/>
      <c r="AJ8" s="13"/>
      <c r="AK8" s="13"/>
    </row>
    <row r="9" spans="1:43" s="7" customFormat="1">
      <c r="AI9" s="13"/>
      <c r="AJ9" s="13"/>
      <c r="AK9" s="13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L13" s="13"/>
      <c r="AM13" s="13"/>
      <c r="AN13" s="13"/>
      <c r="AO13" s="13"/>
      <c r="AP13" s="13"/>
      <c r="AQ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L14" s="13"/>
      <c r="AM14" s="13"/>
      <c r="AN14" s="13"/>
      <c r="AO14" s="13"/>
      <c r="AP14" s="13"/>
      <c r="AQ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L15" s="13"/>
      <c r="AM15" s="13"/>
      <c r="AN15" s="13"/>
      <c r="AO15" s="13"/>
      <c r="AP15" s="13"/>
      <c r="AQ15" s="13"/>
    </row>
    <row r="16" spans="1:43" s="13" customFormat="1">
      <c r="A16" s="8"/>
      <c r="B16" s="8"/>
      <c r="C16" s="8"/>
      <c r="D16" s="8"/>
      <c r="E16" s="8"/>
      <c r="AI16" s="7"/>
      <c r="AJ16" s="7"/>
      <c r="AK16" s="7"/>
    </row>
    <row r="17" spans="1:43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43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1"/>
      <c r="AJ18" s="1"/>
      <c r="AK18" s="1"/>
      <c r="AL18" s="1"/>
      <c r="AM18" s="1"/>
      <c r="AN18" s="1"/>
      <c r="AO18" s="1"/>
      <c r="AP18" s="1"/>
      <c r="AQ18" s="1"/>
    </row>
    <row r="19" spans="1:43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1"/>
      <c r="AJ19" s="1"/>
      <c r="AK19" s="1"/>
      <c r="AL19" s="1"/>
      <c r="AM19" s="1"/>
      <c r="AN19" s="1"/>
      <c r="AO19" s="1"/>
      <c r="AP19" s="1"/>
      <c r="AQ19" s="1"/>
    </row>
    <row r="20" spans="1:43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/>
      <c r="AJ20" s="1"/>
      <c r="AK20" s="1"/>
      <c r="AL20" s="1"/>
      <c r="AM20" s="1"/>
      <c r="AN20" s="1"/>
      <c r="AO20" s="1"/>
      <c r="AP20" s="1"/>
      <c r="AQ20" s="1"/>
    </row>
    <row r="21" spans="1:43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1"/>
      <c r="AJ21" s="1"/>
      <c r="AK21" s="1"/>
      <c r="AL21" s="1"/>
      <c r="AM21" s="1"/>
      <c r="AN21" s="1"/>
      <c r="AO21" s="1"/>
      <c r="AP21" s="1"/>
      <c r="AQ21" s="1"/>
    </row>
    <row r="22" spans="1:43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1"/>
      <c r="AJ22" s="1"/>
      <c r="AK22" s="1"/>
      <c r="AL22" s="1"/>
      <c r="AM22" s="1"/>
      <c r="AN22" s="1"/>
      <c r="AO22" s="1"/>
      <c r="AP22" s="1"/>
      <c r="AQ22" s="1"/>
    </row>
    <row r="23" spans="1:43" s="13" customFormat="1">
      <c r="K23" s="7"/>
      <c r="L23" s="1"/>
      <c r="M23" s="1"/>
      <c r="N23" s="17"/>
      <c r="O23" s="17"/>
      <c r="P23" s="17"/>
      <c r="Q23" s="17"/>
      <c r="R23" s="17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</sheetData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3"/>
  <sheetViews>
    <sheetView showGridLines="0" zoomScaleNormal="100" workbookViewId="0"/>
  </sheetViews>
  <sheetFormatPr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4" s="7" customFormat="1" ht="25.5">
      <c r="A1" s="18" t="s">
        <v>444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  <c r="M2" s="1"/>
    </row>
    <row r="3" spans="1:44" s="7" customFormat="1">
      <c r="K3" s="1"/>
      <c r="L3" s="1"/>
      <c r="N3" s="4" t="s">
        <v>346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4" s="7" customFormat="1">
      <c r="K4" s="1"/>
      <c r="M4" s="6" t="s">
        <v>391</v>
      </c>
      <c r="N4" s="65">
        <v>2005</v>
      </c>
      <c r="O4" s="65">
        <v>2006</v>
      </c>
      <c r="P4" s="65">
        <v>2007</v>
      </c>
      <c r="Q4" s="65">
        <v>2008</v>
      </c>
      <c r="R4" s="65">
        <v>2009</v>
      </c>
      <c r="S4" s="65">
        <v>2010</v>
      </c>
      <c r="T4" s="65">
        <v>2011</v>
      </c>
      <c r="U4" s="65">
        <v>2012</v>
      </c>
      <c r="V4" s="65">
        <v>2013</v>
      </c>
      <c r="W4" s="65">
        <v>2014</v>
      </c>
      <c r="X4" s="65">
        <v>2015</v>
      </c>
      <c r="Y4" s="65">
        <v>2016</v>
      </c>
      <c r="Z4" s="65">
        <v>2017</v>
      </c>
      <c r="AA4" s="65">
        <v>2018</v>
      </c>
      <c r="AB4" s="65">
        <v>2019</v>
      </c>
      <c r="AC4" s="65">
        <v>2020</v>
      </c>
      <c r="AD4" s="65">
        <v>2021</v>
      </c>
      <c r="AE4" s="65">
        <v>2022</v>
      </c>
      <c r="AF4" s="65">
        <v>2023</v>
      </c>
      <c r="AG4" s="65">
        <v>2024</v>
      </c>
      <c r="AH4" s="97">
        <v>2025</v>
      </c>
      <c r="AI4" s="97">
        <v>2026</v>
      </c>
      <c r="AJ4" s="97">
        <v>2027</v>
      </c>
      <c r="AK4" s="97">
        <v>2028</v>
      </c>
      <c r="AL4" s="97">
        <v>2029</v>
      </c>
      <c r="AM4" s="97">
        <v>2030</v>
      </c>
      <c r="AN4" s="97">
        <v>2031</v>
      </c>
      <c r="AO4" s="97">
        <v>2032</v>
      </c>
      <c r="AP4" s="97">
        <v>2033</v>
      </c>
      <c r="AQ4" s="97">
        <v>2034</v>
      </c>
      <c r="AR4" s="97">
        <v>2035</v>
      </c>
    </row>
    <row r="5" spans="1:44" s="7" customFormat="1">
      <c r="L5" s="379" t="s">
        <v>79</v>
      </c>
      <c r="M5" s="6" t="s">
        <v>32</v>
      </c>
      <c r="N5" s="10"/>
      <c r="O5" s="10"/>
      <c r="P5" s="10"/>
      <c r="Q5" s="10"/>
      <c r="R5" s="10"/>
      <c r="S5" s="10"/>
      <c r="T5" s="10"/>
      <c r="U5" s="10"/>
      <c r="V5" s="10">
        <v>8.221456143558143</v>
      </c>
      <c r="W5" s="10">
        <v>9.3573018334404807</v>
      </c>
      <c r="X5" s="10">
        <v>10.081945471544902</v>
      </c>
      <c r="Y5" s="10">
        <v>10.826260101540345</v>
      </c>
      <c r="Z5" s="10">
        <v>11.718152006989012</v>
      </c>
      <c r="AA5" s="10">
        <v>12.283236845782573</v>
      </c>
      <c r="AB5" s="10">
        <v>12.794007715742113</v>
      </c>
      <c r="AC5" s="10">
        <v>13.275382791576083</v>
      </c>
      <c r="AD5" s="10">
        <v>13.733896234156688</v>
      </c>
      <c r="AE5" s="10">
        <v>14.000851742513314</v>
      </c>
      <c r="AF5" s="10">
        <v>14.250899698453768</v>
      </c>
      <c r="AG5" s="10">
        <v>14.450780894431341</v>
      </c>
      <c r="AH5" s="10">
        <v>14.594674228179105</v>
      </c>
      <c r="AI5" s="10">
        <v>14.662793743765437</v>
      </c>
      <c r="AJ5" s="10">
        <v>14.742585230666844</v>
      </c>
      <c r="AK5" s="10">
        <v>14.931598344721129</v>
      </c>
      <c r="AL5" s="10">
        <v>14.898695303710028</v>
      </c>
      <c r="AM5" s="10">
        <v>14.831490590959438</v>
      </c>
      <c r="AN5" s="10">
        <v>14.831490590959438</v>
      </c>
      <c r="AO5" s="10">
        <v>14.831490590959438</v>
      </c>
      <c r="AP5" s="10">
        <v>14.831490590959438</v>
      </c>
      <c r="AQ5" s="10">
        <v>14.831490590959438</v>
      </c>
      <c r="AR5" s="10">
        <v>14.831490590959438</v>
      </c>
    </row>
    <row r="6" spans="1:44" s="7" customFormat="1">
      <c r="K6" s="8"/>
      <c r="L6" s="379"/>
      <c r="M6" s="6" t="s">
        <v>33</v>
      </c>
      <c r="N6" s="10"/>
      <c r="O6" s="10"/>
      <c r="P6" s="10"/>
      <c r="Q6" s="10"/>
      <c r="R6" s="10"/>
      <c r="S6" s="10"/>
      <c r="T6" s="10"/>
      <c r="U6" s="10"/>
      <c r="V6" s="10">
        <v>8.221456143558143</v>
      </c>
      <c r="W6" s="10">
        <v>8.6376081499165842</v>
      </c>
      <c r="X6" s="10">
        <v>9.0104564028396776</v>
      </c>
      <c r="Y6" s="10">
        <v>9.3448160299113106</v>
      </c>
      <c r="Z6" s="10">
        <v>9.8040634976198184</v>
      </c>
      <c r="AA6" s="10">
        <v>10.218431295258025</v>
      </c>
      <c r="AB6" s="10">
        <v>10.580356689404201</v>
      </c>
      <c r="AC6" s="10">
        <v>11.009376714060892</v>
      </c>
      <c r="AD6" s="10">
        <v>11.481198602993818</v>
      </c>
      <c r="AE6" s="10">
        <v>11.936414706432116</v>
      </c>
      <c r="AF6" s="10">
        <v>12.262586826946274</v>
      </c>
      <c r="AG6" s="10">
        <v>12.549773761663747</v>
      </c>
      <c r="AH6" s="10">
        <v>12.750733480854475</v>
      </c>
      <c r="AI6" s="10">
        <v>12.917854945023654</v>
      </c>
      <c r="AJ6" s="10">
        <v>13.041002205944068</v>
      </c>
      <c r="AK6" s="10">
        <v>13.136391326208164</v>
      </c>
      <c r="AL6" s="10">
        <v>13.247809604076632</v>
      </c>
      <c r="AM6" s="10">
        <v>13.506658768162314</v>
      </c>
      <c r="AN6" s="10">
        <v>13.506658768162314</v>
      </c>
      <c r="AO6" s="10">
        <v>13.506658768162314</v>
      </c>
      <c r="AP6" s="10">
        <v>13.506658768162314</v>
      </c>
      <c r="AQ6" s="10">
        <v>13.506658768162314</v>
      </c>
      <c r="AR6" s="10">
        <v>13.506658768162314</v>
      </c>
    </row>
    <row r="7" spans="1:44" s="7" customFormat="1">
      <c r="L7" s="379"/>
      <c r="M7" s="6" t="s">
        <v>34</v>
      </c>
      <c r="N7" s="10"/>
      <c r="O7" s="10"/>
      <c r="P7" s="10"/>
      <c r="Q7" s="10"/>
      <c r="R7" s="10"/>
      <c r="S7" s="10"/>
      <c r="T7" s="10"/>
      <c r="U7" s="10"/>
      <c r="V7" s="10">
        <v>8.221456143558143</v>
      </c>
      <c r="W7" s="10">
        <v>8.031985732460857</v>
      </c>
      <c r="X7" s="10">
        <v>8.1663111578143646</v>
      </c>
      <c r="Y7" s="10">
        <v>8.2979102472680548</v>
      </c>
      <c r="Z7" s="10">
        <v>8.7364631148885117</v>
      </c>
      <c r="AA7" s="10">
        <v>9.1491318280369232</v>
      </c>
      <c r="AB7" s="10">
        <v>9.555789048106142</v>
      </c>
      <c r="AC7" s="10">
        <v>9.9752325313544343</v>
      </c>
      <c r="AD7" s="10">
        <v>10.36974778900715</v>
      </c>
      <c r="AE7" s="10">
        <v>10.691198886989794</v>
      </c>
      <c r="AF7" s="10">
        <v>10.972821843082773</v>
      </c>
      <c r="AG7" s="10">
        <v>11.22829276338244</v>
      </c>
      <c r="AH7" s="10">
        <v>11.455161977762142</v>
      </c>
      <c r="AI7" s="10">
        <v>11.688961300656008</v>
      </c>
      <c r="AJ7" s="10">
        <v>11.853881390565409</v>
      </c>
      <c r="AK7" s="10">
        <v>11.975955375166956</v>
      </c>
      <c r="AL7" s="10">
        <v>11.799501917525774</v>
      </c>
      <c r="AM7" s="10">
        <v>11.693456870446386</v>
      </c>
      <c r="AN7" s="10">
        <v>11.693456870446386</v>
      </c>
      <c r="AO7" s="10">
        <v>11.693456870446386</v>
      </c>
      <c r="AP7" s="10">
        <v>11.693456870446386</v>
      </c>
      <c r="AQ7" s="10">
        <v>11.693456870446386</v>
      </c>
      <c r="AR7" s="10">
        <v>11.693456870446386</v>
      </c>
    </row>
    <row r="8" spans="1:44" s="7" customFormat="1">
      <c r="L8" s="379"/>
      <c r="M8" s="6" t="s">
        <v>35</v>
      </c>
      <c r="N8" s="10"/>
      <c r="O8" s="10"/>
      <c r="P8" s="10"/>
      <c r="Q8" s="10"/>
      <c r="R8" s="10"/>
      <c r="S8" s="10"/>
      <c r="T8" s="10"/>
      <c r="U8" s="10"/>
      <c r="V8" s="10">
        <v>8.221456143558143</v>
      </c>
      <c r="W8" s="10">
        <v>8.6376081499165842</v>
      </c>
      <c r="X8" s="10">
        <v>9.0104564028396776</v>
      </c>
      <c r="Y8" s="10">
        <v>9.3448160299113106</v>
      </c>
      <c r="Z8" s="10">
        <v>9.8040634976198184</v>
      </c>
      <c r="AA8" s="10">
        <v>10.218431295258025</v>
      </c>
      <c r="AB8" s="10">
        <v>10.580356689404201</v>
      </c>
      <c r="AC8" s="10">
        <v>11.009376714060892</v>
      </c>
      <c r="AD8" s="10">
        <v>11.481198602993818</v>
      </c>
      <c r="AE8" s="10">
        <v>11.936414706432116</v>
      </c>
      <c r="AF8" s="10">
        <v>12.262586826946274</v>
      </c>
      <c r="AG8" s="10">
        <v>12.549773761663747</v>
      </c>
      <c r="AH8" s="10">
        <v>12.750733480854475</v>
      </c>
      <c r="AI8" s="10">
        <v>12.917854945023654</v>
      </c>
      <c r="AJ8" s="10">
        <v>13.041002205944068</v>
      </c>
      <c r="AK8" s="10">
        <v>13.136391326208164</v>
      </c>
      <c r="AL8" s="10">
        <v>13.247809604076632</v>
      </c>
      <c r="AM8" s="10">
        <v>13.506658768162314</v>
      </c>
      <c r="AN8" s="10">
        <v>13.506658768162314</v>
      </c>
      <c r="AO8" s="10">
        <v>13.506658768162314</v>
      </c>
      <c r="AP8" s="10">
        <v>13.506658768162314</v>
      </c>
      <c r="AQ8" s="10">
        <v>13.506658768162314</v>
      </c>
      <c r="AR8" s="10">
        <v>13.506658768162314</v>
      </c>
    </row>
    <row r="9" spans="1:44" s="7" customFormat="1">
      <c r="L9" s="379"/>
      <c r="M9" s="6" t="s">
        <v>31</v>
      </c>
      <c r="N9" s="10">
        <v>5.4737914448128846</v>
      </c>
      <c r="O9" s="10">
        <v>6.8649023900529578</v>
      </c>
      <c r="P9" s="10">
        <v>6.6243760693771812</v>
      </c>
      <c r="Q9" s="10">
        <v>8.0211233155196844</v>
      </c>
      <c r="R9" s="10">
        <v>8.3647387323943665</v>
      </c>
      <c r="S9" s="10">
        <v>7.2989609328694103</v>
      </c>
      <c r="T9" s="10">
        <v>7.5654033819966715</v>
      </c>
      <c r="U9" s="10">
        <v>7.9316165101449272</v>
      </c>
      <c r="V9" s="10">
        <v>8.221456143558143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7" customFormat="1">
      <c r="L10" s="379" t="s">
        <v>78</v>
      </c>
      <c r="M10" s="6" t="s">
        <v>32</v>
      </c>
      <c r="N10" s="10"/>
      <c r="O10" s="10"/>
      <c r="P10" s="10"/>
      <c r="Q10" s="10"/>
      <c r="R10" s="10"/>
      <c r="S10" s="10"/>
      <c r="T10" s="10"/>
      <c r="U10" s="10"/>
      <c r="V10" s="10">
        <v>2.6997398049754655</v>
      </c>
      <c r="W10" s="10">
        <v>2.9672470531460835</v>
      </c>
      <c r="X10" s="10">
        <v>3.1824015896850018</v>
      </c>
      <c r="Y10" s="10">
        <v>3.3722158191026543</v>
      </c>
      <c r="Z10" s="10">
        <v>3.5643779325283242</v>
      </c>
      <c r="AA10" s="10">
        <v>3.6480643788642637</v>
      </c>
      <c r="AB10" s="10">
        <v>3.728328910222094</v>
      </c>
      <c r="AC10" s="10">
        <v>3.8081741410111554</v>
      </c>
      <c r="AD10" s="10">
        <v>3.8879542639082301</v>
      </c>
      <c r="AE10" s="10">
        <v>3.9699821594942675</v>
      </c>
      <c r="AF10" s="10">
        <v>4.0507597785904679</v>
      </c>
      <c r="AG10" s="10">
        <v>4.1325534683671226</v>
      </c>
      <c r="AH10" s="10">
        <v>4.2163792995046885</v>
      </c>
      <c r="AI10" s="10">
        <v>4.3022372720031656</v>
      </c>
      <c r="AJ10" s="10">
        <v>4.3751318618095238</v>
      </c>
      <c r="AK10" s="10">
        <v>4.4312612853883708</v>
      </c>
      <c r="AL10" s="10">
        <v>4.4635263786709176</v>
      </c>
      <c r="AM10" s="10">
        <v>4.4780102350454953</v>
      </c>
      <c r="AN10" s="10">
        <v>4.4780102350454953</v>
      </c>
      <c r="AO10" s="10">
        <v>4.4780102350454953</v>
      </c>
      <c r="AP10" s="10">
        <v>4.4780102350454953</v>
      </c>
      <c r="AQ10" s="10">
        <v>4.4780102350454953</v>
      </c>
      <c r="AR10" s="10">
        <v>4.4780102350454953</v>
      </c>
    </row>
    <row r="11" spans="1:44" s="8" customFormat="1">
      <c r="A11" s="7"/>
      <c r="B11" s="7"/>
      <c r="C11" s="7"/>
      <c r="D11" s="7"/>
      <c r="E11" s="7"/>
      <c r="K11" s="13"/>
      <c r="L11" s="379"/>
      <c r="M11" s="6" t="s">
        <v>33</v>
      </c>
      <c r="N11" s="10"/>
      <c r="O11" s="10"/>
      <c r="P11" s="10"/>
      <c r="Q11" s="10"/>
      <c r="R11" s="10"/>
      <c r="S11" s="10"/>
      <c r="T11" s="10"/>
      <c r="U11" s="10"/>
      <c r="V11" s="10">
        <v>2.6997398049754655</v>
      </c>
      <c r="W11" s="10">
        <v>2.9422222668576188</v>
      </c>
      <c r="X11" s="10">
        <v>3.147649910878747</v>
      </c>
      <c r="Y11" s="10">
        <v>3.3281039018651568</v>
      </c>
      <c r="Z11" s="10">
        <v>3.5213955390250988</v>
      </c>
      <c r="AA11" s="10">
        <v>3.6005846271357766</v>
      </c>
      <c r="AB11" s="10">
        <v>3.6802924562331696</v>
      </c>
      <c r="AC11" s="10">
        <v>3.7597024622409156</v>
      </c>
      <c r="AD11" s="10">
        <v>3.8388129712824144</v>
      </c>
      <c r="AE11" s="10">
        <v>3.9191773293009966</v>
      </c>
      <c r="AF11" s="10">
        <v>4.0006163240017676</v>
      </c>
      <c r="AG11" s="10">
        <v>4.0830771965834227</v>
      </c>
      <c r="AH11" s="10">
        <v>4.1675760687164738</v>
      </c>
      <c r="AI11" s="10">
        <v>4.2541129918386886</v>
      </c>
      <c r="AJ11" s="10">
        <v>4.3276924937864569</v>
      </c>
      <c r="AK11" s="10">
        <v>4.3845128433694178</v>
      </c>
      <c r="AL11" s="10">
        <v>4.4173330829085806</v>
      </c>
      <c r="AM11" s="10">
        <v>4.4322351135798588</v>
      </c>
      <c r="AN11" s="10">
        <v>4.4322351135798588</v>
      </c>
      <c r="AO11" s="10">
        <v>4.4322351135798588</v>
      </c>
      <c r="AP11" s="10">
        <v>4.4322351135798588</v>
      </c>
      <c r="AQ11" s="10">
        <v>4.4322351135798588</v>
      </c>
      <c r="AR11" s="10">
        <v>4.4322351135798588</v>
      </c>
    </row>
    <row r="12" spans="1:44" s="7" customFormat="1">
      <c r="K12" s="13"/>
      <c r="L12" s="379"/>
      <c r="M12" s="6" t="s">
        <v>34</v>
      </c>
      <c r="N12" s="10"/>
      <c r="O12" s="10"/>
      <c r="P12" s="10"/>
      <c r="Q12" s="10"/>
      <c r="R12" s="10"/>
      <c r="S12" s="10"/>
      <c r="T12" s="10"/>
      <c r="U12" s="10"/>
      <c r="V12" s="10">
        <v>2.6997398049754655</v>
      </c>
      <c r="W12" s="10">
        <v>2.5889534696771817</v>
      </c>
      <c r="X12" s="10">
        <v>2.6183221223280313</v>
      </c>
      <c r="Y12" s="10">
        <v>2.5858742026803174</v>
      </c>
      <c r="Z12" s="10">
        <v>2.6110121918920997</v>
      </c>
      <c r="AA12" s="10">
        <v>2.6046249402222927</v>
      </c>
      <c r="AB12" s="10">
        <v>2.6007298715462559</v>
      </c>
      <c r="AC12" s="10">
        <v>2.630150419287248</v>
      </c>
      <c r="AD12" s="10">
        <v>2.6980210998409966</v>
      </c>
      <c r="AE12" s="10">
        <v>2.7879190104353748</v>
      </c>
      <c r="AF12" s="10">
        <v>2.8768594163510324</v>
      </c>
      <c r="AG12" s="10">
        <v>2.9544332926261894</v>
      </c>
      <c r="AH12" s="10">
        <v>3.0206109899739721</v>
      </c>
      <c r="AI12" s="10">
        <v>3.0749405905374516</v>
      </c>
      <c r="AJ12" s="10">
        <v>3.1193587465146195</v>
      </c>
      <c r="AK12" s="10">
        <v>3.1558701442176735</v>
      </c>
      <c r="AL12" s="10">
        <v>3.1854381397525047</v>
      </c>
      <c r="AM12" s="10">
        <v>3.2086153943830604</v>
      </c>
      <c r="AN12" s="10">
        <v>3.2086153943830604</v>
      </c>
      <c r="AO12" s="10">
        <v>3.2086153943830604</v>
      </c>
      <c r="AP12" s="10">
        <v>3.2086153943830604</v>
      </c>
      <c r="AQ12" s="10">
        <v>3.2086153943830604</v>
      </c>
      <c r="AR12" s="10">
        <v>3.2086153943830604</v>
      </c>
    </row>
    <row r="13" spans="1:44" s="7" customFormat="1">
      <c r="K13" s="13"/>
      <c r="L13" s="379"/>
      <c r="M13" s="6" t="s">
        <v>35</v>
      </c>
      <c r="N13" s="10"/>
      <c r="O13" s="10"/>
      <c r="P13" s="10"/>
      <c r="Q13" s="10"/>
      <c r="R13" s="10"/>
      <c r="S13" s="10"/>
      <c r="T13" s="10"/>
      <c r="U13" s="10"/>
      <c r="V13" s="10">
        <v>2.6997398049754655</v>
      </c>
      <c r="W13" s="10">
        <v>2.2684258464916764</v>
      </c>
      <c r="X13" s="10">
        <v>2.1727191307324447</v>
      </c>
      <c r="Y13" s="10">
        <v>2.0317779222499075</v>
      </c>
      <c r="Z13" s="10">
        <v>2.0126755280819295</v>
      </c>
      <c r="AA13" s="10">
        <v>1.9925925591105866</v>
      </c>
      <c r="AB13" s="10">
        <v>1.9765240045870318</v>
      </c>
      <c r="AC13" s="10">
        <v>1.9636533004349039</v>
      </c>
      <c r="AD13" s="10">
        <v>1.9549948434580564</v>
      </c>
      <c r="AE13" s="10">
        <v>1.951085908919366</v>
      </c>
      <c r="AF13" s="10">
        <v>1.9517472845239372</v>
      </c>
      <c r="AG13" s="10">
        <v>1.9524144673289385</v>
      </c>
      <c r="AH13" s="10">
        <v>1.953087508324423</v>
      </c>
      <c r="AI13" s="10">
        <v>1.9537664589481607</v>
      </c>
      <c r="AJ13" s="10">
        <v>1.9544513710895699</v>
      </c>
      <c r="AK13" s="10">
        <v>1.955142297093684</v>
      </c>
      <c r="AL13" s="10">
        <v>1.9490181807883751</v>
      </c>
      <c r="AM13" s="10">
        <v>1.9427570925231503</v>
      </c>
      <c r="AN13" s="10">
        <v>1.9427570925231503</v>
      </c>
      <c r="AO13" s="10">
        <v>1.9427570925231503</v>
      </c>
      <c r="AP13" s="10">
        <v>1.9427570925231503</v>
      </c>
      <c r="AQ13" s="10">
        <v>1.9427570925231503</v>
      </c>
      <c r="AR13" s="10">
        <v>1.9427570925231503</v>
      </c>
    </row>
    <row r="14" spans="1:44" s="7" customFormat="1">
      <c r="K14" s="13"/>
      <c r="L14" s="379"/>
      <c r="M14" s="6" t="s">
        <v>31</v>
      </c>
      <c r="N14" s="10">
        <v>1.7685319660069903</v>
      </c>
      <c r="O14" s="10">
        <v>2.2184990467418833</v>
      </c>
      <c r="P14" s="10">
        <v>1.7725570298143269</v>
      </c>
      <c r="Q14" s="10">
        <v>2.4501933695045528</v>
      </c>
      <c r="R14" s="10">
        <v>2.158141408450704</v>
      </c>
      <c r="S14" s="10">
        <v>1.9266534797264321</v>
      </c>
      <c r="T14" s="10">
        <v>2.281622771466262</v>
      </c>
      <c r="U14" s="10">
        <v>2.4939672521739134</v>
      </c>
      <c r="V14" s="10">
        <v>2.6997398049754655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7" customFormat="1">
      <c r="B15" s="12"/>
      <c r="K15" s="13"/>
    </row>
    <row r="16" spans="1:44" s="13" customFormat="1">
      <c r="A16" s="8"/>
      <c r="B16" s="8"/>
      <c r="C16" s="8"/>
      <c r="D16" s="8"/>
      <c r="E16" s="8"/>
    </row>
    <row r="17" spans="1:38" s="13" customFormat="1">
      <c r="A17" s="7"/>
      <c r="B17" s="7"/>
      <c r="C17" s="7"/>
      <c r="D17" s="7"/>
      <c r="E17" s="7"/>
    </row>
    <row r="18" spans="1:38" s="13" customFormat="1">
      <c r="A18" s="7"/>
      <c r="B18" s="7"/>
      <c r="C18" s="7"/>
      <c r="D18" s="7"/>
      <c r="E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2">
    <mergeCell ref="L5:L9"/>
    <mergeCell ref="L10:L14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609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344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>
        <v>123.40333717252075</v>
      </c>
      <c r="N5" s="10">
        <v>119.33108635980962</v>
      </c>
      <c r="O5" s="10">
        <v>117.36624517644394</v>
      </c>
      <c r="P5" s="10">
        <v>115.18628067328407</v>
      </c>
      <c r="Q5" s="10">
        <v>113.51969270614099</v>
      </c>
      <c r="R5" s="10">
        <v>112.03693410839037</v>
      </c>
      <c r="S5" s="10">
        <v>110.96028694357383</v>
      </c>
      <c r="T5" s="10">
        <v>109.5632550814402</v>
      </c>
      <c r="U5" s="10">
        <v>108.26734852436971</v>
      </c>
      <c r="V5" s="10">
        <v>106.5786224441614</v>
      </c>
      <c r="W5" s="10">
        <v>105.49937093483419</v>
      </c>
      <c r="X5" s="10">
        <v>104.26063543950616</v>
      </c>
      <c r="Y5" s="10">
        <v>102.57753615997834</v>
      </c>
      <c r="Z5" s="10">
        <v>100.6942516555934</v>
      </c>
      <c r="AA5" s="10">
        <v>98.733205360300829</v>
      </c>
      <c r="AB5" s="10">
        <v>96.373407850096669</v>
      </c>
      <c r="AC5" s="10">
        <v>94.057665543041651</v>
      </c>
      <c r="AD5" s="10">
        <v>91.561374762867331</v>
      </c>
      <c r="AE5" s="10">
        <v>89.353320835237412</v>
      </c>
      <c r="AF5" s="10">
        <v>86.881947640689006</v>
      </c>
      <c r="AG5" s="10">
        <v>85.862675798529366</v>
      </c>
      <c r="AH5" s="10">
        <v>85.744439172365219</v>
      </c>
      <c r="AI5" s="10">
        <v>85.74585443153606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33</v>
      </c>
      <c r="M6" s="10">
        <v>123.40333717252078</v>
      </c>
      <c r="N6" s="10">
        <v>123.3233387478251</v>
      </c>
      <c r="O6" s="10">
        <v>121.47496218546857</v>
      </c>
      <c r="P6" s="10">
        <v>119.15595276884407</v>
      </c>
      <c r="Q6" s="10">
        <v>117.32811121925809</v>
      </c>
      <c r="R6" s="10">
        <v>115.58396042417334</v>
      </c>
      <c r="S6" s="10">
        <v>114.57766207224806</v>
      </c>
      <c r="T6" s="10">
        <v>113.77073936977951</v>
      </c>
      <c r="U6" s="10">
        <v>113.3313530290057</v>
      </c>
      <c r="V6" s="10">
        <v>113.10651427417858</v>
      </c>
      <c r="W6" s="10">
        <v>113.09290990951258</v>
      </c>
      <c r="X6" s="10">
        <v>113.10133489566257</v>
      </c>
      <c r="Y6" s="10">
        <v>113.10510540922088</v>
      </c>
      <c r="Z6" s="10">
        <v>113.05669391733146</v>
      </c>
      <c r="AA6" s="10">
        <v>112.94145712276784</v>
      </c>
      <c r="AB6" s="10">
        <v>112.83690459915134</v>
      </c>
      <c r="AC6" s="10">
        <v>112.81687965613233</v>
      </c>
      <c r="AD6" s="10">
        <v>112.88383372105399</v>
      </c>
      <c r="AE6" s="10">
        <v>112.91408192433448</v>
      </c>
      <c r="AF6" s="10">
        <v>113.07708187281278</v>
      </c>
      <c r="AG6" s="10">
        <v>113.1361505183753</v>
      </c>
      <c r="AH6" s="10">
        <v>113.25215831921987</v>
      </c>
      <c r="AI6" s="10">
        <v>113.25279134789812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34</v>
      </c>
      <c r="M7" s="10">
        <v>123.40333717252078</v>
      </c>
      <c r="N7" s="10">
        <v>121.77413795341148</v>
      </c>
      <c r="O7" s="10">
        <v>121.60449988388073</v>
      </c>
      <c r="P7" s="10">
        <v>120.08470931158544</v>
      </c>
      <c r="Q7" s="10">
        <v>119.73872819181172</v>
      </c>
      <c r="R7" s="10">
        <v>119.25955231611292</v>
      </c>
      <c r="S7" s="10">
        <v>119.51363189477102</v>
      </c>
      <c r="T7" s="10">
        <v>119.86312014449956</v>
      </c>
      <c r="U7" s="10">
        <v>120.36663854859606</v>
      </c>
      <c r="V7" s="10">
        <v>120.75030579652835</v>
      </c>
      <c r="W7" s="10">
        <v>121.08256814403265</v>
      </c>
      <c r="X7" s="10">
        <v>121.25067165467213</v>
      </c>
      <c r="Y7" s="10">
        <v>121.391585396294</v>
      </c>
      <c r="Z7" s="10">
        <v>121.46949066378183</v>
      </c>
      <c r="AA7" s="10">
        <v>121.55252553457584</v>
      </c>
      <c r="AB7" s="10">
        <v>121.58789180836739</v>
      </c>
      <c r="AC7" s="10">
        <v>121.62631270914737</v>
      </c>
      <c r="AD7" s="10">
        <v>121.66700518890345</v>
      </c>
      <c r="AE7" s="10">
        <v>121.53935665009838</v>
      </c>
      <c r="AF7" s="10">
        <v>121.52254555968483</v>
      </c>
      <c r="AG7" s="10">
        <v>121.42951773399206</v>
      </c>
      <c r="AH7" s="10">
        <v>121.43503249204745</v>
      </c>
      <c r="AI7" s="10">
        <v>121.33120337469332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35</v>
      </c>
      <c r="M8" s="10">
        <v>123.40333717252075</v>
      </c>
      <c r="N8" s="10">
        <v>124.3614348825575</v>
      </c>
      <c r="O8" s="10">
        <v>126.49734668724274</v>
      </c>
      <c r="P8" s="10">
        <v>127.11540857948452</v>
      </c>
      <c r="Q8" s="10">
        <v>129.226210476516</v>
      </c>
      <c r="R8" s="10">
        <v>130.73290827931791</v>
      </c>
      <c r="S8" s="10">
        <v>131.28301360707914</v>
      </c>
      <c r="T8" s="10">
        <v>132.02783649998852</v>
      </c>
      <c r="U8" s="10">
        <v>133.40055049474884</v>
      </c>
      <c r="V8" s="10">
        <v>134.96531610413598</v>
      </c>
      <c r="W8" s="10">
        <v>136.38613205358359</v>
      </c>
      <c r="X8" s="10">
        <v>137.91988740514842</v>
      </c>
      <c r="Y8" s="10">
        <v>139.16068727144838</v>
      </c>
      <c r="Z8" s="10">
        <v>140.33891737928687</v>
      </c>
      <c r="AA8" s="10">
        <v>141.66972868155082</v>
      </c>
      <c r="AB8" s="10">
        <v>142.52982846945793</v>
      </c>
      <c r="AC8" s="10">
        <v>143.97072433437236</v>
      </c>
      <c r="AD8" s="10">
        <v>144.90439296912089</v>
      </c>
      <c r="AE8" s="10">
        <v>145.93751799848329</v>
      </c>
      <c r="AF8" s="10">
        <v>146.5605582620671</v>
      </c>
      <c r="AG8" s="10">
        <v>147.41343453005399</v>
      </c>
      <c r="AH8" s="10">
        <v>147.93975258366495</v>
      </c>
      <c r="AI8" s="10">
        <v>148.57430622854719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O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1" width="6.5" style="7" customWidth="1"/>
    <col min="42" max="16384" width="9" style="7"/>
  </cols>
  <sheetData>
    <row r="1" spans="1:41" ht="25.5">
      <c r="A1" s="18" t="s">
        <v>438</v>
      </c>
      <c r="C1" s="2"/>
      <c r="D1" s="2"/>
      <c r="E1" s="2"/>
      <c r="F1" s="2"/>
      <c r="G1" s="2"/>
      <c r="H1" s="2"/>
      <c r="I1" s="2"/>
    </row>
    <row r="2" spans="1:41">
      <c r="K2" s="1"/>
    </row>
    <row r="3" spans="1:41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440</v>
      </c>
      <c r="AM3" s="43"/>
      <c r="AN3" s="43"/>
      <c r="AO3" s="43"/>
    </row>
    <row r="4" spans="1:41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43"/>
      <c r="AN4" s="43"/>
      <c r="AO4" s="43"/>
    </row>
    <row r="5" spans="1:41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436</v>
      </c>
      <c r="M5" s="21"/>
      <c r="N5" s="21"/>
      <c r="O5" s="21"/>
      <c r="P5" s="21"/>
      <c r="Q5" s="21">
        <v>100</v>
      </c>
      <c r="R5" s="21">
        <v>102.28900160440169</v>
      </c>
      <c r="S5" s="21">
        <v>104.5717542487282</v>
      </c>
      <c r="T5" s="21">
        <v>106.8919504610553</v>
      </c>
      <c r="U5" s="21">
        <v>109.20368924548953</v>
      </c>
      <c r="V5" s="21">
        <v>111.65107312713774</v>
      </c>
      <c r="W5" s="21">
        <v>114.19339602872314</v>
      </c>
      <c r="X5" s="21">
        <v>116.89472861318511</v>
      </c>
      <c r="Y5" s="21">
        <v>119.69903100964873</v>
      </c>
      <c r="Z5" s="21">
        <v>122.57769352138436</v>
      </c>
      <c r="AA5" s="21">
        <v>125.50973570412353</v>
      </c>
      <c r="AB5" s="21">
        <v>128.47415201737263</v>
      </c>
      <c r="AC5" s="21">
        <v>131.50921420456385</v>
      </c>
      <c r="AD5" s="21">
        <v>134.65198939031987</v>
      </c>
      <c r="AE5" s="21">
        <v>137.91565309287137</v>
      </c>
      <c r="AF5" s="21">
        <v>141.27774419066304</v>
      </c>
      <c r="AG5" s="21">
        <v>144.71934012989306</v>
      </c>
      <c r="AH5" s="21">
        <v>148.24209726142465</v>
      </c>
      <c r="AI5" s="21">
        <v>151.85055800201926</v>
      </c>
      <c r="AJ5" s="21">
        <v>155.54688062704423</v>
      </c>
      <c r="AK5" s="21">
        <v>159.33319831564174</v>
      </c>
      <c r="AL5" s="21">
        <v>163.21164424695388</v>
      </c>
      <c r="AM5" s="43"/>
      <c r="AN5" s="43"/>
      <c r="AO5" s="43"/>
    </row>
    <row r="6" spans="1:41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437</v>
      </c>
      <c r="M6" s="21"/>
      <c r="N6" s="21"/>
      <c r="O6" s="21"/>
      <c r="P6" s="21"/>
      <c r="Q6" s="21">
        <v>100</v>
      </c>
      <c r="R6" s="21">
        <v>101.7889844134874</v>
      </c>
      <c r="S6" s="21">
        <v>103.55164288673848</v>
      </c>
      <c r="T6" s="21">
        <v>105.33144208180214</v>
      </c>
      <c r="U6" s="21">
        <v>107.08278215748734</v>
      </c>
      <c r="V6" s="21">
        <v>108.94723092015562</v>
      </c>
      <c r="W6" s="21">
        <v>110.88322902087329</v>
      </c>
      <c r="X6" s="21">
        <v>112.95183557555558</v>
      </c>
      <c r="Y6" s="21">
        <v>115.09680994352595</v>
      </c>
      <c r="Z6" s="21">
        <v>117.28929146580276</v>
      </c>
      <c r="AA6" s="21">
        <v>119.50840008301833</v>
      </c>
      <c r="AB6" s="21">
        <v>121.73350669805703</v>
      </c>
      <c r="AC6" s="21">
        <v>124.00067458653344</v>
      </c>
      <c r="AD6" s="21">
        <v>126.34400951849629</v>
      </c>
      <c r="AE6" s="21">
        <v>128.7745538330343</v>
      </c>
      <c r="AF6" s="21">
        <v>131.26994679349295</v>
      </c>
      <c r="AG6" s="21">
        <v>133.81139132719633</v>
      </c>
      <c r="AH6" s="21">
        <v>136.39956503222484</v>
      </c>
      <c r="AI6" s="21">
        <v>139.03775551407986</v>
      </c>
      <c r="AJ6" s="21">
        <v>141.72699171799474</v>
      </c>
      <c r="AK6" s="21">
        <v>144.46827749297745</v>
      </c>
      <c r="AL6" s="21">
        <v>147.26254139936049</v>
      </c>
      <c r="AM6" s="43"/>
      <c r="AN6" s="43"/>
      <c r="AO6" s="43"/>
    </row>
    <row r="7" spans="1:41">
      <c r="L7" s="6" t="s">
        <v>31</v>
      </c>
      <c r="M7" s="21">
        <v>93.490716780816854</v>
      </c>
      <c r="N7" s="21">
        <v>94.477751317991007</v>
      </c>
      <c r="O7" s="21">
        <v>94.633096951988165</v>
      </c>
      <c r="P7" s="21">
        <v>97.157024320500881</v>
      </c>
      <c r="Q7" s="21">
        <v>100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1"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K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K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K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B15" s="12"/>
      <c r="K15" s="13"/>
      <c r="L15" s="1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3"/>
      <c r="AN15" s="13"/>
      <c r="AO15" s="13"/>
    </row>
    <row r="16" spans="1:41" s="13" customFormat="1">
      <c r="A16" s="8"/>
      <c r="B16" s="8"/>
      <c r="C16" s="8"/>
      <c r="D16" s="8"/>
      <c r="E16" s="8"/>
    </row>
    <row r="17" spans="1:41" s="13" customFormat="1">
      <c r="A17" s="7"/>
      <c r="B17" s="7"/>
      <c r="C17" s="7"/>
      <c r="D17" s="7"/>
      <c r="E17" s="7"/>
      <c r="AM17" s="36"/>
      <c r="AN17" s="36"/>
      <c r="AO17" s="36"/>
    </row>
    <row r="18" spans="1:41" s="13" customFormat="1">
      <c r="A18" s="7"/>
      <c r="B18" s="7"/>
      <c r="C18" s="7"/>
      <c r="D18" s="7"/>
      <c r="E18" s="7"/>
    </row>
    <row r="19" spans="1:41" s="13" customFormat="1">
      <c r="A19" s="7"/>
      <c r="B19" s="7"/>
      <c r="C19" s="7"/>
      <c r="D19" s="7"/>
      <c r="E19" s="7"/>
      <c r="K19" s="7"/>
    </row>
    <row r="20" spans="1:41" s="13" customFormat="1">
      <c r="A20" s="7"/>
      <c r="B20" s="7"/>
      <c r="C20" s="7"/>
      <c r="D20" s="7"/>
      <c r="E20" s="7"/>
      <c r="K20" s="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41" s="13" customFormat="1">
      <c r="K21" s="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41" s="13" customFormat="1">
      <c r="K22" s="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</row>
    <row r="23" spans="1:41" s="13" customFormat="1">
      <c r="K23" s="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13" customFormat="1">
      <c r="A24" s="7"/>
      <c r="D24" s="7"/>
      <c r="E24" s="7"/>
      <c r="F24" s="7"/>
      <c r="G24" s="7"/>
      <c r="H24" s="7"/>
      <c r="I24" s="7"/>
      <c r="J24" s="7"/>
      <c r="K24" s="7"/>
      <c r="AM24" s="37"/>
      <c r="AN24" s="37"/>
      <c r="AO24" s="37"/>
    </row>
    <row r="25" spans="1:41" s="13" customFormat="1">
      <c r="A25" s="7"/>
      <c r="D25" s="7"/>
      <c r="E25" s="7"/>
      <c r="F25" s="7"/>
      <c r="G25" s="7"/>
      <c r="H25" s="7"/>
      <c r="I25" s="7"/>
      <c r="J25" s="7"/>
      <c r="K25" s="7"/>
      <c r="AM25" s="37"/>
      <c r="AN25" s="37"/>
      <c r="AO25" s="37"/>
    </row>
    <row r="26" spans="1:41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1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1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1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1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1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1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1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1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1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1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1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1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1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1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1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1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1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1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O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1" width="6.5" style="7" customWidth="1"/>
    <col min="42" max="16384" width="9" style="7"/>
  </cols>
  <sheetData>
    <row r="1" spans="1:41" ht="25.5">
      <c r="A1" s="18" t="s">
        <v>441</v>
      </c>
      <c r="C1" s="2"/>
      <c r="D1" s="2"/>
      <c r="E1" s="2"/>
      <c r="F1" s="2"/>
      <c r="G1" s="2"/>
      <c r="H1" s="2"/>
      <c r="I1" s="2"/>
    </row>
    <row r="2" spans="1:41">
      <c r="K2" s="1"/>
    </row>
    <row r="3" spans="1:41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440</v>
      </c>
      <c r="AM3" s="43"/>
      <c r="AN3" s="43"/>
      <c r="AO3" s="43"/>
    </row>
    <row r="4" spans="1:41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43"/>
      <c r="AN4" s="43"/>
      <c r="AO4" s="43"/>
    </row>
    <row r="5" spans="1:41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436</v>
      </c>
      <c r="M5" s="21"/>
      <c r="N5" s="21"/>
      <c r="O5" s="21"/>
      <c r="P5" s="21"/>
      <c r="Q5" s="21">
        <v>100</v>
      </c>
      <c r="R5" s="21">
        <v>102.40560712315367</v>
      </c>
      <c r="S5" s="21">
        <v>104.9349196057354</v>
      </c>
      <c r="T5" s="21">
        <v>107.51641584338618</v>
      </c>
      <c r="U5" s="21">
        <v>110.11110020987256</v>
      </c>
      <c r="V5" s="21">
        <v>112.8873257460713</v>
      </c>
      <c r="W5" s="21">
        <v>115.76752776972035</v>
      </c>
      <c r="X5" s="21">
        <v>118.78714715534551</v>
      </c>
      <c r="Y5" s="21">
        <v>121.9154708481922</v>
      </c>
      <c r="Z5" s="21">
        <v>125.12409638211591</v>
      </c>
      <c r="AA5" s="21">
        <v>128.40779827210628</v>
      </c>
      <c r="AB5" s="21">
        <v>131.71702327935799</v>
      </c>
      <c r="AC5" s="21">
        <v>135.06503062774073</v>
      </c>
      <c r="AD5" s="21">
        <v>138.51932505218377</v>
      </c>
      <c r="AE5" s="21">
        <v>142.09874673673795</v>
      </c>
      <c r="AF5" s="21">
        <v>145.78648170582582</v>
      </c>
      <c r="AG5" s="21">
        <v>149.58956836782866</v>
      </c>
      <c r="AH5" s="21">
        <v>153.45177055073057</v>
      </c>
      <c r="AI5" s="21">
        <v>157.41172840559432</v>
      </c>
      <c r="AJ5" s="21">
        <v>161.4725701139227</v>
      </c>
      <c r="AK5" s="21">
        <v>165.63358472537411</v>
      </c>
      <c r="AL5" s="21">
        <v>169.90156181571032</v>
      </c>
      <c r="AM5" s="43"/>
      <c r="AN5" s="43"/>
      <c r="AO5" s="43"/>
    </row>
    <row r="6" spans="1:41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437</v>
      </c>
      <c r="M6" s="21"/>
      <c r="N6" s="21"/>
      <c r="O6" s="21"/>
      <c r="P6" s="21"/>
      <c r="Q6" s="21">
        <v>100</v>
      </c>
      <c r="R6" s="21">
        <v>101.97132240626745</v>
      </c>
      <c r="S6" s="21">
        <v>104.0388008120472</v>
      </c>
      <c r="T6" s="21">
        <v>106.13446838884846</v>
      </c>
      <c r="U6" s="21">
        <v>108.2196494518397</v>
      </c>
      <c r="V6" s="21">
        <v>110.46166610442363</v>
      </c>
      <c r="W6" s="21">
        <v>112.78231383683055</v>
      </c>
      <c r="X6" s="21">
        <v>115.21408306811934</v>
      </c>
      <c r="Y6" s="21">
        <v>117.72476775926661</v>
      </c>
      <c r="Z6" s="21">
        <v>120.28518340912653</v>
      </c>
      <c r="AA6" s="21">
        <v>122.89177526725503</v>
      </c>
      <c r="AB6" s="21">
        <v>125.49442135239057</v>
      </c>
      <c r="AC6" s="21">
        <v>128.105847671123</v>
      </c>
      <c r="AD6" s="21">
        <v>130.78829790372811</v>
      </c>
      <c r="AE6" s="21">
        <v>133.56199858023268</v>
      </c>
      <c r="AF6" s="21">
        <v>136.40661652809655</v>
      </c>
      <c r="AG6" s="21">
        <v>139.32751942049038</v>
      </c>
      <c r="AH6" s="21">
        <v>142.27248797339055</v>
      </c>
      <c r="AI6" s="21">
        <v>145.27571888606917</v>
      </c>
      <c r="AJ6" s="21">
        <v>148.33849186868608</v>
      </c>
      <c r="AK6" s="21">
        <v>151.46194444138342</v>
      </c>
      <c r="AL6" s="21">
        <v>154.64963135460519</v>
      </c>
      <c r="AM6" s="43"/>
      <c r="AN6" s="43"/>
      <c r="AO6" s="43"/>
    </row>
    <row r="7" spans="1:41">
      <c r="L7" s="6" t="s">
        <v>31</v>
      </c>
      <c r="M7" s="21">
        <v>91.926877361465159</v>
      </c>
      <c r="N7" s="21">
        <v>93.861159268105311</v>
      </c>
      <c r="O7" s="21">
        <v>94.775441082321962</v>
      </c>
      <c r="P7" s="21">
        <v>97.173475731896445</v>
      </c>
      <c r="Q7" s="21">
        <v>100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1"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K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K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K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B15" s="12"/>
      <c r="K15" s="13"/>
      <c r="L15" s="1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3"/>
      <c r="AN15" s="13"/>
      <c r="AO15" s="13"/>
    </row>
    <row r="16" spans="1:41" s="13" customFormat="1">
      <c r="A16" s="8"/>
      <c r="B16" s="8"/>
      <c r="C16" s="8"/>
      <c r="D16" s="8"/>
      <c r="E16" s="8"/>
    </row>
    <row r="17" spans="1:41" s="13" customFormat="1">
      <c r="A17" s="7"/>
      <c r="B17" s="7"/>
      <c r="C17" s="7"/>
      <c r="D17" s="7"/>
      <c r="E17" s="7"/>
      <c r="AM17" s="36"/>
      <c r="AN17" s="36"/>
      <c r="AO17" s="36"/>
    </row>
    <row r="18" spans="1:41" s="13" customFormat="1">
      <c r="A18" s="7"/>
      <c r="B18" s="7"/>
      <c r="C18" s="7"/>
      <c r="D18" s="7"/>
      <c r="E18" s="7"/>
    </row>
    <row r="19" spans="1:41" s="13" customFormat="1">
      <c r="A19" s="7"/>
      <c r="B19" s="7"/>
      <c r="C19" s="7"/>
      <c r="D19" s="7"/>
      <c r="E19" s="7"/>
      <c r="K19" s="7"/>
    </row>
    <row r="20" spans="1:41" s="13" customFormat="1">
      <c r="A20" s="7"/>
      <c r="B20" s="7"/>
      <c r="C20" s="7"/>
      <c r="D20" s="7"/>
      <c r="E20" s="7"/>
      <c r="K20" s="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41" s="13" customFormat="1">
      <c r="K21" s="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41" s="13" customFormat="1">
      <c r="K22" s="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</row>
    <row r="23" spans="1:41" s="13" customFormat="1">
      <c r="K23" s="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13" customFormat="1">
      <c r="A24" s="7"/>
      <c r="D24" s="7"/>
      <c r="E24" s="7"/>
      <c r="F24" s="7"/>
      <c r="G24" s="7"/>
      <c r="H24" s="7"/>
      <c r="I24" s="7"/>
      <c r="J24" s="7"/>
      <c r="K24" s="7"/>
      <c r="AM24" s="37"/>
      <c r="AN24" s="37"/>
      <c r="AO24" s="37"/>
    </row>
    <row r="25" spans="1:41" s="13" customFormat="1">
      <c r="A25" s="7"/>
      <c r="D25" s="7"/>
      <c r="E25" s="7"/>
      <c r="F25" s="7"/>
      <c r="G25" s="7"/>
      <c r="H25" s="7"/>
      <c r="I25" s="7"/>
      <c r="J25" s="7"/>
      <c r="K25" s="7"/>
      <c r="AM25" s="37"/>
      <c r="AN25" s="37"/>
      <c r="AO25" s="37"/>
    </row>
    <row r="26" spans="1:41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1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1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1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1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1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1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1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1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1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1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1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1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1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1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1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1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1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1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345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10">
        <v>112.78400000000001</v>
      </c>
      <c r="N5" s="10">
        <v>111.083</v>
      </c>
      <c r="O5" s="10">
        <v>109.59099999999999</v>
      </c>
      <c r="P5" s="10">
        <v>106.688</v>
      </c>
      <c r="Q5" s="10">
        <v>105.387</v>
      </c>
      <c r="R5" s="10">
        <v>105.048</v>
      </c>
      <c r="S5" s="10">
        <v>106.46599999999999</v>
      </c>
      <c r="T5" s="10">
        <v>106.334</v>
      </c>
      <c r="U5" s="10">
        <v>104.96299999999999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104.96299999999999</v>
      </c>
      <c r="V6" s="10">
        <v>105.07599999999999</v>
      </c>
      <c r="W6" s="10">
        <v>105.423</v>
      </c>
      <c r="X6" s="10">
        <v>105.38800000000001</v>
      </c>
      <c r="Y6" s="10">
        <v>105.307</v>
      </c>
      <c r="Z6" s="10">
        <v>105.05200000000001</v>
      </c>
      <c r="AA6" s="10">
        <v>104.91</v>
      </c>
      <c r="AB6" s="10">
        <v>104.786</v>
      </c>
      <c r="AC6" s="10">
        <v>104.95699999999999</v>
      </c>
      <c r="AD6" s="10">
        <v>105.143</v>
      </c>
      <c r="AE6" s="10">
        <v>105.369</v>
      </c>
      <c r="AF6" s="10">
        <v>105.8</v>
      </c>
      <c r="AG6" s="10">
        <v>106.33499999999999</v>
      </c>
      <c r="AH6" s="10">
        <v>107.051</v>
      </c>
      <c r="AI6" s="10">
        <v>107.929</v>
      </c>
      <c r="AJ6" s="10">
        <v>108.821</v>
      </c>
      <c r="AK6" s="10">
        <v>109.84699999999999</v>
      </c>
      <c r="AL6" s="10">
        <v>110.82299999999999</v>
      </c>
      <c r="AM6" s="10">
        <v>111.93300000000001</v>
      </c>
      <c r="AN6" s="10">
        <v>112.788</v>
      </c>
      <c r="AO6" s="10">
        <v>113.486</v>
      </c>
      <c r="AP6" s="10">
        <v>113.902</v>
      </c>
      <c r="AQ6" s="10">
        <v>114.319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104.96299999999999</v>
      </c>
      <c r="V7" s="10">
        <v>104.968</v>
      </c>
      <c r="W7" s="10">
        <v>105.886</v>
      </c>
      <c r="X7" s="10">
        <v>106.29</v>
      </c>
      <c r="Y7" s="10">
        <v>106.744</v>
      </c>
      <c r="Z7" s="10">
        <v>106.926</v>
      </c>
      <c r="AA7" s="10">
        <v>107.005</v>
      </c>
      <c r="AB7" s="10">
        <v>106.917</v>
      </c>
      <c r="AC7" s="10">
        <v>106.78400000000001</v>
      </c>
      <c r="AD7" s="10">
        <v>106.60899999999999</v>
      </c>
      <c r="AE7" s="10">
        <v>106.47499999999999</v>
      </c>
      <c r="AF7" s="10">
        <v>106.417</v>
      </c>
      <c r="AG7" s="10">
        <v>106.46299999999999</v>
      </c>
      <c r="AH7" s="10">
        <v>106.625</v>
      </c>
      <c r="AI7" s="10">
        <v>106.895</v>
      </c>
      <c r="AJ7" s="10">
        <v>107.244</v>
      </c>
      <c r="AK7" s="10">
        <v>107.68300000000001</v>
      </c>
      <c r="AL7" s="10">
        <v>108.06</v>
      </c>
      <c r="AM7" s="10">
        <v>108.352</v>
      </c>
      <c r="AN7" s="10">
        <v>108.742</v>
      </c>
      <c r="AO7" s="10">
        <v>109.11</v>
      </c>
      <c r="AP7" s="10">
        <v>109.514</v>
      </c>
      <c r="AQ7" s="10">
        <v>109.825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104.96299999999999</v>
      </c>
      <c r="V8" s="10">
        <v>105.087</v>
      </c>
      <c r="W8" s="10">
        <v>106.133</v>
      </c>
      <c r="X8" s="10">
        <v>106.017</v>
      </c>
      <c r="Y8" s="10">
        <v>105.952</v>
      </c>
      <c r="Z8" s="10">
        <v>105.265</v>
      </c>
      <c r="AA8" s="10">
        <v>104.52500000000001</v>
      </c>
      <c r="AB8" s="10">
        <v>103.636</v>
      </c>
      <c r="AC8" s="10">
        <v>102.861</v>
      </c>
      <c r="AD8" s="10">
        <v>102.265</v>
      </c>
      <c r="AE8" s="10">
        <v>101.908</v>
      </c>
      <c r="AF8" s="10">
        <v>101.696</v>
      </c>
      <c r="AG8" s="10">
        <v>101.619</v>
      </c>
      <c r="AH8" s="10">
        <v>101.605</v>
      </c>
      <c r="AI8" s="10">
        <v>101.649</v>
      </c>
      <c r="AJ8" s="10">
        <v>101.76300000000001</v>
      </c>
      <c r="AK8" s="10">
        <v>102.03100000000001</v>
      </c>
      <c r="AL8" s="10">
        <v>102.426</v>
      </c>
      <c r="AM8" s="10">
        <v>102.79300000000001</v>
      </c>
      <c r="AN8" s="10">
        <v>103.16800000000001</v>
      </c>
      <c r="AO8" s="10">
        <v>103.498</v>
      </c>
      <c r="AP8" s="10">
        <v>103.833</v>
      </c>
      <c r="AQ8" s="10">
        <v>104.05800000000001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104.96299999999999</v>
      </c>
      <c r="V9" s="10">
        <v>104.739</v>
      </c>
      <c r="W9" s="10">
        <v>104.544</v>
      </c>
      <c r="X9" s="10">
        <v>102.994</v>
      </c>
      <c r="Y9" s="10">
        <v>102.08499999999999</v>
      </c>
      <c r="Z9" s="10">
        <v>101.73399999999999</v>
      </c>
      <c r="AA9" s="10">
        <v>101.227</v>
      </c>
      <c r="AB9" s="10">
        <v>100.533</v>
      </c>
      <c r="AC9" s="10">
        <v>99.903999999999996</v>
      </c>
      <c r="AD9" s="10">
        <v>99.150999999999996</v>
      </c>
      <c r="AE9" s="10">
        <v>98.597999999999999</v>
      </c>
      <c r="AF9" s="10">
        <v>98.56</v>
      </c>
      <c r="AG9" s="10">
        <v>98.424999999999997</v>
      </c>
      <c r="AH9" s="10">
        <v>98.34</v>
      </c>
      <c r="AI9" s="10">
        <v>98.298000000000002</v>
      </c>
      <c r="AJ9" s="10">
        <v>98.266000000000005</v>
      </c>
      <c r="AK9" s="10">
        <v>98.346000000000004</v>
      </c>
      <c r="AL9" s="10">
        <v>98.275000000000006</v>
      </c>
      <c r="AM9" s="10">
        <v>98.302999999999997</v>
      </c>
      <c r="AN9" s="10">
        <v>98.364000000000004</v>
      </c>
      <c r="AO9" s="10">
        <v>98.557000000000002</v>
      </c>
      <c r="AP9" s="10">
        <v>98.718999999999994</v>
      </c>
      <c r="AQ9" s="10">
        <v>98.933000000000007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375" style="1" bestFit="1" customWidth="1"/>
    <col min="13" max="16384" width="9" style="1"/>
  </cols>
  <sheetData>
    <row r="1" spans="1:43" s="7" customFormat="1" ht="25.5">
      <c r="A1" s="18" t="s">
        <v>60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61</v>
      </c>
      <c r="M5" s="10">
        <v>0</v>
      </c>
      <c r="N5" s="10">
        <v>0.43192594188213701</v>
      </c>
      <c r="O5" s="10">
        <v>0.5809356484859145</v>
      </c>
      <c r="P5" s="10">
        <v>0.73381285935681861</v>
      </c>
      <c r="Q5" s="10">
        <v>0.88002180195831858</v>
      </c>
      <c r="R5" s="10">
        <v>1.0453764739978821</v>
      </c>
      <c r="S5" s="10">
        <v>1.2490254903672791</v>
      </c>
      <c r="T5" s="10">
        <v>1.5171216065076725</v>
      </c>
      <c r="U5" s="10">
        <v>1.8461994673472795</v>
      </c>
      <c r="V5" s="10">
        <v>2.2615911650875051</v>
      </c>
      <c r="W5" s="10">
        <v>2.4986787834884123</v>
      </c>
      <c r="X5" s="10">
        <v>2.7992837586887926</v>
      </c>
      <c r="Y5" s="10">
        <v>3.1503929521299101</v>
      </c>
      <c r="Z5" s="10">
        <v>3.5296617590746462</v>
      </c>
      <c r="AA5" s="10">
        <v>3.9464110986722809</v>
      </c>
      <c r="AB5" s="10">
        <v>4.3578106491913369</v>
      </c>
      <c r="AC5" s="10">
        <v>4.8594992316819923</v>
      </c>
      <c r="AD5" s="10">
        <v>5.3271857293044222</v>
      </c>
      <c r="AE5" s="10">
        <v>5.7976382781884404</v>
      </c>
      <c r="AF5" s="10">
        <v>6.2770794960195051</v>
      </c>
      <c r="AG5" s="10">
        <v>6.5124270469406342</v>
      </c>
      <c r="AH5" s="10">
        <v>6.5117668644720261</v>
      </c>
      <c r="AI5" s="10">
        <v>6.5191991835517378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62</v>
      </c>
      <c r="M6" s="10">
        <v>0</v>
      </c>
      <c r="N6" s="10">
        <v>-2.8390730270520312</v>
      </c>
      <c r="O6" s="10">
        <v>-3.4596200925478566</v>
      </c>
      <c r="P6" s="10">
        <v>-4.064941535160683</v>
      </c>
      <c r="Q6" s="10">
        <v>-4.5904218200611329</v>
      </c>
      <c r="R6" s="10">
        <v>-5.2115749012407191</v>
      </c>
      <c r="S6" s="10">
        <v>-6.0100223604802139</v>
      </c>
      <c r="T6" s="10">
        <v>-7.0849622360048903</v>
      </c>
      <c r="U6" s="10">
        <v>-8.4397725876082621</v>
      </c>
      <c r="V6" s="10">
        <v>-10.213358817085288</v>
      </c>
      <c r="W6" s="10">
        <v>-11.263136510933448</v>
      </c>
      <c r="X6" s="10">
        <v>-12.605735471806359</v>
      </c>
      <c r="Y6" s="10">
        <v>-14.180539464885017</v>
      </c>
      <c r="Z6" s="10">
        <v>-15.879810518255583</v>
      </c>
      <c r="AA6" s="10">
        <v>-17.740791745087929</v>
      </c>
      <c r="AB6" s="10">
        <v>-19.562052237194347</v>
      </c>
      <c r="AC6" s="10">
        <v>-21.831890153667658</v>
      </c>
      <c r="AD6" s="10">
        <v>-23.994718712114015</v>
      </c>
      <c r="AE6" s="10">
        <v>-26.117422326823501</v>
      </c>
      <c r="AF6" s="10">
        <v>-28.306395616961076</v>
      </c>
      <c r="AG6" s="10">
        <v>-29.34329399653441</v>
      </c>
      <c r="AH6" s="10">
        <v>-29.280956313047788</v>
      </c>
      <c r="AI6" s="10">
        <v>-29.267527884476266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R23"/>
  <sheetViews>
    <sheetView showGridLines="0" zoomScaleNormal="100" workbookViewId="0"/>
  </sheetViews>
  <sheetFormatPr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4" s="7" customFormat="1" ht="25.5">
      <c r="A1" s="18" t="s">
        <v>443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  <c r="M2" s="1"/>
    </row>
    <row r="3" spans="1:44" s="7" customFormat="1">
      <c r="K3" s="1"/>
      <c r="L3" s="1"/>
      <c r="N3" s="4" t="s">
        <v>346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4" s="7" customFormat="1">
      <c r="K4" s="1"/>
      <c r="M4" s="6" t="s">
        <v>391</v>
      </c>
      <c r="N4" s="65">
        <v>2005</v>
      </c>
      <c r="O4" s="65">
        <v>2006</v>
      </c>
      <c r="P4" s="65">
        <v>2007</v>
      </c>
      <c r="Q4" s="65">
        <v>2008</v>
      </c>
      <c r="R4" s="65">
        <v>2009</v>
      </c>
      <c r="S4" s="65">
        <v>2010</v>
      </c>
      <c r="T4" s="65">
        <v>2011</v>
      </c>
      <c r="U4" s="65">
        <v>2012</v>
      </c>
      <c r="V4" s="65">
        <v>2013</v>
      </c>
      <c r="W4" s="65">
        <v>2014</v>
      </c>
      <c r="X4" s="65">
        <v>2015</v>
      </c>
      <c r="Y4" s="65">
        <v>2016</v>
      </c>
      <c r="Z4" s="65">
        <v>2017</v>
      </c>
      <c r="AA4" s="65">
        <v>2018</v>
      </c>
      <c r="AB4" s="65">
        <v>2019</v>
      </c>
      <c r="AC4" s="65">
        <v>2020</v>
      </c>
      <c r="AD4" s="65">
        <v>2021</v>
      </c>
      <c r="AE4" s="65">
        <v>2022</v>
      </c>
      <c r="AF4" s="65">
        <v>2023</v>
      </c>
      <c r="AG4" s="65">
        <v>2024</v>
      </c>
      <c r="AH4" s="97">
        <v>2025</v>
      </c>
      <c r="AI4" s="97">
        <v>2026</v>
      </c>
      <c r="AJ4" s="97">
        <v>2027</v>
      </c>
      <c r="AK4" s="97">
        <v>2028</v>
      </c>
      <c r="AL4" s="97">
        <v>2029</v>
      </c>
      <c r="AM4" s="97">
        <v>2030</v>
      </c>
      <c r="AN4" s="97">
        <v>2031</v>
      </c>
      <c r="AO4" s="97">
        <v>2032</v>
      </c>
      <c r="AP4" s="97">
        <v>2033</v>
      </c>
      <c r="AQ4" s="97">
        <v>2034</v>
      </c>
      <c r="AR4" s="97">
        <v>2035</v>
      </c>
    </row>
    <row r="5" spans="1:44" s="7" customFormat="1">
      <c r="L5" s="379" t="s">
        <v>79</v>
      </c>
      <c r="M5" s="6" t="s">
        <v>32</v>
      </c>
      <c r="N5" s="10"/>
      <c r="O5" s="10"/>
      <c r="P5" s="10"/>
      <c r="Q5" s="10"/>
      <c r="R5" s="10"/>
      <c r="S5" s="10"/>
      <c r="T5" s="10"/>
      <c r="U5" s="10"/>
      <c r="V5" s="10">
        <v>9.4269450000000017</v>
      </c>
      <c r="W5" s="10">
        <v>10.71704233495036</v>
      </c>
      <c r="X5" s="10">
        <v>11.447215870351581</v>
      </c>
      <c r="Y5" s="10">
        <v>12.252517381563404</v>
      </c>
      <c r="Z5" s="10">
        <v>13.181985587390377</v>
      </c>
      <c r="AA5" s="10">
        <v>13.799335112253971</v>
      </c>
      <c r="AB5" s="10">
        <v>14.361528216040602</v>
      </c>
      <c r="AC5" s="10">
        <v>14.89377886388454</v>
      </c>
      <c r="AD5" s="10">
        <v>15.396955064305192</v>
      </c>
      <c r="AE5" s="10">
        <v>15.700888842010716</v>
      </c>
      <c r="AF5" s="10">
        <v>15.987189682179894</v>
      </c>
      <c r="AG5" s="10">
        <v>16.22188048130716</v>
      </c>
      <c r="AH5" s="10">
        <v>16.399837717573824</v>
      </c>
      <c r="AI5" s="10">
        <v>16.500006888917056</v>
      </c>
      <c r="AJ5" s="10">
        <v>16.59795135928325</v>
      </c>
      <c r="AK5" s="10">
        <v>16.786296356060351</v>
      </c>
      <c r="AL5" s="10">
        <v>16.646958127157308</v>
      </c>
      <c r="AM5" s="10">
        <v>16.475092726196017</v>
      </c>
      <c r="AN5" s="10">
        <v>16.475092726196017</v>
      </c>
      <c r="AO5" s="10">
        <v>16.475092726196017</v>
      </c>
      <c r="AP5" s="10">
        <v>16.475092726196017</v>
      </c>
      <c r="AQ5" s="10">
        <v>16.475092726196017</v>
      </c>
      <c r="AR5" s="10">
        <v>16.475092726196017</v>
      </c>
    </row>
    <row r="6" spans="1:44" s="7" customFormat="1">
      <c r="K6" s="8"/>
      <c r="L6" s="379"/>
      <c r="M6" s="6" t="s">
        <v>33</v>
      </c>
      <c r="N6" s="10"/>
      <c r="O6" s="10"/>
      <c r="P6" s="10"/>
      <c r="Q6" s="10"/>
      <c r="R6" s="10"/>
      <c r="S6" s="10"/>
      <c r="T6" s="10"/>
      <c r="U6" s="10"/>
      <c r="V6" s="10">
        <v>9.4269450000000017</v>
      </c>
      <c r="W6" s="10">
        <v>10.037952940514057</v>
      </c>
      <c r="X6" s="10">
        <v>10.422059622650909</v>
      </c>
      <c r="Y6" s="10">
        <v>10.81625147231413</v>
      </c>
      <c r="Z6" s="10">
        <v>11.29412813526551</v>
      </c>
      <c r="AA6" s="10">
        <v>11.732294226873551</v>
      </c>
      <c r="AB6" s="10">
        <v>12.117111818589871</v>
      </c>
      <c r="AC6" s="10">
        <v>12.565830619439438</v>
      </c>
      <c r="AD6" s="10">
        <v>13.051291775870187</v>
      </c>
      <c r="AE6" s="10">
        <v>13.513225739889162</v>
      </c>
      <c r="AF6" s="10">
        <v>13.839598195530531</v>
      </c>
      <c r="AG6" s="10">
        <v>14.122868157145135</v>
      </c>
      <c r="AH6" s="10">
        <v>14.31649314044356</v>
      </c>
      <c r="AI6" s="10">
        <v>14.473650040471721</v>
      </c>
      <c r="AJ6" s="10">
        <v>14.583076758386714</v>
      </c>
      <c r="AK6" s="10">
        <v>14.665880415279664</v>
      </c>
      <c r="AL6" s="10">
        <v>14.766932248662489</v>
      </c>
      <c r="AM6" s="10">
        <v>15.020370667823164</v>
      </c>
      <c r="AN6" s="10">
        <v>15.020370667823164</v>
      </c>
      <c r="AO6" s="10">
        <v>15.020370667823164</v>
      </c>
      <c r="AP6" s="10">
        <v>15.020370667823164</v>
      </c>
      <c r="AQ6" s="10">
        <v>15.020370667823164</v>
      </c>
      <c r="AR6" s="10">
        <v>15.020370667823164</v>
      </c>
    </row>
    <row r="7" spans="1:44" s="7" customFormat="1">
      <c r="L7" s="379"/>
      <c r="M7" s="6" t="s">
        <v>34</v>
      </c>
      <c r="N7" s="10"/>
      <c r="O7" s="10"/>
      <c r="P7" s="10"/>
      <c r="Q7" s="10"/>
      <c r="R7" s="10"/>
      <c r="S7" s="10"/>
      <c r="T7" s="10"/>
      <c r="U7" s="10"/>
      <c r="V7" s="10">
        <v>9.4269450000000017</v>
      </c>
      <c r="W7" s="10">
        <v>9.4204167240714689</v>
      </c>
      <c r="X7" s="10">
        <v>9.5613282294059108</v>
      </c>
      <c r="Y7" s="10">
        <v>9.7485838186727669</v>
      </c>
      <c r="Z7" s="10">
        <v>10.204360157185556</v>
      </c>
      <c r="AA7" s="10">
        <v>10.640315486851785</v>
      </c>
      <c r="AB7" s="10">
        <v>11.071337155172072</v>
      </c>
      <c r="AC7" s="10">
        <v>11.516529533224432</v>
      </c>
      <c r="AD7" s="10">
        <v>11.937381614951992</v>
      </c>
      <c r="AE7" s="10">
        <v>12.287900355425059</v>
      </c>
      <c r="AF7" s="10">
        <v>12.605632347576295</v>
      </c>
      <c r="AG7" s="10">
        <v>12.896263892446772</v>
      </c>
      <c r="AH7" s="10">
        <v>13.15558475854956</v>
      </c>
      <c r="AI7" s="10">
        <v>13.417203229683661</v>
      </c>
      <c r="AJ7" s="10">
        <v>13.598685362648505</v>
      </c>
      <c r="AK7" s="10">
        <v>13.727899085434085</v>
      </c>
      <c r="AL7" s="10">
        <v>13.749600042662465</v>
      </c>
      <c r="AM7" s="10">
        <v>13.838695316506801</v>
      </c>
      <c r="AN7" s="10">
        <v>13.838695316506801</v>
      </c>
      <c r="AO7" s="10">
        <v>13.838695316506801</v>
      </c>
      <c r="AP7" s="10">
        <v>13.838695316506801</v>
      </c>
      <c r="AQ7" s="10">
        <v>13.838695316506801</v>
      </c>
      <c r="AR7" s="10">
        <v>13.838695316506801</v>
      </c>
    </row>
    <row r="8" spans="1:44" s="7" customFormat="1">
      <c r="L8" s="379"/>
      <c r="M8" s="6" t="s">
        <v>35</v>
      </c>
      <c r="N8" s="10"/>
      <c r="O8" s="10"/>
      <c r="P8" s="10"/>
      <c r="Q8" s="10"/>
      <c r="R8" s="10"/>
      <c r="S8" s="10"/>
      <c r="T8" s="10"/>
      <c r="U8" s="10"/>
      <c r="V8" s="10">
        <v>9.4269450000000017</v>
      </c>
      <c r="W8" s="10">
        <v>10.037952940514057</v>
      </c>
      <c r="X8" s="10">
        <v>10.422059622650909</v>
      </c>
      <c r="Y8" s="10">
        <v>10.81625147231413</v>
      </c>
      <c r="Z8" s="10">
        <v>11.29412813526551</v>
      </c>
      <c r="AA8" s="10">
        <v>11.732294226873551</v>
      </c>
      <c r="AB8" s="10">
        <v>12.117111818589871</v>
      </c>
      <c r="AC8" s="10">
        <v>12.565830619439438</v>
      </c>
      <c r="AD8" s="10">
        <v>13.051291775870187</v>
      </c>
      <c r="AE8" s="10">
        <v>13.513225739889162</v>
      </c>
      <c r="AF8" s="10">
        <v>13.839598195530531</v>
      </c>
      <c r="AG8" s="10">
        <v>14.122868157145135</v>
      </c>
      <c r="AH8" s="10">
        <v>14.31649314044356</v>
      </c>
      <c r="AI8" s="10">
        <v>14.473650040471721</v>
      </c>
      <c r="AJ8" s="10">
        <v>14.583076758386714</v>
      </c>
      <c r="AK8" s="10">
        <v>14.665880415279664</v>
      </c>
      <c r="AL8" s="10">
        <v>14.766932248662489</v>
      </c>
      <c r="AM8" s="10">
        <v>15.020370667823164</v>
      </c>
      <c r="AN8" s="10">
        <v>15.020370667823164</v>
      </c>
      <c r="AO8" s="10">
        <v>15.020370667823164</v>
      </c>
      <c r="AP8" s="10">
        <v>15.020370667823164</v>
      </c>
      <c r="AQ8" s="10">
        <v>15.020370667823164</v>
      </c>
      <c r="AR8" s="10">
        <v>15.020370667823164</v>
      </c>
    </row>
    <row r="9" spans="1:44" s="7" customFormat="1">
      <c r="L9" s="379"/>
      <c r="M9" s="6" t="s">
        <v>31</v>
      </c>
      <c r="N9" s="10">
        <v>6.2689498152534346</v>
      </c>
      <c r="O9" s="10">
        <v>7.859278176375776</v>
      </c>
      <c r="P9" s="10">
        <v>8.2380361527199</v>
      </c>
      <c r="Q9" s="10">
        <v>8.8659792508841893</v>
      </c>
      <c r="R9" s="10">
        <v>10.317712535211268</v>
      </c>
      <c r="S9" s="10">
        <v>8.5600629839999982</v>
      </c>
      <c r="T9" s="10">
        <v>8.7052999999999994</v>
      </c>
      <c r="U9" s="10">
        <v>9.3519872695652175</v>
      </c>
      <c r="V9" s="10">
        <v>9.4269450000000017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7" customFormat="1">
      <c r="L10" s="379" t="s">
        <v>78</v>
      </c>
      <c r="M10" s="6" t="s">
        <v>32</v>
      </c>
      <c r="N10" s="10"/>
      <c r="O10" s="10"/>
      <c r="P10" s="10"/>
      <c r="Q10" s="10"/>
      <c r="R10" s="10"/>
      <c r="S10" s="10"/>
      <c r="T10" s="10"/>
      <c r="U10" s="10"/>
      <c r="V10" s="10">
        <v>2.8907301420289855</v>
      </c>
      <c r="W10" s="10">
        <v>3.3728753464676138</v>
      </c>
      <c r="X10" s="10">
        <v>3.6069450220754731</v>
      </c>
      <c r="Y10" s="10">
        <v>3.8564659383135025</v>
      </c>
      <c r="Z10" s="10">
        <v>4.0504686851322864</v>
      </c>
      <c r="AA10" s="10">
        <v>4.1371778400258465</v>
      </c>
      <c r="AB10" s="10">
        <v>4.2190930195905745</v>
      </c>
      <c r="AC10" s="10">
        <v>4.2999983551608771</v>
      </c>
      <c r="AD10" s="10">
        <v>4.380562047097345</v>
      </c>
      <c r="AE10" s="10">
        <v>4.4634237758466346</v>
      </c>
      <c r="AF10" s="10">
        <v>4.544201394942835</v>
      </c>
      <c r="AG10" s="10">
        <v>4.6259950847194897</v>
      </c>
      <c r="AH10" s="10">
        <v>4.7098209158570565</v>
      </c>
      <c r="AI10" s="10">
        <v>4.7956788883555337</v>
      </c>
      <c r="AJ10" s="10">
        <v>4.8685734781618919</v>
      </c>
      <c r="AK10" s="10">
        <v>4.9247029017407398</v>
      </c>
      <c r="AL10" s="10">
        <v>4.9609297845753284</v>
      </c>
      <c r="AM10" s="10">
        <v>4.9793754305019489</v>
      </c>
      <c r="AN10" s="10">
        <v>4.9793754305019489</v>
      </c>
      <c r="AO10" s="10">
        <v>4.9793754305019489</v>
      </c>
      <c r="AP10" s="10">
        <v>4.9793754305019489</v>
      </c>
      <c r="AQ10" s="10">
        <v>4.9793754305019489</v>
      </c>
      <c r="AR10" s="10">
        <v>4.9793754305019489</v>
      </c>
    </row>
    <row r="11" spans="1:44" s="8" customFormat="1">
      <c r="A11" s="7"/>
      <c r="B11" s="7"/>
      <c r="C11" s="7"/>
      <c r="D11" s="7"/>
      <c r="E11" s="7"/>
      <c r="K11" s="13"/>
      <c r="L11" s="379"/>
      <c r="M11" s="6" t="s">
        <v>33</v>
      </c>
      <c r="N11" s="10"/>
      <c r="O11" s="10"/>
      <c r="P11" s="10"/>
      <c r="Q11" s="10"/>
      <c r="R11" s="10"/>
      <c r="S11" s="10"/>
      <c r="T11" s="10"/>
      <c r="U11" s="10"/>
      <c r="V11" s="10">
        <v>2.8907301420289855</v>
      </c>
      <c r="W11" s="10">
        <v>3.3750031625589942</v>
      </c>
      <c r="X11" s="10">
        <v>3.607604988239006</v>
      </c>
      <c r="Y11" s="10">
        <v>3.8559021118927399</v>
      </c>
      <c r="Z11" s="10">
        <v>4.0502547601729946</v>
      </c>
      <c r="AA11" s="10">
        <v>4.130275424323389</v>
      </c>
      <c r="AB11" s="10">
        <v>4.2105324450092692</v>
      </c>
      <c r="AC11" s="10">
        <v>4.2899748817572787</v>
      </c>
      <c r="AD11" s="10">
        <v>4.3688316175278983</v>
      </c>
      <c r="AE11" s="10">
        <v>4.4487700320959203</v>
      </c>
      <c r="AF11" s="10">
        <v>4.5295476511921207</v>
      </c>
      <c r="AG11" s="10">
        <v>4.6113413409687745</v>
      </c>
      <c r="AH11" s="10">
        <v>4.6951671721063413</v>
      </c>
      <c r="AI11" s="10">
        <v>4.7810251446048184</v>
      </c>
      <c r="AJ11" s="10">
        <v>4.8539197344111775</v>
      </c>
      <c r="AK11" s="10">
        <v>4.9100491579900245</v>
      </c>
      <c r="AL11" s="10">
        <v>4.946276040824614</v>
      </c>
      <c r="AM11" s="10">
        <v>4.9647216867512345</v>
      </c>
      <c r="AN11" s="10">
        <v>4.9647216867512345</v>
      </c>
      <c r="AO11" s="10">
        <v>4.9647216867512345</v>
      </c>
      <c r="AP11" s="10">
        <v>4.9647216867512345</v>
      </c>
      <c r="AQ11" s="10">
        <v>4.9647216867512345</v>
      </c>
      <c r="AR11" s="10">
        <v>4.9647216867512345</v>
      </c>
    </row>
    <row r="12" spans="1:44" s="7" customFormat="1">
      <c r="K12" s="13"/>
      <c r="L12" s="379"/>
      <c r="M12" s="6" t="s">
        <v>34</v>
      </c>
      <c r="N12" s="10"/>
      <c r="O12" s="10"/>
      <c r="P12" s="10"/>
      <c r="Q12" s="10"/>
      <c r="R12" s="10"/>
      <c r="S12" s="10"/>
      <c r="T12" s="10"/>
      <c r="U12" s="10"/>
      <c r="V12" s="10">
        <v>2.8907301420289855</v>
      </c>
      <c r="W12" s="10">
        <v>3.0217343653785571</v>
      </c>
      <c r="X12" s="10">
        <v>3.0782771996882898</v>
      </c>
      <c r="Y12" s="10">
        <v>3.1136724127078992</v>
      </c>
      <c r="Z12" s="10">
        <v>3.1398714130399936</v>
      </c>
      <c r="AA12" s="10">
        <v>3.1343157374099038</v>
      </c>
      <c r="AB12" s="10">
        <v>3.1309698603223546</v>
      </c>
      <c r="AC12" s="10">
        <v>3.1604228388036093</v>
      </c>
      <c r="AD12" s="10">
        <v>3.2280397460864791</v>
      </c>
      <c r="AE12" s="10">
        <v>3.3175117132302985</v>
      </c>
      <c r="AF12" s="10">
        <v>3.4057907435413837</v>
      </c>
      <c r="AG12" s="10">
        <v>3.4826974370115402</v>
      </c>
      <c r="AH12" s="10">
        <v>3.5482020933638387</v>
      </c>
      <c r="AI12" s="10">
        <v>3.6018527433035805</v>
      </c>
      <c r="AJ12" s="10">
        <v>3.6455859871393392</v>
      </c>
      <c r="AK12" s="10">
        <v>3.6814064588382784</v>
      </c>
      <c r="AL12" s="10">
        <v>3.7103780316314761</v>
      </c>
      <c r="AM12" s="10">
        <v>3.733095835480313</v>
      </c>
      <c r="AN12" s="10">
        <v>3.733095835480313</v>
      </c>
      <c r="AO12" s="10">
        <v>3.733095835480313</v>
      </c>
      <c r="AP12" s="10">
        <v>3.733095835480313</v>
      </c>
      <c r="AQ12" s="10">
        <v>3.733095835480313</v>
      </c>
      <c r="AR12" s="10">
        <v>3.733095835480313</v>
      </c>
    </row>
    <row r="13" spans="1:44" s="7" customFormat="1">
      <c r="K13" s="13"/>
      <c r="L13" s="379"/>
      <c r="M13" s="6" t="s">
        <v>35</v>
      </c>
      <c r="N13" s="10"/>
      <c r="O13" s="10"/>
      <c r="P13" s="10"/>
      <c r="Q13" s="10"/>
      <c r="R13" s="10"/>
      <c r="S13" s="10"/>
      <c r="T13" s="10"/>
      <c r="U13" s="10"/>
      <c r="V13" s="10">
        <v>2.8907301420289855</v>
      </c>
      <c r="W13" s="10">
        <v>2.7012067421930523</v>
      </c>
      <c r="X13" s="10">
        <v>2.6326742080927032</v>
      </c>
      <c r="Y13" s="10">
        <v>2.5595761322774897</v>
      </c>
      <c r="Z13" s="10">
        <v>2.5415347492298244</v>
      </c>
      <c r="AA13" s="10">
        <v>2.5222833562981988</v>
      </c>
      <c r="AB13" s="10">
        <v>2.5067639933631312</v>
      </c>
      <c r="AC13" s="10">
        <v>2.4939257199512652</v>
      </c>
      <c r="AD13" s="10">
        <v>2.4850134897035394</v>
      </c>
      <c r="AE13" s="10">
        <v>2.4806786117142892</v>
      </c>
      <c r="AF13" s="10">
        <v>2.4806786117142892</v>
      </c>
      <c r="AG13" s="10">
        <v>2.4806786117142892</v>
      </c>
      <c r="AH13" s="10">
        <v>2.4806786117142892</v>
      </c>
      <c r="AI13" s="10">
        <v>2.4806786117142892</v>
      </c>
      <c r="AJ13" s="10">
        <v>2.4806786117142892</v>
      </c>
      <c r="AK13" s="10">
        <v>2.4806786117142892</v>
      </c>
      <c r="AL13" s="10">
        <v>2.4779611387044076</v>
      </c>
      <c r="AM13" s="10">
        <v>2.4752436656945251</v>
      </c>
      <c r="AN13" s="10">
        <v>2.4752436656945251</v>
      </c>
      <c r="AO13" s="10">
        <v>2.4752436656945251</v>
      </c>
      <c r="AP13" s="10">
        <v>2.4752436656945251</v>
      </c>
      <c r="AQ13" s="10">
        <v>2.4752436656945251</v>
      </c>
      <c r="AR13" s="10">
        <v>2.4752436656945251</v>
      </c>
    </row>
    <row r="14" spans="1:44" s="7" customFormat="1">
      <c r="K14" s="13"/>
      <c r="L14" s="379"/>
      <c r="M14" s="6" t="s">
        <v>31</v>
      </c>
      <c r="N14" s="10">
        <v>2.0789821790620557</v>
      </c>
      <c r="O14" s="10">
        <v>2.6732075892240386</v>
      </c>
      <c r="P14" s="10">
        <v>2.6115891519315233</v>
      </c>
      <c r="Q14" s="10">
        <v>2.8748738911178853</v>
      </c>
      <c r="R14" s="10">
        <v>2.9910109859154925</v>
      </c>
      <c r="S14" s="10">
        <v>2.5893275759999996</v>
      </c>
      <c r="T14" s="10">
        <v>2.7067959999999998</v>
      </c>
      <c r="U14" s="10">
        <v>2.8875326492753626</v>
      </c>
      <c r="V14" s="10">
        <v>2.8907301420289855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7" customFormat="1">
      <c r="B15" s="12"/>
      <c r="K15" s="13"/>
    </row>
    <row r="16" spans="1:44" s="13" customFormat="1">
      <c r="A16" s="8"/>
      <c r="B16" s="8"/>
      <c r="C16" s="8"/>
      <c r="D16" s="8"/>
      <c r="E16" s="8"/>
    </row>
    <row r="17" spans="1:38" s="13" customFormat="1">
      <c r="A17" s="7"/>
      <c r="B17" s="7"/>
      <c r="C17" s="7"/>
      <c r="D17" s="7"/>
      <c r="E17" s="7"/>
    </row>
    <row r="18" spans="1:38" s="13" customFormat="1">
      <c r="A18" s="7"/>
      <c r="B18" s="7"/>
      <c r="C18" s="7"/>
      <c r="D18" s="7"/>
      <c r="E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2">
    <mergeCell ref="L10:L14"/>
    <mergeCell ref="L5:L9"/>
  </mergeCells>
  <pageMargins left="0.7" right="0.7" top="0.75" bottom="0.75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347</v>
      </c>
      <c r="C1" s="2"/>
      <c r="D1" s="2"/>
      <c r="E1" s="2"/>
      <c r="F1" s="2"/>
      <c r="G1" s="2"/>
      <c r="H1" s="2"/>
      <c r="I1" s="2"/>
    </row>
    <row r="2" spans="1:43" s="7" customFormat="1">
      <c r="A2" s="55"/>
      <c r="K2" s="1"/>
      <c r="L2" s="1"/>
    </row>
    <row r="3" spans="1:43" s="7" customFormat="1">
      <c r="K3" s="1"/>
      <c r="M3" s="4" t="s">
        <v>178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>
        <v>0</v>
      </c>
      <c r="N5" s="10">
        <v>1.9142230983123463</v>
      </c>
      <c r="O5" s="10">
        <v>2.0713626228624507</v>
      </c>
      <c r="P5" s="10">
        <v>2.2549564494957686</v>
      </c>
      <c r="Q5" s="10">
        <v>2.4788528373113836</v>
      </c>
      <c r="R5" s="10">
        <v>2.6989029676785874</v>
      </c>
      <c r="S5" s="10">
        <v>2.9454259731892014</v>
      </c>
      <c r="T5" s="10">
        <v>3.1868780920086235</v>
      </c>
      <c r="U5" s="10">
        <v>3.4391603542812512</v>
      </c>
      <c r="V5" s="10">
        <v>3.6445805193743088</v>
      </c>
      <c r="W5" s="10">
        <v>3.8153045589448515</v>
      </c>
      <c r="X5" s="10">
        <v>3.9650056817183903</v>
      </c>
      <c r="Y5" s="10">
        <v>4.0559466656200849</v>
      </c>
      <c r="Z5" s="10">
        <v>4.1263362209262544</v>
      </c>
      <c r="AA5" s="10">
        <v>4.2485249612511256</v>
      </c>
      <c r="AB5" s="10">
        <v>4.329894011673213</v>
      </c>
      <c r="AC5" s="10">
        <v>4.4006005923876224</v>
      </c>
      <c r="AD5" s="10">
        <v>4.4596612667947113</v>
      </c>
      <c r="AE5" s="10">
        <v>4.6207882187984346</v>
      </c>
      <c r="AF5" s="10">
        <v>4.738833083921195</v>
      </c>
      <c r="AG5" s="10">
        <v>4.8941394253702573</v>
      </c>
      <c r="AH5" s="10">
        <v>5.0407145069244379</v>
      </c>
      <c r="AI5" s="10">
        <v>5.1866856484815367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33</v>
      </c>
      <c r="M6" s="10">
        <v>0</v>
      </c>
      <c r="N6" s="10">
        <v>3.2646783868482112</v>
      </c>
      <c r="O6" s="10">
        <v>3.3638053734666356</v>
      </c>
      <c r="P6" s="10">
        <v>3.4615125453438571</v>
      </c>
      <c r="Q6" s="10">
        <v>3.5950529920441321</v>
      </c>
      <c r="R6" s="10">
        <v>3.7194927007850218</v>
      </c>
      <c r="S6" s="10">
        <v>3.8859969706904725</v>
      </c>
      <c r="T6" s="10">
        <v>4.1092663608314473</v>
      </c>
      <c r="U6" s="10">
        <v>4.3549837443271215</v>
      </c>
      <c r="V6" s="10">
        <v>4.5897634643826919</v>
      </c>
      <c r="W6" s="10">
        <v>4.783858223795816</v>
      </c>
      <c r="X6" s="10">
        <v>4.9500701922533041</v>
      </c>
      <c r="Y6" s="10">
        <v>5.0805229994289016</v>
      </c>
      <c r="Z6" s="10">
        <v>5.1975716624165846</v>
      </c>
      <c r="AA6" s="10">
        <v>5.3166111126782782</v>
      </c>
      <c r="AB6" s="10">
        <v>5.4536916793927492</v>
      </c>
      <c r="AC6" s="10">
        <v>5.6280024672872351</v>
      </c>
      <c r="AD6" s="10">
        <v>5.8272383268683248</v>
      </c>
      <c r="AE6" s="10">
        <v>5.9194647089454895</v>
      </c>
      <c r="AF6" s="10">
        <v>6.0234865495781307</v>
      </c>
      <c r="AG6" s="10">
        <v>6.1234622906582512</v>
      </c>
      <c r="AH6" s="10">
        <v>6.2266860828028241</v>
      </c>
      <c r="AI6" s="10">
        <v>6.3237274689963687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34</v>
      </c>
      <c r="M7" s="10">
        <v>0</v>
      </c>
      <c r="N7" s="10">
        <v>1.3947919248710752</v>
      </c>
      <c r="O7" s="10">
        <v>1.5630009586145965</v>
      </c>
      <c r="P7" s="10">
        <v>1.7647876518451671</v>
      </c>
      <c r="Q7" s="10">
        <v>2.0504396839223347</v>
      </c>
      <c r="R7" s="10">
        <v>2.3436927270472072</v>
      </c>
      <c r="S7" s="10">
        <v>2.6528593635726754</v>
      </c>
      <c r="T7" s="10">
        <v>2.9652712037579665</v>
      </c>
      <c r="U7" s="10">
        <v>3.2427908600214215</v>
      </c>
      <c r="V7" s="10">
        <v>3.4782993442046091</v>
      </c>
      <c r="W7" s="10">
        <v>3.6961799970814195</v>
      </c>
      <c r="X7" s="10">
        <v>3.8990574639134858</v>
      </c>
      <c r="Y7" s="10">
        <v>4.0874203769509636</v>
      </c>
      <c r="Z7" s="10">
        <v>4.2580617848094953</v>
      </c>
      <c r="AA7" s="10">
        <v>4.3827285615655827</v>
      </c>
      <c r="AB7" s="10">
        <v>4.46315646454822</v>
      </c>
      <c r="AC7" s="10">
        <v>4.487520474008881</v>
      </c>
      <c r="AD7" s="10">
        <v>4.5541667772820364</v>
      </c>
      <c r="AE7" s="10">
        <v>4.6309153627624697</v>
      </c>
      <c r="AF7" s="10">
        <v>4.7133362789137916</v>
      </c>
      <c r="AG7" s="10">
        <v>4.794006220770779</v>
      </c>
      <c r="AH7" s="10">
        <v>4.878108668347366</v>
      </c>
      <c r="AI7" s="10">
        <v>4.957545529833328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35</v>
      </c>
      <c r="M8" s="10">
        <v>0</v>
      </c>
      <c r="N8" s="10">
        <v>3.9915866432869018</v>
      </c>
      <c r="O8" s="10">
        <v>4.5041858767922927</v>
      </c>
      <c r="P8" s="10">
        <v>5.0086526859551181</v>
      </c>
      <c r="Q8" s="10">
        <v>5.6313844659152013</v>
      </c>
      <c r="R8" s="10">
        <v>6.3043961426151238</v>
      </c>
      <c r="S8" s="10">
        <v>7.0386340849354667</v>
      </c>
      <c r="T8" s="10">
        <v>7.9007352564892352</v>
      </c>
      <c r="U8" s="10">
        <v>8.9279697059928136</v>
      </c>
      <c r="V8" s="10">
        <v>10.010043615618855</v>
      </c>
      <c r="W8" s="10">
        <v>10.945761144989776</v>
      </c>
      <c r="X8" s="10">
        <v>11.889316350496721</v>
      </c>
      <c r="Y8" s="10">
        <v>12.675758285145262</v>
      </c>
      <c r="Z8" s="10">
        <v>13.411131535185078</v>
      </c>
      <c r="AA8" s="10">
        <v>14.268089241874879</v>
      </c>
      <c r="AB8" s="10">
        <v>14.965759306830227</v>
      </c>
      <c r="AC8" s="10">
        <v>15.976187175083536</v>
      </c>
      <c r="AD8" s="10">
        <v>16.844316787147552</v>
      </c>
      <c r="AE8" s="10">
        <v>17.506754529750644</v>
      </c>
      <c r="AF8" s="10">
        <v>17.996260177598774</v>
      </c>
      <c r="AG8" s="10">
        <v>18.615881956667053</v>
      </c>
      <c r="AH8" s="10">
        <v>19.167065945768602</v>
      </c>
      <c r="AI8" s="10">
        <v>19.708398700637311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610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5</v>
      </c>
      <c r="N4" s="65" t="s">
        <v>6</v>
      </c>
      <c r="O4" s="65" t="s">
        <v>7</v>
      </c>
      <c r="P4" s="65" t="s">
        <v>8</v>
      </c>
      <c r="Q4" s="65" t="s">
        <v>9</v>
      </c>
      <c r="R4" s="65" t="s">
        <v>10</v>
      </c>
      <c r="S4" s="65" t="s">
        <v>11</v>
      </c>
      <c r="T4" s="65" t="s">
        <v>12</v>
      </c>
      <c r="U4" s="65" t="s">
        <v>13</v>
      </c>
      <c r="V4" s="65" t="s">
        <v>14</v>
      </c>
      <c r="W4" s="65" t="s">
        <v>15</v>
      </c>
      <c r="X4" s="65" t="s">
        <v>16</v>
      </c>
      <c r="Y4" s="65" t="s">
        <v>17</v>
      </c>
      <c r="Z4" s="65" t="s">
        <v>18</v>
      </c>
      <c r="AA4" s="65" t="s">
        <v>19</v>
      </c>
      <c r="AB4" s="65" t="s">
        <v>20</v>
      </c>
      <c r="AC4" s="65" t="s">
        <v>21</v>
      </c>
      <c r="AD4" s="65" t="s">
        <v>22</v>
      </c>
      <c r="AE4" s="65" t="s">
        <v>23</v>
      </c>
      <c r="AF4" s="65" t="s">
        <v>24</v>
      </c>
      <c r="AG4" s="97" t="s">
        <v>25</v>
      </c>
      <c r="AH4" s="97" t="s">
        <v>26</v>
      </c>
      <c r="AI4" s="97" t="s">
        <v>27</v>
      </c>
      <c r="AJ4" s="97" t="s">
        <v>28</v>
      </c>
      <c r="AK4" s="97" t="s">
        <v>29</v>
      </c>
      <c r="AL4" s="97" t="s">
        <v>30</v>
      </c>
    </row>
    <row r="5" spans="1:43" s="7" customFormat="1">
      <c r="L5" s="6" t="s">
        <v>31</v>
      </c>
      <c r="M5" s="10">
        <v>3.4489472823726456E-3</v>
      </c>
      <c r="N5" s="10">
        <v>5.8808000111999995E-3</v>
      </c>
      <c r="O5" s="10">
        <v>1.3000419264299999E-2</v>
      </c>
      <c r="P5" s="10">
        <v>2.2694432939600002E-2</v>
      </c>
      <c r="Q5" s="10">
        <v>5.3260819163899999E-2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3"/>
      <c r="AN5" s="13"/>
      <c r="AO5" s="13"/>
      <c r="AP5" s="13"/>
      <c r="AQ5" s="13"/>
    </row>
    <row r="6" spans="1:43" s="7" customFormat="1">
      <c r="K6" s="8"/>
      <c r="L6" s="6" t="s">
        <v>32</v>
      </c>
      <c r="M6" s="10"/>
      <c r="N6" s="10"/>
      <c r="O6" s="10"/>
      <c r="P6" s="10"/>
      <c r="Q6" s="10">
        <v>5.3260819163899999E-2</v>
      </c>
      <c r="R6" s="10">
        <v>0.1167570089977</v>
      </c>
      <c r="S6" s="10">
        <v>0.22902593710249999</v>
      </c>
      <c r="T6" s="10">
        <v>0.4345485471894</v>
      </c>
      <c r="U6" s="10">
        <v>0.66934222969220003</v>
      </c>
      <c r="V6" s="10">
        <v>0.95713907282330002</v>
      </c>
      <c r="W6" s="10">
        <v>1.3102792063052</v>
      </c>
      <c r="X6" s="10">
        <v>1.7435580689923003</v>
      </c>
      <c r="Y6" s="10">
        <v>2.2673496993086002</v>
      </c>
      <c r="Z6" s="10">
        <v>2.8872640827300997</v>
      </c>
      <c r="AA6" s="10">
        <v>3.6040891240977997</v>
      </c>
      <c r="AB6" s="10">
        <v>4.3566597213612006</v>
      </c>
      <c r="AC6" s="10">
        <v>5.1383342823378007</v>
      </c>
      <c r="AD6" s="10">
        <v>5.9587180628265992</v>
      </c>
      <c r="AE6" s="10">
        <v>6.8329887667596996</v>
      </c>
      <c r="AF6" s="10">
        <v>7.7587930213937994</v>
      </c>
      <c r="AG6" s="10">
        <v>8.7267226927097994</v>
      </c>
      <c r="AH6" s="10">
        <v>9.7300080998930003</v>
      </c>
      <c r="AI6" s="10">
        <v>10.7601981180759</v>
      </c>
      <c r="AJ6" s="10">
        <v>11.823603610517498</v>
      </c>
      <c r="AK6" s="10">
        <v>12.940890927376801</v>
      </c>
      <c r="AL6" s="10">
        <v>14.1361491455435</v>
      </c>
      <c r="AM6" s="13"/>
      <c r="AN6" s="13"/>
      <c r="AO6" s="13"/>
      <c r="AP6" s="13"/>
      <c r="AQ6" s="13"/>
    </row>
    <row r="7" spans="1:43" s="7" customFormat="1">
      <c r="L7" s="6" t="s">
        <v>33</v>
      </c>
      <c r="M7" s="10"/>
      <c r="N7" s="10"/>
      <c r="O7" s="10"/>
      <c r="P7" s="10"/>
      <c r="Q7" s="10">
        <v>5.3260819163899999E-2</v>
      </c>
      <c r="R7" s="10">
        <v>0.1073068267023</v>
      </c>
      <c r="S7" s="10">
        <v>0.188312222088</v>
      </c>
      <c r="T7" s="10">
        <v>0.3103917124492</v>
      </c>
      <c r="U7" s="10">
        <v>0.44928700001499999</v>
      </c>
      <c r="V7" s="10">
        <v>0.61199119834370008</v>
      </c>
      <c r="W7" s="10">
        <v>0.79654134807020005</v>
      </c>
      <c r="X7" s="10">
        <v>1.0025097188561001</v>
      </c>
      <c r="Y7" s="10">
        <v>1.2307513127196998</v>
      </c>
      <c r="Z7" s="10">
        <v>1.4761954658050001</v>
      </c>
      <c r="AA7" s="10">
        <v>1.7677247517767998</v>
      </c>
      <c r="AB7" s="10">
        <v>2.1051767922754996</v>
      </c>
      <c r="AC7" s="10">
        <v>2.4677437947329</v>
      </c>
      <c r="AD7" s="10">
        <v>2.8655801586154999</v>
      </c>
      <c r="AE7" s="10">
        <v>3.3121844800865001</v>
      </c>
      <c r="AF7" s="10">
        <v>3.8194943792055001</v>
      </c>
      <c r="AG7" s="10">
        <v>4.3685096666193006</v>
      </c>
      <c r="AH7" s="10">
        <v>4.9635283193293995</v>
      </c>
      <c r="AI7" s="10">
        <v>5.6047294958719007</v>
      </c>
      <c r="AJ7" s="10">
        <v>6.2857877859919</v>
      </c>
      <c r="AK7" s="10">
        <v>7.0026262384339004</v>
      </c>
      <c r="AL7" s="10">
        <v>7.8356332429561002</v>
      </c>
      <c r="AM7" s="13"/>
      <c r="AN7" s="13"/>
      <c r="AO7" s="13"/>
      <c r="AP7" s="13"/>
      <c r="AQ7" s="13"/>
    </row>
    <row r="8" spans="1:43" s="7" customFormat="1">
      <c r="L8" s="6" t="s">
        <v>34</v>
      </c>
      <c r="M8" s="10"/>
      <c r="N8" s="10"/>
      <c r="O8" s="10"/>
      <c r="P8" s="10"/>
      <c r="Q8" s="10">
        <v>5.3260819163899999E-2</v>
      </c>
      <c r="R8" s="10">
        <v>9.785664440700001E-2</v>
      </c>
      <c r="S8" s="10">
        <v>0.15527340196450001</v>
      </c>
      <c r="T8" s="10">
        <v>0.22777258655269997</v>
      </c>
      <c r="U8" s="10">
        <v>0.31132525702320002</v>
      </c>
      <c r="V8" s="10">
        <v>0.4073035173267</v>
      </c>
      <c r="W8" s="10">
        <v>0.51188400240600007</v>
      </c>
      <c r="X8" s="10">
        <v>0.6226395349092001</v>
      </c>
      <c r="Y8" s="10">
        <v>0.73776380028699995</v>
      </c>
      <c r="Z8" s="10">
        <v>0.85047550433560004</v>
      </c>
      <c r="AA8" s="10">
        <v>0.9824450560347</v>
      </c>
      <c r="AB8" s="10">
        <v>1.1471448763845</v>
      </c>
      <c r="AC8" s="10">
        <v>1.3317589337214999</v>
      </c>
      <c r="AD8" s="10">
        <v>1.5435490596974</v>
      </c>
      <c r="AE8" s="10">
        <v>1.7913820869671999</v>
      </c>
      <c r="AF8" s="10">
        <v>2.0861942890926999</v>
      </c>
      <c r="AG8" s="10">
        <v>2.4073403832487004</v>
      </c>
      <c r="AH8" s="10">
        <v>2.7587510883542001</v>
      </c>
      <c r="AI8" s="10">
        <v>3.1410296232699997</v>
      </c>
      <c r="AJ8" s="10">
        <v>3.5485030582976997</v>
      </c>
      <c r="AK8" s="10">
        <v>3.9743598784019998</v>
      </c>
      <c r="AL8" s="10">
        <v>4.4988022189442001</v>
      </c>
      <c r="AM8" s="13"/>
      <c r="AN8" s="13"/>
      <c r="AO8" s="13"/>
      <c r="AP8" s="13"/>
      <c r="AQ8" s="13"/>
    </row>
    <row r="9" spans="1:43" s="7" customFormat="1">
      <c r="L9" s="6" t="s">
        <v>35</v>
      </c>
      <c r="M9" s="10"/>
      <c r="N9" s="10"/>
      <c r="O9" s="10"/>
      <c r="P9" s="10"/>
      <c r="Q9" s="10">
        <v>5.3260819163899999E-2</v>
      </c>
      <c r="R9" s="10">
        <v>0.1167570089977</v>
      </c>
      <c r="S9" s="10">
        <v>0.22902593710249999</v>
      </c>
      <c r="T9" s="10">
        <v>0.4345485471894</v>
      </c>
      <c r="U9" s="10">
        <v>0.66934222969220003</v>
      </c>
      <c r="V9" s="10">
        <v>0.95713907282330002</v>
      </c>
      <c r="W9" s="10">
        <v>1.3102792063052</v>
      </c>
      <c r="X9" s="10">
        <v>1.7435580689923003</v>
      </c>
      <c r="Y9" s="10">
        <v>2.2673496993086002</v>
      </c>
      <c r="Z9" s="10">
        <v>2.8872640827300997</v>
      </c>
      <c r="AA9" s="10">
        <v>3.6040891240977997</v>
      </c>
      <c r="AB9" s="10">
        <v>4.3566597213612006</v>
      </c>
      <c r="AC9" s="10">
        <v>5.1383342823378007</v>
      </c>
      <c r="AD9" s="10">
        <v>5.9587180628265992</v>
      </c>
      <c r="AE9" s="10">
        <v>6.8329887667596996</v>
      </c>
      <c r="AF9" s="10">
        <v>7.7587930213937994</v>
      </c>
      <c r="AG9" s="10">
        <v>8.7267226927097994</v>
      </c>
      <c r="AH9" s="10">
        <v>9.7300080998930003</v>
      </c>
      <c r="AI9" s="10">
        <v>10.7601981180759</v>
      </c>
      <c r="AJ9" s="10">
        <v>11.823603610517498</v>
      </c>
      <c r="AK9" s="10">
        <v>12.940890927376801</v>
      </c>
      <c r="AL9" s="10">
        <v>14.1361491455435</v>
      </c>
      <c r="AM9" s="13"/>
      <c r="AN9" s="13"/>
      <c r="AO9" s="13"/>
      <c r="AP9" s="13"/>
      <c r="AQ9" s="13"/>
    </row>
    <row r="10" spans="1:43" s="7" customFormat="1"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N23"/>
  <sheetViews>
    <sheetView showGridLines="0" tabSelected="1" workbookViewId="0">
      <selection activeCell="P24" sqref="P24"/>
    </sheetView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35" width="9.375" style="1" customWidth="1"/>
    <col min="36" max="16384" width="9" style="1"/>
  </cols>
  <sheetData>
    <row r="1" spans="1:40" s="7" customFormat="1" ht="25.5">
      <c r="A1" s="18" t="s">
        <v>432</v>
      </c>
      <c r="C1" s="2"/>
      <c r="D1" s="2"/>
      <c r="E1" s="2"/>
      <c r="F1" s="2"/>
      <c r="G1" s="2"/>
      <c r="H1" s="2"/>
      <c r="I1" s="2"/>
    </row>
    <row r="2" spans="1:40" s="7" customFormat="1">
      <c r="K2" s="1"/>
      <c r="L2" s="1"/>
    </row>
    <row r="3" spans="1:40" s="7" customFormat="1">
      <c r="K3" s="1"/>
      <c r="M3" s="4" t="s">
        <v>433</v>
      </c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0" s="7" customFormat="1">
      <c r="K4" s="1"/>
      <c r="L4" s="6" t="s">
        <v>391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65">
        <v>2019</v>
      </c>
      <c r="W4" s="65">
        <v>2020</v>
      </c>
      <c r="X4" s="65">
        <v>2021</v>
      </c>
      <c r="Y4" s="65">
        <v>2022</v>
      </c>
      <c r="Z4" s="65">
        <v>2023</v>
      </c>
      <c r="AA4" s="65">
        <v>2024</v>
      </c>
      <c r="AB4" s="65">
        <v>2025</v>
      </c>
      <c r="AC4" s="65">
        <v>2026</v>
      </c>
      <c r="AD4" s="65">
        <v>2027</v>
      </c>
      <c r="AE4" s="97">
        <v>2028</v>
      </c>
      <c r="AF4" s="97">
        <v>2029</v>
      </c>
      <c r="AG4" s="97">
        <v>2030</v>
      </c>
      <c r="AH4" s="97">
        <v>2031</v>
      </c>
      <c r="AI4" s="97">
        <v>2032</v>
      </c>
      <c r="AJ4" s="97">
        <v>2033</v>
      </c>
      <c r="AK4" s="97">
        <v>2034</v>
      </c>
      <c r="AL4" s="97">
        <v>2035</v>
      </c>
    </row>
    <row r="5" spans="1:40" s="7" customFormat="1">
      <c r="L5" s="6" t="s">
        <v>31</v>
      </c>
      <c r="M5" s="158">
        <v>1500</v>
      </c>
      <c r="N5" s="158">
        <v>2550</v>
      </c>
      <c r="O5" s="158">
        <v>5150</v>
      </c>
      <c r="P5" s="158">
        <v>8200</v>
      </c>
      <c r="Q5" s="158">
        <v>19674</v>
      </c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3"/>
      <c r="AN5" s="13"/>
    </row>
    <row r="6" spans="1:40" s="7" customFormat="1">
      <c r="K6" s="8"/>
      <c r="L6" s="6" t="s">
        <v>32</v>
      </c>
      <c r="M6" s="158">
        <v>1500</v>
      </c>
      <c r="N6" s="158">
        <v>2550</v>
      </c>
      <c r="O6" s="158">
        <v>5150</v>
      </c>
      <c r="P6" s="158">
        <v>8200</v>
      </c>
      <c r="Q6" s="158">
        <v>19674</v>
      </c>
      <c r="R6" s="158">
        <v>44296.673712181524</v>
      </c>
      <c r="S6" s="158">
        <v>88341.682846837037</v>
      </c>
      <c r="T6" s="158">
        <v>169691.87087908981</v>
      </c>
      <c r="U6" s="158">
        <v>261736.92834108134</v>
      </c>
      <c r="V6" s="158">
        <v>373809.31066195504</v>
      </c>
      <c r="W6" s="158">
        <v>510413.92354277865</v>
      </c>
      <c r="X6" s="158">
        <v>676903.85125402559</v>
      </c>
      <c r="Y6" s="158">
        <v>877111.9609966398</v>
      </c>
      <c r="Z6" s="158">
        <v>1113099.7575110036</v>
      </c>
      <c r="AA6" s="158">
        <v>1385073.7602975841</v>
      </c>
      <c r="AB6" s="158">
        <v>1668764.5633628229</v>
      </c>
      <c r="AC6" s="158">
        <v>1961365.0715417261</v>
      </c>
      <c r="AD6" s="158">
        <v>2266619.8851142335</v>
      </c>
      <c r="AE6" s="158">
        <v>2590482.5700939372</v>
      </c>
      <c r="AF6" s="158">
        <v>2932335.0263638329</v>
      </c>
      <c r="AG6" s="158">
        <v>3288894.358614455</v>
      </c>
      <c r="AH6" s="158">
        <v>3657744.1984009421</v>
      </c>
      <c r="AI6" s="158">
        <v>4035960.1036566626</v>
      </c>
      <c r="AJ6" s="158">
        <v>4425824.3182499418</v>
      </c>
      <c r="AK6" s="158">
        <v>4835060.7759273332</v>
      </c>
      <c r="AL6" s="158">
        <v>5272694.1476417854</v>
      </c>
      <c r="AM6" s="13"/>
      <c r="AN6" s="13"/>
    </row>
    <row r="7" spans="1:40" s="7" customFormat="1">
      <c r="L7" s="6" t="s">
        <v>33</v>
      </c>
      <c r="M7" s="158">
        <v>1500</v>
      </c>
      <c r="N7" s="158">
        <v>2550</v>
      </c>
      <c r="O7" s="158">
        <v>5150</v>
      </c>
      <c r="P7" s="158">
        <v>8200</v>
      </c>
      <c r="Q7" s="158">
        <v>19674</v>
      </c>
      <c r="R7" s="158">
        <v>40406.393712181525</v>
      </c>
      <c r="S7" s="158">
        <v>71708.610172408429</v>
      </c>
      <c r="T7" s="158">
        <v>119263.37861460072</v>
      </c>
      <c r="U7" s="158">
        <v>173200.83679470822</v>
      </c>
      <c r="V7" s="158">
        <v>236323.43698726533</v>
      </c>
      <c r="W7" s="158">
        <v>307740.05394773895</v>
      </c>
      <c r="X7" s="158">
        <v>387188.60897724179</v>
      </c>
      <c r="Y7" s="158">
        <v>475143.70725376782</v>
      </c>
      <c r="Z7" s="158">
        <v>569771.03841653303</v>
      </c>
      <c r="AA7" s="158">
        <v>682653.35986080347</v>
      </c>
      <c r="AB7" s="158">
        <v>813534.97427985969</v>
      </c>
      <c r="AC7" s="158">
        <v>953927.40522426041</v>
      </c>
      <c r="AD7" s="158">
        <v>1107730.8404647987</v>
      </c>
      <c r="AE7" s="158">
        <v>1280131.950577355</v>
      </c>
      <c r="AF7" s="158">
        <v>1475668.9094524346</v>
      </c>
      <c r="AG7" s="158">
        <v>1686644.1184285111</v>
      </c>
      <c r="AH7" s="158">
        <v>1914551.0360731585</v>
      </c>
      <c r="AI7" s="158">
        <v>2159221.5042623584</v>
      </c>
      <c r="AJ7" s="158">
        <v>2417973.2853189199</v>
      </c>
      <c r="AK7" s="158">
        <v>2689069.0529082743</v>
      </c>
      <c r="AL7" s="158">
        <v>3003557.1653121421</v>
      </c>
      <c r="AM7" s="13"/>
      <c r="AN7" s="13"/>
    </row>
    <row r="8" spans="1:40" s="7" customFormat="1">
      <c r="L8" s="6" t="s">
        <v>34</v>
      </c>
      <c r="M8" s="158">
        <v>1500</v>
      </c>
      <c r="N8" s="158">
        <v>2550</v>
      </c>
      <c r="O8" s="158">
        <v>5150</v>
      </c>
      <c r="P8" s="158">
        <v>8200</v>
      </c>
      <c r="Q8" s="158">
        <v>19674</v>
      </c>
      <c r="R8" s="158">
        <v>36516.113712181526</v>
      </c>
      <c r="S8" s="158">
        <v>58148.467132408434</v>
      </c>
      <c r="T8" s="158">
        <v>85455.384500040731</v>
      </c>
      <c r="U8" s="158">
        <v>116915.33428437225</v>
      </c>
      <c r="V8" s="158">
        <v>153064.92440199817</v>
      </c>
      <c r="W8" s="158">
        <v>192299.4993387677</v>
      </c>
      <c r="X8" s="158">
        <v>233596.0121327079</v>
      </c>
      <c r="Y8" s="158">
        <v>276410.6737733981</v>
      </c>
      <c r="Z8" s="158">
        <v>318285.38196316664</v>
      </c>
      <c r="AA8" s="158">
        <v>367982.41402022121</v>
      </c>
      <c r="AB8" s="158">
        <v>430788.39189739007</v>
      </c>
      <c r="AC8" s="158">
        <v>501443.6888940449</v>
      </c>
      <c r="AD8" s="158">
        <v>582716.52006952371</v>
      </c>
      <c r="AE8" s="158">
        <v>677986.60700738593</v>
      </c>
      <c r="AF8" s="158">
        <v>791440.07575538137</v>
      </c>
      <c r="AG8" s="158">
        <v>914778.38425191736</v>
      </c>
      <c r="AH8" s="158">
        <v>1049402.9304005848</v>
      </c>
      <c r="AI8" s="158">
        <v>1195364.4860346224</v>
      </c>
      <c r="AJ8" s="158">
        <v>1350286.5326512717</v>
      </c>
      <c r="AK8" s="158">
        <v>1511416.930702986</v>
      </c>
      <c r="AL8" s="158">
        <v>1709789.6912815566</v>
      </c>
      <c r="AM8" s="13"/>
      <c r="AN8" s="13"/>
    </row>
    <row r="9" spans="1:40" s="7" customFormat="1">
      <c r="L9" s="6" t="s">
        <v>35</v>
      </c>
      <c r="M9" s="158">
        <v>1500</v>
      </c>
      <c r="N9" s="158">
        <v>2550</v>
      </c>
      <c r="O9" s="158">
        <v>5150</v>
      </c>
      <c r="P9" s="158">
        <v>8200</v>
      </c>
      <c r="Q9" s="158">
        <v>19674</v>
      </c>
      <c r="R9" s="158">
        <v>44296.673712181524</v>
      </c>
      <c r="S9" s="158">
        <v>88341.682846837037</v>
      </c>
      <c r="T9" s="158">
        <v>169691.87087908981</v>
      </c>
      <c r="U9" s="158">
        <v>261736.92834108134</v>
      </c>
      <c r="V9" s="158">
        <v>373809.31066195504</v>
      </c>
      <c r="W9" s="158">
        <v>510413.92354277865</v>
      </c>
      <c r="X9" s="158">
        <v>676903.85125402559</v>
      </c>
      <c r="Y9" s="158">
        <v>877111.9609966398</v>
      </c>
      <c r="Z9" s="158">
        <v>1113099.7575110036</v>
      </c>
      <c r="AA9" s="158">
        <v>1385073.7602975841</v>
      </c>
      <c r="AB9" s="158">
        <v>1668764.5633628229</v>
      </c>
      <c r="AC9" s="158">
        <v>1961365.0715417261</v>
      </c>
      <c r="AD9" s="158">
        <v>2266619.8851142335</v>
      </c>
      <c r="AE9" s="158">
        <v>2590482.5700939372</v>
      </c>
      <c r="AF9" s="158">
        <v>2932335.0263638329</v>
      </c>
      <c r="AG9" s="158">
        <v>3288894.358614455</v>
      </c>
      <c r="AH9" s="158">
        <v>3657744.1984009421</v>
      </c>
      <c r="AI9" s="158">
        <v>4035960.1036566626</v>
      </c>
      <c r="AJ9" s="158">
        <v>4425824.3182499418</v>
      </c>
      <c r="AK9" s="158">
        <v>4835060.7759273332</v>
      </c>
      <c r="AL9" s="158">
        <v>5272694.1476417854</v>
      </c>
      <c r="AM9" s="13"/>
      <c r="AN9" s="13"/>
    </row>
    <row r="10" spans="1:40" s="7" customFormat="1">
      <c r="AJ10" s="13"/>
      <c r="AK10" s="13"/>
      <c r="AL10" s="13"/>
      <c r="AM10" s="13"/>
      <c r="AN10" s="13"/>
    </row>
    <row r="11" spans="1:40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1"/>
      <c r="AI11" s="11"/>
    </row>
    <row r="12" spans="1:4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1"/>
      <c r="AI12" s="11"/>
    </row>
    <row r="13" spans="1:4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3"/>
      <c r="AI13" s="13"/>
    </row>
    <row r="14" spans="1:40" s="7" customFormat="1">
      <c r="K14" s="13"/>
      <c r="L14" s="13"/>
      <c r="M14" s="175"/>
      <c r="N14" s="175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4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1:40" s="13" customFormat="1">
      <c r="A16" s="8"/>
      <c r="B16" s="8"/>
      <c r="C16" s="8"/>
      <c r="D16" s="8"/>
      <c r="E16" s="8"/>
    </row>
    <row r="17" spans="1:35" s="13" customFormat="1">
      <c r="A17" s="7"/>
      <c r="B17" s="7"/>
      <c r="C17" s="7"/>
      <c r="D17" s="7"/>
      <c r="E17" s="7"/>
    </row>
    <row r="18" spans="1:35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5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35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</sheetData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/>
      <c r="N5" s="10">
        <v>6.5629603803357875E-2</v>
      </c>
      <c r="O5" s="10">
        <v>0.33960141210760902</v>
      </c>
      <c r="P5" s="10">
        <v>0.65238459234989221</v>
      </c>
      <c r="Q5" s="10">
        <v>0.96875787997133322</v>
      </c>
      <c r="R5" s="10">
        <v>1.2873121992504384</v>
      </c>
      <c r="S5" s="10">
        <v>1.6624531886897256</v>
      </c>
      <c r="T5" s="10">
        <v>2.0759316478985439</v>
      </c>
      <c r="U5" s="10">
        <v>2.5883968893715856</v>
      </c>
      <c r="V5" s="10">
        <v>3.1659813547003228</v>
      </c>
      <c r="W5" s="10">
        <v>3.879162753175164</v>
      </c>
      <c r="X5" s="10">
        <v>4.6714347660887858</v>
      </c>
      <c r="Y5" s="10">
        <v>5.6424324480387833</v>
      </c>
      <c r="Z5" s="10">
        <v>6.7690238339693174</v>
      </c>
      <c r="AA5" s="10">
        <v>8.0648950735507885</v>
      </c>
      <c r="AB5" s="10">
        <v>9.5407489800612151</v>
      </c>
      <c r="AC5" s="10">
        <v>11.202688438242998</v>
      </c>
      <c r="AD5" s="10">
        <v>13.050519300785282</v>
      </c>
      <c r="AE5" s="10">
        <v>15.076199146524949</v>
      </c>
      <c r="AF5" s="10">
        <v>17.262725494329342</v>
      </c>
      <c r="AG5" s="10">
        <v>19.583775038624751</v>
      </c>
      <c r="AH5" s="10">
        <v>22.0043443388297</v>
      </c>
      <c r="AI5" s="10">
        <v>24.482491360566748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10"/>
      <c r="N6" s="10">
        <v>6.5629603803357875E-2</v>
      </c>
      <c r="O6" s="10">
        <v>0.2368833485845763</v>
      </c>
      <c r="P6" s="10">
        <v>0.46902550153495109</v>
      </c>
      <c r="Q6" s="10">
        <v>0.72387938998168777</v>
      </c>
      <c r="R6" s="10">
        <v>0.97049880504877795</v>
      </c>
      <c r="S6" s="10">
        <v>1.2370293580741687</v>
      </c>
      <c r="T6" s="10">
        <v>1.5357327289985758</v>
      </c>
      <c r="U6" s="10">
        <v>1.9174758685023559</v>
      </c>
      <c r="V6" s="10">
        <v>2.3563291686560053</v>
      </c>
      <c r="W6" s="10">
        <v>2.8583069098510547</v>
      </c>
      <c r="X6" s="10">
        <v>3.4295319181509729</v>
      </c>
      <c r="Y6" s="10">
        <v>4.0760828520912931</v>
      </c>
      <c r="Z6" s="10">
        <v>4.8038039463462265</v>
      </c>
      <c r="AA6" s="10">
        <v>5.6180785188207141</v>
      </c>
      <c r="AB6" s="10">
        <v>6.4541715752255673</v>
      </c>
      <c r="AC6" s="10">
        <v>7.3671999837328279</v>
      </c>
      <c r="AD6" s="10">
        <v>8.3576673515477999</v>
      </c>
      <c r="AE6" s="10">
        <v>9.3264624456977785</v>
      </c>
      <c r="AF6" s="10">
        <v>10.347716368602015</v>
      </c>
      <c r="AG6" s="10">
        <v>11.41570591034343</v>
      </c>
      <c r="AH6" s="10">
        <v>12.523282192956275</v>
      </c>
      <c r="AI6" s="10">
        <v>13.662009758868116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10"/>
      <c r="N7" s="10">
        <v>6.5629603803357875E-2</v>
      </c>
      <c r="O7" s="10">
        <v>0.11790028130963923</v>
      </c>
      <c r="P7" s="10">
        <v>0.20826162042802768</v>
      </c>
      <c r="Q7" s="10">
        <v>0.31961223668496108</v>
      </c>
      <c r="R7" s="10">
        <v>0.45409772568089735</v>
      </c>
      <c r="S7" s="10">
        <v>0.61402273728278522</v>
      </c>
      <c r="T7" s="10">
        <v>0.80185301333059633</v>
      </c>
      <c r="U7" s="10">
        <v>0.98195729728120762</v>
      </c>
      <c r="V7" s="10">
        <v>1.1970778608718118</v>
      </c>
      <c r="W7" s="10">
        <v>1.438510952033776</v>
      </c>
      <c r="X7" s="10">
        <v>1.688463339043043</v>
      </c>
      <c r="Y7" s="10">
        <v>1.9635331218845178</v>
      </c>
      <c r="Z7" s="10">
        <v>2.2399318930207084</v>
      </c>
      <c r="AA7" s="10">
        <v>2.538654078253288</v>
      </c>
      <c r="AB7" s="10">
        <v>2.860803928916432</v>
      </c>
      <c r="AC7" s="10">
        <v>3.2426900854749707</v>
      </c>
      <c r="AD7" s="10">
        <v>3.6573912191800559</v>
      </c>
      <c r="AE7" s="10">
        <v>4.0636695609858968</v>
      </c>
      <c r="AF7" s="10">
        <v>4.4507474181068627</v>
      </c>
      <c r="AG7" s="10">
        <v>4.857609826690263</v>
      </c>
      <c r="AH7" s="10">
        <v>5.2841873238429766</v>
      </c>
      <c r="AI7" s="10">
        <v>5.7302504049789604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10"/>
      <c r="N8" s="10">
        <v>6.5629603803357875E-2</v>
      </c>
      <c r="O8" s="10">
        <v>0.33960141210760902</v>
      </c>
      <c r="P8" s="10">
        <v>0.65238459234989221</v>
      </c>
      <c r="Q8" s="10">
        <v>0.96875787997133322</v>
      </c>
      <c r="R8" s="10">
        <v>1.2873121992504384</v>
      </c>
      <c r="S8" s="10">
        <v>1.6624531886897256</v>
      </c>
      <c r="T8" s="10">
        <v>2.0759316478985439</v>
      </c>
      <c r="U8" s="10">
        <v>2.5883968893715856</v>
      </c>
      <c r="V8" s="10">
        <v>3.1659813547003228</v>
      </c>
      <c r="W8" s="10">
        <v>3.879162753175164</v>
      </c>
      <c r="X8" s="10">
        <v>4.6714347660887858</v>
      </c>
      <c r="Y8" s="10">
        <v>5.6424324480387833</v>
      </c>
      <c r="Z8" s="10">
        <v>6.7690238339693174</v>
      </c>
      <c r="AA8" s="10">
        <v>8.0648950735507885</v>
      </c>
      <c r="AB8" s="10">
        <v>9.5407489800612151</v>
      </c>
      <c r="AC8" s="10">
        <v>11.202688438242998</v>
      </c>
      <c r="AD8" s="10">
        <v>13.050519300785282</v>
      </c>
      <c r="AE8" s="10">
        <v>15.076199146524949</v>
      </c>
      <c r="AF8" s="10">
        <v>17.262725494329342</v>
      </c>
      <c r="AG8" s="10">
        <v>19.583775038624751</v>
      </c>
      <c r="AH8" s="10">
        <v>22.0043443388297</v>
      </c>
      <c r="AI8" s="10">
        <v>24.482491360566748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L9" s="6" t="s">
        <v>31</v>
      </c>
      <c r="M9" s="10">
        <v>0</v>
      </c>
      <c r="N9" s="10">
        <v>6.6000000000000003E-2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"/>
      <c r="AK9" s="1"/>
      <c r="AL9" s="1"/>
      <c r="AM9" s="1"/>
      <c r="AN9" s="1"/>
      <c r="AO9" s="1"/>
      <c r="AP9" s="1"/>
      <c r="AQ9" s="1"/>
    </row>
    <row r="10" spans="1:43" s="7" customFormat="1"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431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430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73"/>
      <c r="N5" s="173">
        <v>8.9999999999999998E-4</v>
      </c>
      <c r="O5" s="173">
        <v>4.657064086698178E-3</v>
      </c>
      <c r="P5" s="173">
        <v>8.9463610792796262E-3</v>
      </c>
      <c r="Q5" s="173">
        <v>1.3284890376400396E-2</v>
      </c>
      <c r="R5" s="173">
        <v>1.7653328866600846E-2</v>
      </c>
      <c r="S5" s="173">
        <v>2.2797758680728177E-2</v>
      </c>
      <c r="T5" s="173">
        <v>2.8467922626909069E-2</v>
      </c>
      <c r="U5" s="173">
        <v>3.5495524358402988E-2</v>
      </c>
      <c r="V5" s="173">
        <v>4.3416127084474405E-2</v>
      </c>
      <c r="W5" s="173">
        <v>5.3196214444906048E-2</v>
      </c>
      <c r="X5" s="173">
        <v>6.4060897001252323E-2</v>
      </c>
      <c r="Y5" s="173">
        <v>7.7376502507167114E-2</v>
      </c>
      <c r="Z5" s="173">
        <v>9.2825814838466039E-2</v>
      </c>
      <c r="AA5" s="173">
        <v>0.11059651659552359</v>
      </c>
      <c r="AB5" s="173">
        <v>0.13083537892111674</v>
      </c>
      <c r="AC5" s="173">
        <v>0.15362609264910479</v>
      </c>
      <c r="AD5" s="173">
        <v>0.17896599537457222</v>
      </c>
      <c r="AE5" s="173">
        <v>0.20674479877293164</v>
      </c>
      <c r="AF5" s="173">
        <v>0.2367293423170338</v>
      </c>
      <c r="AG5" s="173">
        <v>0.26855864599719687</v>
      </c>
      <c r="AH5" s="173">
        <v>0.30175269630278462</v>
      </c>
      <c r="AI5" s="173">
        <v>0.33573632854054664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173"/>
      <c r="N6" s="173">
        <v>8.9999999999999998E-4</v>
      </c>
      <c r="O6" s="173">
        <v>3.2484580337388954E-3</v>
      </c>
      <c r="P6" s="173">
        <v>6.4318985171118526E-3</v>
      </c>
      <c r="Q6" s="173">
        <v>9.9267923806997897E-3</v>
      </c>
      <c r="R6" s="173">
        <v>1.3308764245491466E-2</v>
      </c>
      <c r="S6" s="173">
        <v>1.6963783989958955E-2</v>
      </c>
      <c r="T6" s="173">
        <v>2.1060000000000016E-2</v>
      </c>
      <c r="U6" s="173">
        <v>2.6294967234951141E-2</v>
      </c>
      <c r="V6" s="173">
        <v>3.2313104588358052E-2</v>
      </c>
      <c r="W6" s="173">
        <v>3.9196887833937079E-2</v>
      </c>
      <c r="X6" s="173">
        <v>4.7030281267337978E-2</v>
      </c>
      <c r="Y6" s="173">
        <v>5.5896643500603756E-2</v>
      </c>
      <c r="Z6" s="173">
        <v>6.5876118415488585E-2</v>
      </c>
      <c r="AA6" s="173">
        <v>7.7042529192899736E-2</v>
      </c>
      <c r="AB6" s="173">
        <v>8.8508143902672962E-2</v>
      </c>
      <c r="AC6" s="173">
        <v>0.101028797998325</v>
      </c>
      <c r="AD6" s="173">
        <v>0.11461139760847022</v>
      </c>
      <c r="AE6" s="173">
        <v>0.12789679831494791</v>
      </c>
      <c r="AF6" s="173">
        <v>0.14190158392004987</v>
      </c>
      <c r="AG6" s="173">
        <v>0.15654727019368994</v>
      </c>
      <c r="AH6" s="173">
        <v>0.171735822258369</v>
      </c>
      <c r="AI6" s="173">
        <v>0.18735156195400041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173"/>
      <c r="N7" s="173">
        <v>8.9999999999999998E-4</v>
      </c>
      <c r="O7" s="173">
        <v>1.6168047196598537E-3</v>
      </c>
      <c r="P7" s="173">
        <v>2.8559590112234527E-3</v>
      </c>
      <c r="Q7" s="173">
        <v>4.3829460540145389E-3</v>
      </c>
      <c r="R7" s="173">
        <v>6.2271890949903534E-3</v>
      </c>
      <c r="S7" s="173">
        <v>8.4202925437473417E-3</v>
      </c>
      <c r="T7" s="173">
        <v>1.0996069916250406E-2</v>
      </c>
      <c r="U7" s="173">
        <v>1.3465898258369035E-2</v>
      </c>
      <c r="V7" s="173">
        <v>1.6415916177289311E-2</v>
      </c>
      <c r="W7" s="173">
        <v>1.9726766303656371E-2</v>
      </c>
      <c r="X7" s="173">
        <v>2.3154444291510243E-2</v>
      </c>
      <c r="Y7" s="173">
        <v>2.6926565258430676E-2</v>
      </c>
      <c r="Z7" s="173">
        <v>3.0716911072004582E-2</v>
      </c>
      <c r="AA7" s="173">
        <v>3.4813385088743445E-2</v>
      </c>
      <c r="AB7" s="173">
        <v>3.9231130264617796E-2</v>
      </c>
      <c r="AC7" s="173">
        <v>4.4468058738732705E-2</v>
      </c>
      <c r="AD7" s="173">
        <v>5.0154989616037211E-2</v>
      </c>
      <c r="AE7" s="173">
        <v>5.5726416021731097E-2</v>
      </c>
      <c r="AF7" s="173">
        <v>6.1034539966112522E-2</v>
      </c>
      <c r="AG7" s="173">
        <v>6.6613975868578312E-2</v>
      </c>
      <c r="AH7" s="173">
        <v>7.2463771161991292E-2</v>
      </c>
      <c r="AI7" s="173">
        <v>7.8580778575676843E-2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173"/>
      <c r="N8" s="173">
        <v>8.9999999999999998E-4</v>
      </c>
      <c r="O8" s="173">
        <v>4.657064086698178E-3</v>
      </c>
      <c r="P8" s="173">
        <v>8.9463610792796262E-3</v>
      </c>
      <c r="Q8" s="173">
        <v>1.3284890376400396E-2</v>
      </c>
      <c r="R8" s="173">
        <v>1.7653328866600846E-2</v>
      </c>
      <c r="S8" s="173">
        <v>2.2797758680728177E-2</v>
      </c>
      <c r="T8" s="173">
        <v>2.8467922626909069E-2</v>
      </c>
      <c r="U8" s="173">
        <v>3.5495524358402988E-2</v>
      </c>
      <c r="V8" s="173">
        <v>4.3416127084474405E-2</v>
      </c>
      <c r="W8" s="173">
        <v>5.3196214444906048E-2</v>
      </c>
      <c r="X8" s="173">
        <v>6.4060897001252323E-2</v>
      </c>
      <c r="Y8" s="173">
        <v>7.7376502507167114E-2</v>
      </c>
      <c r="Z8" s="173">
        <v>9.2825814838466039E-2</v>
      </c>
      <c r="AA8" s="173">
        <v>0.11059651659552359</v>
      </c>
      <c r="AB8" s="173">
        <v>0.13083537892111674</v>
      </c>
      <c r="AC8" s="173">
        <v>0.15362609264910479</v>
      </c>
      <c r="AD8" s="173">
        <v>0.17896599537457222</v>
      </c>
      <c r="AE8" s="173">
        <v>0.20674479877293164</v>
      </c>
      <c r="AF8" s="173">
        <v>0.2367293423170338</v>
      </c>
      <c r="AG8" s="173">
        <v>0.26855864599719687</v>
      </c>
      <c r="AH8" s="173">
        <v>0.30175269630278462</v>
      </c>
      <c r="AI8" s="173">
        <v>0.33573632854054664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L9" s="6" t="s">
        <v>31</v>
      </c>
      <c r="M9" s="173">
        <v>0</v>
      </c>
      <c r="N9" s="173">
        <v>8.9999999999999998E-4</v>
      </c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"/>
      <c r="AK9" s="1"/>
      <c r="AL9" s="1"/>
      <c r="AM9" s="1"/>
      <c r="AN9" s="1"/>
      <c r="AO9" s="1"/>
      <c r="AP9" s="1"/>
      <c r="AQ9" s="1"/>
    </row>
    <row r="10" spans="1:43" s="7" customFormat="1"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F38"/>
  <sheetViews>
    <sheetView showGridLines="0" workbookViewId="0"/>
  </sheetViews>
  <sheetFormatPr defaultRowHeight="14.25"/>
  <sheetData>
    <row r="1" spans="1:6" s="190" customFormat="1" ht="27.75">
      <c r="A1" s="186" t="s">
        <v>605</v>
      </c>
      <c r="B1" s="187"/>
      <c r="C1" s="188"/>
      <c r="D1" s="189"/>
      <c r="F1" s="189"/>
    </row>
    <row r="38" spans="4:4" ht="15">
      <c r="D38" s="82"/>
    </row>
  </sheetData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350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72" t="s">
        <v>181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1"/>
      <c r="AK3" s="1"/>
      <c r="AL3" s="1"/>
      <c r="AM3" s="1"/>
      <c r="AN3" s="1"/>
      <c r="AO3" s="1"/>
      <c r="AP3" s="1"/>
      <c r="AQ3" s="1"/>
    </row>
    <row r="4" spans="1:43" s="7" customFormat="1">
      <c r="K4" s="1"/>
      <c r="L4" s="6" t="s">
        <v>391</v>
      </c>
      <c r="M4" s="104" t="s">
        <v>0</v>
      </c>
      <c r="N4" s="104" t="s">
        <v>1</v>
      </c>
      <c r="O4" s="104" t="s">
        <v>2</v>
      </c>
      <c r="P4" s="104" t="s">
        <v>3</v>
      </c>
      <c r="Q4" s="104" t="s">
        <v>4</v>
      </c>
      <c r="R4" s="104" t="s">
        <v>5</v>
      </c>
      <c r="S4" s="104" t="s">
        <v>6</v>
      </c>
      <c r="T4" s="104" t="s">
        <v>7</v>
      </c>
      <c r="U4" s="104" t="s">
        <v>8</v>
      </c>
      <c r="V4" s="104" t="s">
        <v>9</v>
      </c>
      <c r="W4" s="104" t="s">
        <v>10</v>
      </c>
      <c r="X4" s="104" t="s">
        <v>11</v>
      </c>
      <c r="Y4" s="104" t="s">
        <v>12</v>
      </c>
      <c r="Z4" s="104" t="s">
        <v>13</v>
      </c>
      <c r="AA4" s="104" t="s">
        <v>14</v>
      </c>
      <c r="AB4" s="104" t="s">
        <v>15</v>
      </c>
      <c r="AC4" s="104" t="s">
        <v>16</v>
      </c>
      <c r="AD4" s="104" t="s">
        <v>17</v>
      </c>
      <c r="AE4" s="104" t="s">
        <v>18</v>
      </c>
      <c r="AF4" s="104" t="s">
        <v>19</v>
      </c>
      <c r="AG4" s="104" t="s">
        <v>20</v>
      </c>
      <c r="AH4" s="104" t="s">
        <v>21</v>
      </c>
      <c r="AI4" s="104" t="s">
        <v>22</v>
      </c>
      <c r="AJ4" s="104" t="s">
        <v>23</v>
      </c>
      <c r="AK4" s="104" t="s">
        <v>24</v>
      </c>
      <c r="AL4" s="104" t="s">
        <v>25</v>
      </c>
      <c r="AM4" s="104" t="s">
        <v>26</v>
      </c>
      <c r="AN4" s="104" t="s">
        <v>27</v>
      </c>
      <c r="AO4" s="104" t="s">
        <v>28</v>
      </c>
      <c r="AP4" s="104" t="s">
        <v>29</v>
      </c>
      <c r="AQ4" s="104" t="s">
        <v>30</v>
      </c>
    </row>
    <row r="5" spans="1:43" s="7" customFormat="1">
      <c r="L5" s="6" t="s">
        <v>31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7.2796462881938296E-4</v>
      </c>
      <c r="S5" s="10">
        <v>1.2412524885999298E-3</v>
      </c>
      <c r="T5" s="10">
        <v>2.7439808757300952E-3</v>
      </c>
      <c r="U5" s="10">
        <v>4.7900832046814676E-3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4.7900832046814676E-3</v>
      </c>
      <c r="V6" s="10">
        <v>1.1241688920976396E-2</v>
      </c>
      <c r="W6" s="10">
        <v>2.4643743658077179E-2</v>
      </c>
      <c r="X6" s="10">
        <v>4.8340194164457194E-2</v>
      </c>
      <c r="Y6" s="10">
        <v>9.171957294781026E-2</v>
      </c>
      <c r="Z6" s="10">
        <v>0.14127715731734836</v>
      </c>
      <c r="AA6" s="10">
        <v>0.20202204696995252</v>
      </c>
      <c r="AB6" s="10">
        <v>0.10073718157463249</v>
      </c>
      <c r="AC6" s="10">
        <v>0.13404862485552527</v>
      </c>
      <c r="AD6" s="10">
        <v>0.1743188911594834</v>
      </c>
      <c r="AE6" s="10">
        <v>0.22197928865564401</v>
      </c>
      <c r="AF6" s="10">
        <v>0.27709039322176504</v>
      </c>
      <c r="AG6" s="10">
        <v>0.33494969568145805</v>
      </c>
      <c r="AH6" s="10">
        <v>0.39504657564600976</v>
      </c>
      <c r="AI6" s="10">
        <v>0.45811950655897393</v>
      </c>
      <c r="AJ6" s="10">
        <v>0.52533538407857716</v>
      </c>
      <c r="AK6" s="10">
        <v>0.59651327567057899</v>
      </c>
      <c r="AL6" s="10">
        <v>0.67092986305258528</v>
      </c>
      <c r="AM6" s="10">
        <v>0.74806467809677568</v>
      </c>
      <c r="AN6" s="10">
        <v>0.82726797951426612</v>
      </c>
      <c r="AO6" s="10">
        <v>0.90902496051805892</v>
      </c>
      <c r="AP6" s="10">
        <v>0.99492449610397049</v>
      </c>
      <c r="AQ6" s="10">
        <v>1.0868186081166087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4.7900832046814676E-3</v>
      </c>
      <c r="V7" s="10">
        <v>1.1241688920976396E-2</v>
      </c>
      <c r="W7" s="10">
        <v>2.2649106488043171E-2</v>
      </c>
      <c r="X7" s="10">
        <v>3.9746805512232433E-2</v>
      </c>
      <c r="Y7" s="10">
        <v>6.5513958098613073E-2</v>
      </c>
      <c r="Z7" s="10">
        <v>9.4830398211906197E-2</v>
      </c>
      <c r="AA7" s="10">
        <v>0.12917215285369205</v>
      </c>
      <c r="AB7" s="10">
        <v>6.1239871644244923E-2</v>
      </c>
      <c r="AC7" s="10">
        <v>7.7075178399203526E-2</v>
      </c>
      <c r="AD7" s="10">
        <v>9.4622900116285574E-2</v>
      </c>
      <c r="AE7" s="10">
        <v>0.11349319287282257</v>
      </c>
      <c r="AF7" s="10">
        <v>0.13590661321404107</v>
      </c>
      <c r="AG7" s="10">
        <v>0.16185067713024254</v>
      </c>
      <c r="AH7" s="10">
        <v>0.18972563521838315</v>
      </c>
      <c r="AI7" s="10">
        <v>0.22031218030936991</v>
      </c>
      <c r="AJ7" s="10">
        <v>0.25464811451907376</v>
      </c>
      <c r="AK7" s="10">
        <v>0.29365122864638438</v>
      </c>
      <c r="AL7" s="10">
        <v>0.33586074584646325</v>
      </c>
      <c r="AM7" s="10">
        <v>0.38160710415690563</v>
      </c>
      <c r="AN7" s="10">
        <v>0.43090407768468725</v>
      </c>
      <c r="AO7" s="10">
        <v>0.48326535481141258</v>
      </c>
      <c r="AP7" s="10">
        <v>0.53837749045077476</v>
      </c>
      <c r="AQ7" s="10">
        <v>0.60242092292203364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4.7900832046814676E-3</v>
      </c>
      <c r="V8" s="10">
        <v>1.1241688920976396E-2</v>
      </c>
      <c r="W8" s="10">
        <v>2.0654469318009162E-2</v>
      </c>
      <c r="X8" s="10">
        <v>3.2773346523527869E-2</v>
      </c>
      <c r="Y8" s="10">
        <v>4.8075651162464816E-2</v>
      </c>
      <c r="Z8" s="10">
        <v>6.5711000086683041E-2</v>
      </c>
      <c r="AA8" s="10">
        <v>8.5969001417607716E-2</v>
      </c>
      <c r="AB8" s="10">
        <v>0.10804266267406359</v>
      </c>
      <c r="AC8" s="10">
        <v>0.13141968282177058</v>
      </c>
      <c r="AD8" s="10">
        <v>0.15571880549673378</v>
      </c>
      <c r="AE8" s="10">
        <v>0.17950871212149949</v>
      </c>
      <c r="AF8" s="10">
        <v>0.20736334655129207</v>
      </c>
      <c r="AG8" s="10">
        <v>0.24212631442856289</v>
      </c>
      <c r="AH8" s="10">
        <v>0.28109255331863231</v>
      </c>
      <c r="AI8" s="10">
        <v>0.32579480818685458</v>
      </c>
      <c r="AJ8" s="10">
        <v>0.37810458938522762</v>
      </c>
      <c r="AK8" s="10">
        <v>0.44033020135341805</v>
      </c>
      <c r="AL8" s="10">
        <v>0.50811407222436844</v>
      </c>
      <c r="AM8" s="10">
        <v>0.58228585351332995</v>
      </c>
      <c r="AN8" s="10">
        <v>0.66297286580774739</v>
      </c>
      <c r="AO8" s="10">
        <v>0.74897773152425096</v>
      </c>
      <c r="AP8" s="10">
        <v>0.83886275341537775</v>
      </c>
      <c r="AQ8" s="10">
        <v>0.94955608750058051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4.7900832046814676E-3</v>
      </c>
      <c r="V9" s="10">
        <v>1.1241688920976396E-2</v>
      </c>
      <c r="W9" s="10">
        <v>2.4643743658077179E-2</v>
      </c>
      <c r="X9" s="10">
        <v>4.8340194164457194E-2</v>
      </c>
      <c r="Y9" s="10">
        <v>9.171957294781026E-2</v>
      </c>
      <c r="Z9" s="10">
        <v>0.14127715731734836</v>
      </c>
      <c r="AA9" s="10">
        <v>0.20202204696995252</v>
      </c>
      <c r="AB9" s="10">
        <v>0.27655885636254596</v>
      </c>
      <c r="AC9" s="10">
        <v>0.36801043872316885</v>
      </c>
      <c r="AD9" s="10">
        <v>0.4785664282828605</v>
      </c>
      <c r="AE9" s="10">
        <v>0.60941091707330064</v>
      </c>
      <c r="AF9" s="10">
        <v>0.76071020710149406</v>
      </c>
      <c r="AG9" s="10">
        <v>0.91955426316963429</v>
      </c>
      <c r="AH9" s="10">
        <v>1.0845412534165297</v>
      </c>
      <c r="AI9" s="10">
        <v>1.2576985461664771</v>
      </c>
      <c r="AJ9" s="10">
        <v>1.4422296788193638</v>
      </c>
      <c r="AK9" s="10">
        <v>1.637637928179581</v>
      </c>
      <c r="AL9" s="10">
        <v>1.8419375321497771</v>
      </c>
      <c r="AM9" s="10">
        <v>2.0536996233747882</v>
      </c>
      <c r="AN9" s="10">
        <v>2.2711404343819037</v>
      </c>
      <c r="AO9" s="10">
        <v>2.4955919905266621</v>
      </c>
      <c r="AP9" s="10">
        <v>2.7314163103297067</v>
      </c>
      <c r="AQ9" s="10">
        <v>2.9836978426042466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</row>
    <row r="12" spans="1:43" s="7" customFormat="1">
      <c r="K12" s="13"/>
    </row>
    <row r="13" spans="1:43" s="7" customFormat="1">
      <c r="K13" s="13"/>
    </row>
    <row r="14" spans="1:43" s="7" customFormat="1">
      <c r="K14" s="13"/>
    </row>
    <row r="15" spans="1:43" s="7" customFormat="1">
      <c r="B15" s="12"/>
      <c r="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BG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7.5" style="31" bestFit="1" customWidth="1"/>
    <col min="13" max="14" width="9" style="31" customWidth="1"/>
    <col min="15" max="16384" width="9" style="31"/>
  </cols>
  <sheetData>
    <row r="1" spans="1:59" s="7" customFormat="1" ht="25.5">
      <c r="A1" s="18" t="s">
        <v>74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1"/>
      <c r="M3" s="7" t="s">
        <v>397</v>
      </c>
    </row>
    <row r="4" spans="1:59" s="7" customFormat="1">
      <c r="K4" s="1"/>
      <c r="L4" s="94" t="s">
        <v>398</v>
      </c>
      <c r="M4" s="113">
        <v>0</v>
      </c>
      <c r="N4" s="113">
        <v>2.0833333333333332E-2</v>
      </c>
      <c r="O4" s="113">
        <v>4.1666666666666699E-2</v>
      </c>
      <c r="P4" s="113">
        <v>6.25E-2</v>
      </c>
      <c r="Q4" s="113">
        <v>8.3333333333333301E-2</v>
      </c>
      <c r="R4" s="113">
        <v>0.104166666666667</v>
      </c>
      <c r="S4" s="113">
        <v>0.125</v>
      </c>
      <c r="T4" s="113">
        <v>0.14583333333333301</v>
      </c>
      <c r="U4" s="113">
        <v>0.16666666666666699</v>
      </c>
      <c r="V4" s="113">
        <v>0.1875</v>
      </c>
      <c r="W4" s="113">
        <v>0.20833333333333301</v>
      </c>
      <c r="X4" s="113">
        <v>0.22916666666666699</v>
      </c>
      <c r="Y4" s="113">
        <v>0.25</v>
      </c>
      <c r="Z4" s="113">
        <v>0.27083333333333298</v>
      </c>
      <c r="AA4" s="113">
        <v>0.29166666666666702</v>
      </c>
      <c r="AB4" s="113">
        <v>0.3125</v>
      </c>
      <c r="AC4" s="113">
        <v>0.33333333333333298</v>
      </c>
      <c r="AD4" s="113">
        <v>0.35416666666666702</v>
      </c>
      <c r="AE4" s="113">
        <v>0.375</v>
      </c>
      <c r="AF4" s="113">
        <v>0.39583333333333298</v>
      </c>
      <c r="AG4" s="113">
        <v>0.41666666666666702</v>
      </c>
      <c r="AH4" s="113">
        <v>0.4375</v>
      </c>
      <c r="AI4" s="113">
        <v>0.45833333333333298</v>
      </c>
      <c r="AJ4" s="113">
        <v>0.47916666666666702</v>
      </c>
      <c r="AK4" s="113">
        <v>0.5</v>
      </c>
      <c r="AL4" s="113">
        <v>0.52083333333333304</v>
      </c>
      <c r="AM4" s="113">
        <v>0.54166666666666696</v>
      </c>
      <c r="AN4" s="113">
        <v>0.5625</v>
      </c>
      <c r="AO4" s="113">
        <v>0.58333333333333304</v>
      </c>
      <c r="AP4" s="113">
        <v>0.60416666666666696</v>
      </c>
      <c r="AQ4" s="113">
        <v>0.625</v>
      </c>
      <c r="AR4" s="113">
        <v>0.64583333333333304</v>
      </c>
      <c r="AS4" s="113">
        <v>0.66666666666666696</v>
      </c>
      <c r="AT4" s="113">
        <v>0.6875</v>
      </c>
      <c r="AU4" s="113">
        <v>0.70833333333333304</v>
      </c>
      <c r="AV4" s="113">
        <v>0.72916666666666696</v>
      </c>
      <c r="AW4" s="113">
        <v>0.75</v>
      </c>
      <c r="AX4" s="113">
        <v>0.77083333333333304</v>
      </c>
      <c r="AY4" s="113">
        <v>0.79166666666666696</v>
      </c>
      <c r="AZ4" s="113">
        <v>0.8125</v>
      </c>
      <c r="BA4" s="113">
        <v>0.83333333333333304</v>
      </c>
      <c r="BB4" s="113">
        <v>0.85416666666666696</v>
      </c>
      <c r="BC4" s="113">
        <v>0.875</v>
      </c>
      <c r="BD4" s="113">
        <v>0.89583333333333304</v>
      </c>
      <c r="BE4" s="113">
        <v>0.91666666666666696</v>
      </c>
      <c r="BF4" s="113">
        <v>0.9375</v>
      </c>
      <c r="BG4" s="113">
        <v>0.95833333333333304</v>
      </c>
    </row>
    <row r="5" spans="1:59" s="7" customFormat="1">
      <c r="L5" s="65" t="s">
        <v>72</v>
      </c>
      <c r="M5" s="114">
        <v>2.930936253719061E-2</v>
      </c>
      <c r="N5" s="114">
        <v>2.6334114072292209E-2</v>
      </c>
      <c r="O5" s="114">
        <v>2.3675381401531938E-2</v>
      </c>
      <c r="P5" s="114">
        <v>2.1333164524909794E-2</v>
      </c>
      <c r="Q5" s="114">
        <v>1.5952396024561628E-2</v>
      </c>
      <c r="R5" s="114">
        <v>1.1457871747800216E-2</v>
      </c>
      <c r="S5" s="114">
        <v>9.1156548711780715E-3</v>
      </c>
      <c r="T5" s="114">
        <v>6.9000443122111798E-3</v>
      </c>
      <c r="U5" s="114">
        <v>4.8110400708995379E-3</v>
      </c>
      <c r="V5" s="114">
        <v>3.1651579413812755E-3</v>
      </c>
      <c r="W5" s="114">
        <v>2.0257010824840161E-3</v>
      </c>
      <c r="X5" s="114">
        <v>3.7981895296575301E-3</v>
      </c>
      <c r="Y5" s="114">
        <v>1.4179907577388113E-2</v>
      </c>
      <c r="Z5" s="114">
        <v>5.9504969297967973E-3</v>
      </c>
      <c r="AA5" s="114">
        <v>4.9376463885547894E-3</v>
      </c>
      <c r="AB5" s="114">
        <v>5.9504969297967973E-3</v>
      </c>
      <c r="AC5" s="114">
        <v>1.0318414888902958E-2</v>
      </c>
      <c r="AD5" s="114">
        <v>8.4193201240741929E-3</v>
      </c>
      <c r="AE5" s="114">
        <v>8.2927138064189405E-3</v>
      </c>
      <c r="AF5" s="114">
        <v>7.2798632651769335E-3</v>
      </c>
      <c r="AG5" s="114">
        <v>8.6725327593846942E-3</v>
      </c>
      <c r="AH5" s="114">
        <v>9.4954738241438252E-3</v>
      </c>
      <c r="AI5" s="114">
        <v>9.4954738241438252E-3</v>
      </c>
      <c r="AJ5" s="114">
        <v>9.7486864594543282E-3</v>
      </c>
      <c r="AK5" s="114">
        <v>1.0065202253592455E-2</v>
      </c>
      <c r="AL5" s="114">
        <v>1.0318414888902958E-2</v>
      </c>
      <c r="AM5" s="114">
        <v>9.3055643476609492E-3</v>
      </c>
      <c r="AN5" s="114">
        <v>9.1156548711780715E-3</v>
      </c>
      <c r="AO5" s="114">
        <v>9.4954738241438252E-3</v>
      </c>
      <c r="AP5" s="114">
        <v>9.0523517123504461E-3</v>
      </c>
      <c r="AQ5" s="114">
        <v>1.2850541242007978E-2</v>
      </c>
      <c r="AR5" s="114">
        <v>1.7345065518769388E-2</v>
      </c>
      <c r="AS5" s="114">
        <v>2.057352661897829E-2</v>
      </c>
      <c r="AT5" s="114">
        <v>2.2346015066151803E-2</v>
      </c>
      <c r="AU5" s="114">
        <v>2.6017598278154079E-2</v>
      </c>
      <c r="AV5" s="114">
        <v>3.3930493131607273E-2</v>
      </c>
      <c r="AW5" s="114">
        <v>3.9564474267265941E-2</v>
      </c>
      <c r="AX5" s="114">
        <v>4.0640627967335571E-2</v>
      </c>
      <c r="AY5" s="114">
        <v>4.2033297461543336E-2</v>
      </c>
      <c r="AZ5" s="114">
        <v>4.7477369120719128E-2</v>
      </c>
      <c r="BA5" s="114">
        <v>4.9629676520858396E-2</v>
      </c>
      <c r="BB5" s="114">
        <v>4.9123251250237393E-2</v>
      </c>
      <c r="BC5" s="114">
        <v>5.146546812685953E-2</v>
      </c>
      <c r="BD5" s="114">
        <v>5.1212255491549036E-2</v>
      </c>
      <c r="BE5" s="114">
        <v>5.0009495473824148E-2</v>
      </c>
      <c r="BF5" s="114">
        <v>4.9059948091409768E-2</v>
      </c>
      <c r="BG5" s="114">
        <v>4.2792935367474846E-2</v>
      </c>
    </row>
    <row r="6" spans="1:59" s="7" customFormat="1">
      <c r="K6" s="8"/>
      <c r="L6" s="115" t="s">
        <v>73</v>
      </c>
      <c r="M6" s="114">
        <v>4.9670775526792693E-2</v>
      </c>
      <c r="N6" s="114">
        <v>4.8468015509067805E-2</v>
      </c>
      <c r="O6" s="114">
        <v>4.7518468126653425E-2</v>
      </c>
      <c r="P6" s="114">
        <v>4.1251455402718504E-2</v>
      </c>
      <c r="Q6" s="114">
        <v>3.4414714249334941E-2</v>
      </c>
      <c r="R6" s="114">
        <v>2.7767882572434267E-2</v>
      </c>
      <c r="S6" s="114">
        <v>2.4792634107535867E-2</v>
      </c>
      <c r="T6" s="114">
        <v>2.2133901436775596E-2</v>
      </c>
      <c r="U6" s="114">
        <v>1.9791684560153452E-2</v>
      </c>
      <c r="V6" s="114">
        <v>1.4410916059805287E-2</v>
      </c>
      <c r="W6" s="114">
        <v>9.9163917830438746E-3</v>
      </c>
      <c r="X6" s="114">
        <v>7.5741749064217297E-3</v>
      </c>
      <c r="Y6" s="114">
        <v>1.414657424405478E-2</v>
      </c>
      <c r="Z6" s="114">
        <v>5.9171635964634641E-3</v>
      </c>
      <c r="AA6" s="114">
        <v>4.9043130552214563E-3</v>
      </c>
      <c r="AB6" s="114">
        <v>5.9171635964634641E-3</v>
      </c>
      <c r="AC6" s="114">
        <v>1.0285081555569625E-2</v>
      </c>
      <c r="AD6" s="114">
        <v>8.3859867907408597E-3</v>
      </c>
      <c r="AE6" s="114">
        <v>8.2593804730856073E-3</v>
      </c>
      <c r="AF6" s="114">
        <v>7.2465299318436004E-3</v>
      </c>
      <c r="AG6" s="114">
        <v>8.639199426051361E-3</v>
      </c>
      <c r="AH6" s="114">
        <v>9.462140490810492E-3</v>
      </c>
      <c r="AI6" s="114">
        <v>9.462140490810492E-3</v>
      </c>
      <c r="AJ6" s="114">
        <v>9.7153531261209951E-3</v>
      </c>
      <c r="AK6" s="114">
        <v>1.0031868920259122E-2</v>
      </c>
      <c r="AL6" s="114">
        <v>1.0285081555569625E-2</v>
      </c>
      <c r="AM6" s="114">
        <v>9.2722310143276161E-3</v>
      </c>
      <c r="AN6" s="114">
        <v>9.0823215378447383E-3</v>
      </c>
      <c r="AO6" s="114">
        <v>9.462140490810492E-3</v>
      </c>
      <c r="AP6" s="114">
        <v>9.019018379017113E-3</v>
      </c>
      <c r="AQ6" s="114">
        <v>1.0285081555569625E-2</v>
      </c>
      <c r="AR6" s="114">
        <v>9.2722310143276161E-3</v>
      </c>
      <c r="AS6" s="114">
        <v>9.0823215378447383E-3</v>
      </c>
      <c r="AT6" s="114">
        <v>9.462140490810492E-3</v>
      </c>
      <c r="AU6" s="114">
        <v>9.019018379017113E-3</v>
      </c>
      <c r="AV6" s="114">
        <v>1.2817207908674645E-2</v>
      </c>
      <c r="AW6" s="114">
        <v>1.7311732185436055E-2</v>
      </c>
      <c r="AX6" s="114">
        <v>2.0540193285644957E-2</v>
      </c>
      <c r="AY6" s="114">
        <v>2.1627160536717104E-2</v>
      </c>
      <c r="AZ6" s="114">
        <v>2.529874374871938E-2</v>
      </c>
      <c r="BA6" s="114">
        <v>3.3211638602172577E-2</v>
      </c>
      <c r="BB6" s="114">
        <v>3.8845619737831245E-2</v>
      </c>
      <c r="BC6" s="114">
        <v>3.9921773437900876E-2</v>
      </c>
      <c r="BD6" s="114">
        <v>4.131444293210864E-2</v>
      </c>
      <c r="BE6" s="114">
        <v>4.6758514591284432E-2</v>
      </c>
      <c r="BF6" s="114">
        <v>4.89108219914237E-2</v>
      </c>
      <c r="BG6" s="114">
        <v>4.8404396720802698E-2</v>
      </c>
    </row>
    <row r="7" spans="1:59" s="7" customFormat="1"/>
    <row r="8" spans="1:59" s="7" customFormat="1"/>
    <row r="9" spans="1:59" s="7" customFormat="1"/>
    <row r="10" spans="1:59" s="7" customFormat="1"/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611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351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108">
        <v>8.8000000000000007</v>
      </c>
      <c r="Q5" s="108">
        <v>9</v>
      </c>
      <c r="R5" s="108">
        <v>6.4</v>
      </c>
      <c r="S5" s="108">
        <v>11.3</v>
      </c>
      <c r="T5" s="108">
        <v>14.1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108">
        <v>18.100000000000001</v>
      </c>
      <c r="Q6" s="108">
        <v>8.6999999999999993</v>
      </c>
      <c r="R6" s="108">
        <v>5.2</v>
      </c>
      <c r="S6" s="108">
        <v>0</v>
      </c>
      <c r="T6" s="108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108">
        <v>0</v>
      </c>
      <c r="Q7" s="108">
        <v>0</v>
      </c>
      <c r="R7" s="108">
        <v>0.4</v>
      </c>
      <c r="S7" s="108">
        <v>2.2000000000000002</v>
      </c>
      <c r="T7" s="108">
        <v>4.5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108">
        <v>28.9</v>
      </c>
      <c r="Q8" s="108">
        <v>26.1</v>
      </c>
      <c r="R8" s="108">
        <v>29.1</v>
      </c>
      <c r="S8" s="108">
        <v>27.6</v>
      </c>
      <c r="T8" s="108">
        <v>24.8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108">
        <v>0</v>
      </c>
      <c r="Q9" s="108">
        <v>0</v>
      </c>
      <c r="R9" s="108">
        <v>0.9</v>
      </c>
      <c r="S9" s="108">
        <v>1.7</v>
      </c>
      <c r="T9" s="108">
        <v>1.7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108">
        <v>4</v>
      </c>
      <c r="Q10" s="108">
        <v>4.3</v>
      </c>
      <c r="R10" s="108">
        <v>4.2</v>
      </c>
      <c r="S10" s="108">
        <v>4.3</v>
      </c>
      <c r="T10" s="108">
        <v>4.2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108">
        <v>0.4</v>
      </c>
      <c r="Q11" s="108">
        <v>0.7</v>
      </c>
      <c r="R11" s="108">
        <v>1.1000000000000001</v>
      </c>
      <c r="S11" s="108">
        <v>1.5</v>
      </c>
      <c r="T11" s="108">
        <v>2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108">
        <v>0</v>
      </c>
      <c r="Q12" s="108">
        <v>0</v>
      </c>
      <c r="R12" s="108">
        <v>0.1</v>
      </c>
      <c r="S12" s="108">
        <v>0.2</v>
      </c>
      <c r="T12" s="108">
        <v>0.2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108">
        <v>7.4</v>
      </c>
      <c r="Q13" s="108">
        <v>12.7</v>
      </c>
      <c r="R13" s="108">
        <v>18.100000000000001</v>
      </c>
      <c r="S13" s="108">
        <v>18.7</v>
      </c>
      <c r="T13" s="108">
        <v>19.3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108">
        <v>4.5999999999999996</v>
      </c>
      <c r="Q14" s="108">
        <v>9.5</v>
      </c>
      <c r="R14" s="108">
        <v>24.7</v>
      </c>
      <c r="S14" s="108">
        <v>29.3</v>
      </c>
      <c r="T14" s="108">
        <v>30.3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108">
        <v>4.8</v>
      </c>
      <c r="Q15" s="108">
        <v>13.8</v>
      </c>
      <c r="R15" s="108">
        <v>19</v>
      </c>
      <c r="S15" s="108">
        <v>23.3</v>
      </c>
      <c r="T15" s="108">
        <v>25.6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108">
        <v>4.9000000000000004</v>
      </c>
      <c r="Q16" s="108">
        <v>7</v>
      </c>
      <c r="R16" s="108">
        <v>8.5</v>
      </c>
      <c r="S16" s="108">
        <v>9.4</v>
      </c>
      <c r="T16" s="108">
        <v>11.3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108">
        <v>3.8</v>
      </c>
      <c r="Q17" s="108">
        <v>10.8</v>
      </c>
      <c r="R17" s="108">
        <v>15.7</v>
      </c>
      <c r="S17" s="108">
        <v>17.7</v>
      </c>
      <c r="T17" s="108">
        <v>17.7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108">
        <v>5.8</v>
      </c>
      <c r="Q18" s="108">
        <v>4.4000000000000004</v>
      </c>
      <c r="R18" s="108">
        <v>4.9000000000000004</v>
      </c>
      <c r="S18" s="108">
        <v>6.8</v>
      </c>
      <c r="T18" s="108">
        <v>6.9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106.8</v>
      </c>
      <c r="R20" s="108">
        <v>138.30000000000001</v>
      </c>
      <c r="S20" s="108">
        <v>154</v>
      </c>
      <c r="T20" s="108">
        <v>162.69999999999999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60.2</v>
      </c>
      <c r="Q24" s="108">
        <v>59.699999999999996</v>
      </c>
      <c r="R24" s="108">
        <v>63.1</v>
      </c>
      <c r="S24" s="108">
        <v>67</v>
      </c>
      <c r="T24" s="108">
        <v>70.3</v>
      </c>
    </row>
    <row r="25" spans="1:53" ht="18.75">
      <c r="A25" s="62"/>
      <c r="O25" s="96"/>
      <c r="P25" s="96"/>
      <c r="Q25" s="96"/>
      <c r="R25" s="96"/>
      <c r="S25" s="96"/>
      <c r="T25" s="96"/>
    </row>
    <row r="29" spans="1:53">
      <c r="O29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555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312" t="s">
        <v>9</v>
      </c>
      <c r="Q4" s="312" t="s">
        <v>10</v>
      </c>
      <c r="R4" s="312" t="s">
        <v>11</v>
      </c>
      <c r="S4" s="312" t="s">
        <v>12</v>
      </c>
      <c r="T4" s="312" t="s">
        <v>13</v>
      </c>
      <c r="U4" s="312" t="s">
        <v>14</v>
      </c>
      <c r="V4" s="312" t="s">
        <v>15</v>
      </c>
      <c r="W4" s="312" t="s">
        <v>16</v>
      </c>
      <c r="X4" s="312" t="s">
        <v>17</v>
      </c>
      <c r="Y4" s="312" t="s">
        <v>18</v>
      </c>
      <c r="Z4" s="312" t="s">
        <v>19</v>
      </c>
      <c r="AA4" s="312" t="s">
        <v>20</v>
      </c>
      <c r="AB4" s="312" t="s">
        <v>21</v>
      </c>
      <c r="AC4" s="312" t="s">
        <v>22</v>
      </c>
      <c r="AD4" s="312" t="s">
        <v>23</v>
      </c>
      <c r="AE4" s="312" t="s">
        <v>24</v>
      </c>
      <c r="AF4" s="312" t="s">
        <v>25</v>
      </c>
      <c r="AG4" s="312" t="s">
        <v>26</v>
      </c>
      <c r="AH4" s="312" t="s">
        <v>27</v>
      </c>
      <c r="AI4" s="312" t="s">
        <v>28</v>
      </c>
      <c r="AJ4" s="312" t="s">
        <v>29</v>
      </c>
      <c r="AK4" s="312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6">
        <v>8756</v>
      </c>
      <c r="Q5" s="316">
        <v>8981</v>
      </c>
      <c r="R5" s="316">
        <v>8981</v>
      </c>
      <c r="S5" s="316">
        <v>8981</v>
      </c>
      <c r="T5" s="316">
        <v>8981</v>
      </c>
      <c r="U5" s="316">
        <v>8981</v>
      </c>
      <c r="V5" s="316">
        <v>8981</v>
      </c>
      <c r="W5" s="316">
        <v>8981</v>
      </c>
      <c r="X5" s="316">
        <v>8981</v>
      </c>
      <c r="Y5" s="316">
        <v>8069</v>
      </c>
      <c r="Z5" s="316">
        <v>6381</v>
      </c>
      <c r="AA5" s="316">
        <v>6381</v>
      </c>
      <c r="AB5" s="316">
        <v>6848</v>
      </c>
      <c r="AC5" s="316">
        <v>7032</v>
      </c>
      <c r="AD5" s="316">
        <v>7081</v>
      </c>
      <c r="AE5" s="316">
        <v>8481</v>
      </c>
      <c r="AF5" s="316">
        <v>11280</v>
      </c>
      <c r="AG5" s="316">
        <v>11280</v>
      </c>
      <c r="AH5" s="316">
        <v>14079</v>
      </c>
      <c r="AI5" s="316">
        <v>14079</v>
      </c>
      <c r="AJ5" s="316">
        <v>14079</v>
      </c>
      <c r="AK5" s="316">
        <v>14079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6">
        <v>18110</v>
      </c>
      <c r="Q6" s="316">
        <v>17811</v>
      </c>
      <c r="R6" s="316">
        <v>14889</v>
      </c>
      <c r="S6" s="316">
        <v>13921</v>
      </c>
      <c r="T6" s="316">
        <v>10855</v>
      </c>
      <c r="U6" s="316">
        <v>9286</v>
      </c>
      <c r="V6" s="316">
        <v>8665</v>
      </c>
      <c r="W6" s="316">
        <v>7217</v>
      </c>
      <c r="X6" s="316">
        <v>5217</v>
      </c>
      <c r="Y6" s="316">
        <v>5217</v>
      </c>
      <c r="Z6" s="316">
        <v>5217</v>
      </c>
      <c r="AA6" s="316">
        <v>5217</v>
      </c>
      <c r="AB6" s="316">
        <v>3264</v>
      </c>
      <c r="AC6" s="316">
        <v>3264</v>
      </c>
      <c r="AD6" s="316">
        <v>2626</v>
      </c>
      <c r="AE6" s="316">
        <v>2626</v>
      </c>
      <c r="AF6" s="316">
        <v>0</v>
      </c>
      <c r="AG6" s="316">
        <v>0</v>
      </c>
      <c r="AH6" s="316">
        <v>0</v>
      </c>
      <c r="AI6" s="316">
        <v>0</v>
      </c>
      <c r="AJ6" s="316">
        <v>0</v>
      </c>
      <c r="AK6" s="316">
        <v>0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6">
        <v>0</v>
      </c>
      <c r="Q7" s="316">
        <v>0</v>
      </c>
      <c r="R7" s="316">
        <v>0</v>
      </c>
      <c r="S7" s="316">
        <v>0</v>
      </c>
      <c r="T7" s="316">
        <v>0</v>
      </c>
      <c r="U7" s="316">
        <v>0</v>
      </c>
      <c r="V7" s="316">
        <v>0</v>
      </c>
      <c r="W7" s="316">
        <v>0</v>
      </c>
      <c r="X7" s="316">
        <v>448</v>
      </c>
      <c r="Y7" s="316">
        <v>448</v>
      </c>
      <c r="Z7" s="316">
        <v>448</v>
      </c>
      <c r="AA7" s="316">
        <v>448</v>
      </c>
      <c r="AB7" s="316">
        <v>448</v>
      </c>
      <c r="AC7" s="316">
        <v>448</v>
      </c>
      <c r="AD7" s="316">
        <v>948</v>
      </c>
      <c r="AE7" s="316">
        <v>1733</v>
      </c>
      <c r="AF7" s="316">
        <v>2233</v>
      </c>
      <c r="AG7" s="316">
        <v>3018</v>
      </c>
      <c r="AH7" s="316">
        <v>3018</v>
      </c>
      <c r="AI7" s="316">
        <v>3518</v>
      </c>
      <c r="AJ7" s="316">
        <v>4018</v>
      </c>
      <c r="AK7" s="316">
        <v>4518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6">
        <v>28924</v>
      </c>
      <c r="Q8" s="316">
        <v>25846</v>
      </c>
      <c r="R8" s="316">
        <v>26620</v>
      </c>
      <c r="S8" s="316">
        <v>27898</v>
      </c>
      <c r="T8" s="316">
        <v>27756</v>
      </c>
      <c r="U8" s="316">
        <v>27610</v>
      </c>
      <c r="V8" s="316">
        <v>26060</v>
      </c>
      <c r="W8" s="316">
        <v>28118</v>
      </c>
      <c r="X8" s="316">
        <v>28797</v>
      </c>
      <c r="Y8" s="316">
        <v>29559</v>
      </c>
      <c r="Z8" s="316">
        <v>30107</v>
      </c>
      <c r="AA8" s="316">
        <v>29100</v>
      </c>
      <c r="AB8" s="316">
        <v>29899</v>
      </c>
      <c r="AC8" s="316">
        <v>30017</v>
      </c>
      <c r="AD8" s="316">
        <v>29609</v>
      </c>
      <c r="AE8" s="316">
        <v>28268</v>
      </c>
      <c r="AF8" s="316">
        <v>27568</v>
      </c>
      <c r="AG8" s="316">
        <v>27606</v>
      </c>
      <c r="AH8" s="316">
        <v>25140</v>
      </c>
      <c r="AI8" s="316">
        <v>25178</v>
      </c>
      <c r="AJ8" s="316">
        <v>25178</v>
      </c>
      <c r="AK8" s="316">
        <v>24822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6">
        <v>0</v>
      </c>
      <c r="Q9" s="316">
        <v>0</v>
      </c>
      <c r="R9" s="316">
        <v>0</v>
      </c>
      <c r="S9" s="316">
        <v>0</v>
      </c>
      <c r="T9" s="316">
        <v>0</v>
      </c>
      <c r="U9" s="316">
        <v>0</v>
      </c>
      <c r="V9" s="316">
        <v>0</v>
      </c>
      <c r="W9" s="316">
        <v>0</v>
      </c>
      <c r="X9" s="316">
        <v>0</v>
      </c>
      <c r="Y9" s="316">
        <v>400</v>
      </c>
      <c r="Z9" s="316">
        <v>400</v>
      </c>
      <c r="AA9" s="316">
        <v>890</v>
      </c>
      <c r="AB9" s="316">
        <v>890</v>
      </c>
      <c r="AC9" s="316">
        <v>890</v>
      </c>
      <c r="AD9" s="316">
        <v>1690</v>
      </c>
      <c r="AE9" s="316">
        <v>1690</v>
      </c>
      <c r="AF9" s="316">
        <v>1690</v>
      </c>
      <c r="AG9" s="316">
        <v>1690</v>
      </c>
      <c r="AH9" s="316">
        <v>1690</v>
      </c>
      <c r="AI9" s="316">
        <v>1690</v>
      </c>
      <c r="AJ9" s="316">
        <v>1690</v>
      </c>
      <c r="AK9" s="316">
        <v>1690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6">
        <v>4023</v>
      </c>
      <c r="Q10" s="316">
        <v>4079</v>
      </c>
      <c r="R10" s="316">
        <v>4124</v>
      </c>
      <c r="S10" s="316">
        <v>4178</v>
      </c>
      <c r="T10" s="316">
        <v>4227</v>
      </c>
      <c r="U10" s="316">
        <v>4277</v>
      </c>
      <c r="V10" s="316">
        <v>4327</v>
      </c>
      <c r="W10" s="316">
        <v>4373</v>
      </c>
      <c r="X10" s="316">
        <v>4410</v>
      </c>
      <c r="Y10" s="316">
        <v>4146</v>
      </c>
      <c r="Z10" s="316">
        <v>4170</v>
      </c>
      <c r="AA10" s="316">
        <v>4185</v>
      </c>
      <c r="AB10" s="316">
        <v>4196</v>
      </c>
      <c r="AC10" s="316">
        <v>4217</v>
      </c>
      <c r="AD10" s="316">
        <v>4232</v>
      </c>
      <c r="AE10" s="316">
        <v>4244</v>
      </c>
      <c r="AF10" s="316">
        <v>4255</v>
      </c>
      <c r="AG10" s="316">
        <v>4287</v>
      </c>
      <c r="AH10" s="316">
        <v>4309</v>
      </c>
      <c r="AI10" s="316">
        <v>4336</v>
      </c>
      <c r="AJ10" s="316">
        <v>4206</v>
      </c>
      <c r="AK10" s="316">
        <v>4232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6">
        <v>350</v>
      </c>
      <c r="Q11" s="316">
        <v>403</v>
      </c>
      <c r="R11" s="316">
        <v>451</v>
      </c>
      <c r="S11" s="316">
        <v>494</v>
      </c>
      <c r="T11" s="316">
        <v>539</v>
      </c>
      <c r="U11" s="316">
        <v>582</v>
      </c>
      <c r="V11" s="316">
        <v>653</v>
      </c>
      <c r="W11" s="316">
        <v>706</v>
      </c>
      <c r="X11" s="316">
        <v>759</v>
      </c>
      <c r="Y11" s="316">
        <v>947</v>
      </c>
      <c r="Z11" s="316">
        <v>1050</v>
      </c>
      <c r="AA11" s="316">
        <v>1110</v>
      </c>
      <c r="AB11" s="316">
        <v>1171</v>
      </c>
      <c r="AC11" s="316">
        <v>1240</v>
      </c>
      <c r="AD11" s="316">
        <v>1379</v>
      </c>
      <c r="AE11" s="316">
        <v>1458</v>
      </c>
      <c r="AF11" s="316">
        <v>1520</v>
      </c>
      <c r="AG11" s="316">
        <v>1595</v>
      </c>
      <c r="AH11" s="316">
        <v>1733</v>
      </c>
      <c r="AI11" s="316">
        <v>1805</v>
      </c>
      <c r="AJ11" s="316">
        <v>1880</v>
      </c>
      <c r="AK11" s="316">
        <v>1970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6">
        <v>16</v>
      </c>
      <c r="Q12" s="316">
        <v>17</v>
      </c>
      <c r="R12" s="316">
        <v>17</v>
      </c>
      <c r="S12" s="316">
        <v>18</v>
      </c>
      <c r="T12" s="316">
        <v>20</v>
      </c>
      <c r="U12" s="316">
        <v>23</v>
      </c>
      <c r="V12" s="316">
        <v>30</v>
      </c>
      <c r="W12" s="316">
        <v>37</v>
      </c>
      <c r="X12" s="316">
        <v>45</v>
      </c>
      <c r="Y12" s="316">
        <v>58</v>
      </c>
      <c r="Z12" s="316">
        <v>72</v>
      </c>
      <c r="AA12" s="316">
        <v>89</v>
      </c>
      <c r="AB12" s="316">
        <v>104</v>
      </c>
      <c r="AC12" s="316">
        <v>119</v>
      </c>
      <c r="AD12" s="316">
        <v>135</v>
      </c>
      <c r="AE12" s="316">
        <v>151</v>
      </c>
      <c r="AF12" s="316">
        <v>167</v>
      </c>
      <c r="AG12" s="316">
        <v>182</v>
      </c>
      <c r="AH12" s="316">
        <v>196</v>
      </c>
      <c r="AI12" s="316">
        <v>211</v>
      </c>
      <c r="AJ12" s="316">
        <v>224</v>
      </c>
      <c r="AK12" s="316">
        <v>237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6">
        <v>7418</v>
      </c>
      <c r="Q13" s="316">
        <v>8179</v>
      </c>
      <c r="R13" s="316">
        <v>9145</v>
      </c>
      <c r="S13" s="316">
        <v>10538</v>
      </c>
      <c r="T13" s="316">
        <v>11792</v>
      </c>
      <c r="U13" s="316">
        <v>12151</v>
      </c>
      <c r="V13" s="316">
        <v>12694</v>
      </c>
      <c r="W13" s="316">
        <v>13677</v>
      </c>
      <c r="X13" s="316">
        <v>15808</v>
      </c>
      <c r="Y13" s="316">
        <v>16848</v>
      </c>
      <c r="Z13" s="316">
        <v>17602</v>
      </c>
      <c r="AA13" s="316">
        <v>18069</v>
      </c>
      <c r="AB13" s="316">
        <v>18213</v>
      </c>
      <c r="AC13" s="316">
        <v>18336</v>
      </c>
      <c r="AD13" s="316">
        <v>18461</v>
      </c>
      <c r="AE13" s="316">
        <v>18586</v>
      </c>
      <c r="AF13" s="316">
        <v>18711</v>
      </c>
      <c r="AG13" s="316">
        <v>18834</v>
      </c>
      <c r="AH13" s="316">
        <v>18957</v>
      </c>
      <c r="AI13" s="316">
        <v>19076</v>
      </c>
      <c r="AJ13" s="316">
        <v>19196</v>
      </c>
      <c r="AK13" s="316">
        <v>19313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6">
        <v>4646</v>
      </c>
      <c r="Q14" s="316">
        <v>5011</v>
      </c>
      <c r="R14" s="316">
        <v>5061</v>
      </c>
      <c r="S14" s="316">
        <v>6220</v>
      </c>
      <c r="T14" s="316">
        <v>7055</v>
      </c>
      <c r="U14" s="316">
        <v>8137</v>
      </c>
      <c r="V14" s="316">
        <v>9499</v>
      </c>
      <c r="W14" s="316">
        <v>12824</v>
      </c>
      <c r="X14" s="316">
        <v>16707</v>
      </c>
      <c r="Y14" s="316">
        <v>19575</v>
      </c>
      <c r="Z14" s="316">
        <v>22739</v>
      </c>
      <c r="AA14" s="316">
        <v>24739</v>
      </c>
      <c r="AB14" s="316">
        <v>26539</v>
      </c>
      <c r="AC14" s="316">
        <v>27839</v>
      </c>
      <c r="AD14" s="316">
        <v>28339</v>
      </c>
      <c r="AE14" s="316">
        <v>28839</v>
      </c>
      <c r="AF14" s="316">
        <v>29339</v>
      </c>
      <c r="AG14" s="316">
        <v>29839</v>
      </c>
      <c r="AH14" s="316">
        <v>30339</v>
      </c>
      <c r="AI14" s="316">
        <v>30339</v>
      </c>
      <c r="AJ14" s="316">
        <v>30339</v>
      </c>
      <c r="AK14" s="316">
        <v>30339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6">
        <v>4753</v>
      </c>
      <c r="Q15" s="316">
        <v>6151</v>
      </c>
      <c r="R15" s="316">
        <v>7803</v>
      </c>
      <c r="S15" s="316">
        <v>9445</v>
      </c>
      <c r="T15" s="316">
        <v>11030</v>
      </c>
      <c r="U15" s="316">
        <v>12435</v>
      </c>
      <c r="V15" s="316">
        <v>13779</v>
      </c>
      <c r="W15" s="316">
        <v>14867</v>
      </c>
      <c r="X15" s="316">
        <v>15965</v>
      </c>
      <c r="Y15" s="316">
        <v>16993</v>
      </c>
      <c r="Z15" s="316">
        <v>18008</v>
      </c>
      <c r="AA15" s="316">
        <v>18985</v>
      </c>
      <c r="AB15" s="316">
        <v>19956</v>
      </c>
      <c r="AC15" s="316">
        <v>20902</v>
      </c>
      <c r="AD15" s="316">
        <v>21815</v>
      </c>
      <c r="AE15" s="316">
        <v>22647</v>
      </c>
      <c r="AF15" s="316">
        <v>23307</v>
      </c>
      <c r="AG15" s="316">
        <v>23854</v>
      </c>
      <c r="AH15" s="316">
        <v>24357</v>
      </c>
      <c r="AI15" s="316">
        <v>24820</v>
      </c>
      <c r="AJ15" s="316">
        <v>25248</v>
      </c>
      <c r="AK15" s="316">
        <v>25644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6">
        <v>4861</v>
      </c>
      <c r="Q16" s="316">
        <v>4635</v>
      </c>
      <c r="R16" s="316">
        <v>5703</v>
      </c>
      <c r="S16" s="316">
        <v>5811</v>
      </c>
      <c r="T16" s="316">
        <v>6159</v>
      </c>
      <c r="U16" s="316">
        <v>6884</v>
      </c>
      <c r="V16" s="316">
        <v>6972</v>
      </c>
      <c r="W16" s="316">
        <v>7341</v>
      </c>
      <c r="X16" s="316">
        <v>7769</v>
      </c>
      <c r="Y16" s="316">
        <v>7941</v>
      </c>
      <c r="Z16" s="316">
        <v>8228</v>
      </c>
      <c r="AA16" s="316">
        <v>8525</v>
      </c>
      <c r="AB16" s="316">
        <v>9171</v>
      </c>
      <c r="AC16" s="316">
        <v>9351</v>
      </c>
      <c r="AD16" s="316">
        <v>8791</v>
      </c>
      <c r="AE16" s="316">
        <v>9373</v>
      </c>
      <c r="AF16" s="316">
        <v>9445</v>
      </c>
      <c r="AG16" s="316">
        <v>9519</v>
      </c>
      <c r="AH16" s="316">
        <v>10218</v>
      </c>
      <c r="AI16" s="316">
        <v>10423</v>
      </c>
      <c r="AJ16" s="316">
        <v>10636</v>
      </c>
      <c r="AK16" s="316">
        <v>11312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6">
        <v>3750</v>
      </c>
      <c r="Q17" s="316">
        <v>3750</v>
      </c>
      <c r="R17" s="316">
        <v>3750</v>
      </c>
      <c r="S17" s="316">
        <v>4000</v>
      </c>
      <c r="T17" s="316">
        <v>6000</v>
      </c>
      <c r="U17" s="316">
        <v>7000</v>
      </c>
      <c r="V17" s="316">
        <v>10800</v>
      </c>
      <c r="W17" s="316">
        <v>10800</v>
      </c>
      <c r="X17" s="316">
        <v>12700</v>
      </c>
      <c r="Y17" s="316">
        <v>14700</v>
      </c>
      <c r="Z17" s="316">
        <v>15700</v>
      </c>
      <c r="AA17" s="316">
        <v>15700</v>
      </c>
      <c r="AB17" s="316">
        <v>15700</v>
      </c>
      <c r="AC17" s="316">
        <v>15700</v>
      </c>
      <c r="AD17" s="316">
        <v>15700</v>
      </c>
      <c r="AE17" s="316">
        <v>15700</v>
      </c>
      <c r="AF17" s="316">
        <v>17700</v>
      </c>
      <c r="AG17" s="316">
        <v>17700</v>
      </c>
      <c r="AH17" s="316">
        <v>17700</v>
      </c>
      <c r="AI17" s="316">
        <v>17700</v>
      </c>
      <c r="AJ17" s="316">
        <v>17700</v>
      </c>
      <c r="AK17" s="316">
        <v>17700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6">
        <v>5783</v>
      </c>
      <c r="Q18" s="316">
        <v>4470</v>
      </c>
      <c r="R18" s="316">
        <v>4470</v>
      </c>
      <c r="S18" s="316">
        <v>4420</v>
      </c>
      <c r="T18" s="316">
        <v>4420</v>
      </c>
      <c r="U18" s="316">
        <v>4369</v>
      </c>
      <c r="V18" s="316">
        <v>4369</v>
      </c>
      <c r="W18" s="316">
        <v>4330</v>
      </c>
      <c r="X18" s="316">
        <v>4330</v>
      </c>
      <c r="Y18" s="316">
        <v>4235</v>
      </c>
      <c r="Z18" s="316">
        <v>4248</v>
      </c>
      <c r="AA18" s="316">
        <v>4888</v>
      </c>
      <c r="AB18" s="316">
        <v>5664</v>
      </c>
      <c r="AC18" s="316">
        <v>6089</v>
      </c>
      <c r="AD18" s="316">
        <v>6861</v>
      </c>
      <c r="AE18" s="316">
        <v>6881</v>
      </c>
      <c r="AF18" s="316">
        <v>6791</v>
      </c>
      <c r="AG18" s="316">
        <v>6809</v>
      </c>
      <c r="AH18" s="316">
        <v>6824</v>
      </c>
      <c r="AI18" s="316">
        <v>6840</v>
      </c>
      <c r="AJ18" s="316">
        <v>6855</v>
      </c>
      <c r="AK18" s="316">
        <v>6870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89333</v>
      </c>
      <c r="R20" s="316">
        <v>91014</v>
      </c>
      <c r="S20" s="316">
        <v>95924</v>
      </c>
      <c r="T20" s="316">
        <v>98834</v>
      </c>
      <c r="U20" s="316">
        <v>101735</v>
      </c>
      <c r="V20" s="316">
        <v>106829</v>
      </c>
      <c r="W20" s="316">
        <v>113271</v>
      </c>
      <c r="X20" s="316">
        <v>121936</v>
      </c>
      <c r="Y20" s="316">
        <v>129136</v>
      </c>
      <c r="Z20" s="316">
        <v>134370</v>
      </c>
      <c r="AA20" s="316">
        <v>138326</v>
      </c>
      <c r="AB20" s="316">
        <v>142063</v>
      </c>
      <c r="AC20" s="316">
        <v>145444</v>
      </c>
      <c r="AD20" s="316">
        <v>147667</v>
      </c>
      <c r="AE20" s="316">
        <v>150677</v>
      </c>
      <c r="AF20" s="316">
        <v>154006</v>
      </c>
      <c r="AG20" s="316">
        <v>156213</v>
      </c>
      <c r="AH20" s="316">
        <v>158560</v>
      </c>
      <c r="AI20" s="316">
        <v>160015</v>
      </c>
      <c r="AJ20" s="316">
        <v>161249</v>
      </c>
      <c r="AK20" s="316">
        <v>162726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6">
        <v>60200</v>
      </c>
      <c r="Q24" s="316">
        <v>60500</v>
      </c>
      <c r="R24" s="316">
        <v>59700</v>
      </c>
      <c r="S24" s="316">
        <v>59400</v>
      </c>
      <c r="T24" s="316">
        <v>59200</v>
      </c>
      <c r="U24" s="316">
        <v>59300</v>
      </c>
      <c r="V24" s="316">
        <v>59700</v>
      </c>
      <c r="W24" s="316">
        <v>60200</v>
      </c>
      <c r="X24" s="316">
        <v>61100</v>
      </c>
      <c r="Y24" s="316">
        <v>61800</v>
      </c>
      <c r="Z24" s="316">
        <v>62500</v>
      </c>
      <c r="AA24" s="316">
        <v>63100</v>
      </c>
      <c r="AB24" s="316">
        <v>63900</v>
      </c>
      <c r="AC24" s="316">
        <v>64700</v>
      </c>
      <c r="AD24" s="316">
        <v>65400</v>
      </c>
      <c r="AE24" s="316">
        <v>66100</v>
      </c>
      <c r="AF24" s="316">
        <v>67000</v>
      </c>
      <c r="AG24" s="316">
        <v>67700</v>
      </c>
      <c r="AH24" s="316">
        <v>68400</v>
      </c>
      <c r="AI24" s="316">
        <v>69100</v>
      </c>
      <c r="AJ24" s="316">
        <v>69700</v>
      </c>
      <c r="AK24" s="316">
        <v>70300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O29" s="198" t="s">
        <v>91</v>
      </c>
      <c r="P29" s="192">
        <v>1608</v>
      </c>
      <c r="Q29" s="192">
        <v>1260</v>
      </c>
      <c r="R29" s="192">
        <v>2266</v>
      </c>
      <c r="S29" s="192">
        <v>2266</v>
      </c>
      <c r="T29" s="192">
        <v>2546.0000000000005</v>
      </c>
      <c r="U29" s="192">
        <v>3176</v>
      </c>
      <c r="V29" s="192">
        <v>3176</v>
      </c>
      <c r="W29" s="192">
        <v>3456</v>
      </c>
      <c r="X29" s="192">
        <v>3456</v>
      </c>
      <c r="Y29" s="192">
        <v>3456</v>
      </c>
      <c r="Z29" s="192">
        <v>3456</v>
      </c>
      <c r="AA29" s="192">
        <v>3456</v>
      </c>
      <c r="AB29" s="192">
        <v>3456</v>
      </c>
      <c r="AC29" s="192">
        <v>3080</v>
      </c>
      <c r="AD29" s="192">
        <v>2450</v>
      </c>
      <c r="AE29" s="192">
        <v>1820</v>
      </c>
      <c r="AF29" s="192">
        <v>1190</v>
      </c>
      <c r="AG29" s="192">
        <v>560</v>
      </c>
      <c r="AH29" s="192">
        <v>560</v>
      </c>
      <c r="AI29" s="192">
        <v>560</v>
      </c>
      <c r="AJ29" s="192">
        <v>560</v>
      </c>
      <c r="AK29" s="200">
        <v>560</v>
      </c>
    </row>
    <row r="30" spans="1:53">
      <c r="F30" s="313"/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448</v>
      </c>
      <c r="Y30" s="192">
        <v>448</v>
      </c>
      <c r="Z30" s="192">
        <v>448</v>
      </c>
      <c r="AA30" s="192">
        <v>448</v>
      </c>
      <c r="AB30" s="192">
        <v>448</v>
      </c>
      <c r="AC30" s="192">
        <v>448</v>
      </c>
      <c r="AD30" s="192">
        <v>948.00000000000011</v>
      </c>
      <c r="AE30" s="192">
        <v>1733</v>
      </c>
      <c r="AF30" s="192">
        <v>2233</v>
      </c>
      <c r="AG30" s="192">
        <v>3018.0000000000005</v>
      </c>
      <c r="AH30" s="192">
        <v>3018.0000000000005</v>
      </c>
      <c r="AI30" s="192">
        <v>3518.0000000000005</v>
      </c>
      <c r="AJ30" s="192">
        <v>4018</v>
      </c>
      <c r="AK30" s="200">
        <v>4518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400</v>
      </c>
      <c r="Z31" s="192">
        <v>400</v>
      </c>
      <c r="AA31" s="192">
        <v>890</v>
      </c>
      <c r="AB31" s="192">
        <v>890</v>
      </c>
      <c r="AC31" s="192">
        <v>890</v>
      </c>
      <c r="AD31" s="192">
        <v>1690</v>
      </c>
      <c r="AE31" s="192">
        <v>1690</v>
      </c>
      <c r="AF31" s="192">
        <v>1690</v>
      </c>
      <c r="AG31" s="192">
        <v>1690</v>
      </c>
      <c r="AH31" s="192">
        <v>1690</v>
      </c>
      <c r="AI31" s="192">
        <v>1690</v>
      </c>
      <c r="AJ31" s="192">
        <v>1690</v>
      </c>
      <c r="AK31" s="200">
        <v>1690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1937</v>
      </c>
      <c r="Z32" s="192">
        <v>1937</v>
      </c>
      <c r="AA32" s="192">
        <v>1937</v>
      </c>
      <c r="AB32" s="192">
        <v>1937</v>
      </c>
      <c r="AC32" s="192">
        <v>1937</v>
      </c>
      <c r="AD32" s="192">
        <v>1937</v>
      </c>
      <c r="AE32" s="192">
        <v>1937</v>
      </c>
      <c r="AF32" s="192">
        <v>1937</v>
      </c>
      <c r="AG32" s="192">
        <v>1937</v>
      </c>
      <c r="AH32" s="192">
        <v>1937</v>
      </c>
      <c r="AI32" s="192">
        <v>1937</v>
      </c>
      <c r="AJ32" s="192">
        <v>1782</v>
      </c>
      <c r="AK32" s="200">
        <v>1782</v>
      </c>
    </row>
    <row r="33" spans="1:37">
      <c r="O33" s="198" t="s">
        <v>259</v>
      </c>
      <c r="P33" s="192">
        <v>18110</v>
      </c>
      <c r="Q33" s="192">
        <v>17811</v>
      </c>
      <c r="R33" s="192">
        <v>14889.000000000002</v>
      </c>
      <c r="S33" s="192">
        <v>13921.000000000002</v>
      </c>
      <c r="T33" s="192">
        <v>10855</v>
      </c>
      <c r="U33" s="192">
        <v>9286</v>
      </c>
      <c r="V33" s="192">
        <v>8665.0000000000018</v>
      </c>
      <c r="W33" s="192">
        <v>7217.0000000000009</v>
      </c>
      <c r="X33" s="192">
        <v>5217.0000000000009</v>
      </c>
      <c r="Y33" s="192">
        <v>5217.0000000000009</v>
      </c>
      <c r="Z33" s="192">
        <v>5217.0000000000009</v>
      </c>
      <c r="AA33" s="192">
        <v>5217.0000000000009</v>
      </c>
      <c r="AB33" s="192">
        <v>3264.0000000000005</v>
      </c>
      <c r="AC33" s="192">
        <v>3264.0000000000005</v>
      </c>
      <c r="AD33" s="192">
        <v>2626</v>
      </c>
      <c r="AE33" s="192">
        <v>2626</v>
      </c>
      <c r="AF33" s="192">
        <v>0</v>
      </c>
      <c r="AG33" s="192">
        <v>0</v>
      </c>
      <c r="AH33" s="192">
        <v>0</v>
      </c>
      <c r="AI33" s="192">
        <v>0</v>
      </c>
      <c r="AJ33" s="192">
        <v>0</v>
      </c>
      <c r="AK33" s="200">
        <v>0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24928</v>
      </c>
      <c r="R34" s="192">
        <v>25702</v>
      </c>
      <c r="S34" s="192">
        <v>27026</v>
      </c>
      <c r="T34" s="192">
        <v>26328</v>
      </c>
      <c r="U34" s="192">
        <v>25866</v>
      </c>
      <c r="V34" s="192">
        <v>24316</v>
      </c>
      <c r="W34" s="192">
        <v>26336.000000000004</v>
      </c>
      <c r="X34" s="192">
        <v>27015</v>
      </c>
      <c r="Y34" s="192">
        <v>27738</v>
      </c>
      <c r="Z34" s="192">
        <v>28286</v>
      </c>
      <c r="AA34" s="192">
        <v>27241</v>
      </c>
      <c r="AB34" s="192">
        <v>28040</v>
      </c>
      <c r="AC34" s="192">
        <v>28120</v>
      </c>
      <c r="AD34" s="192">
        <v>27712</v>
      </c>
      <c r="AE34" s="192">
        <v>26332</v>
      </c>
      <c r="AF34" s="192">
        <v>25632</v>
      </c>
      <c r="AG34" s="192">
        <v>25632</v>
      </c>
      <c r="AH34" s="192">
        <v>23166</v>
      </c>
      <c r="AI34" s="192">
        <v>23166</v>
      </c>
      <c r="AJ34" s="192">
        <v>23166</v>
      </c>
      <c r="AK34" s="200">
        <v>22771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200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6000</v>
      </c>
      <c r="U36" s="192">
        <v>7000</v>
      </c>
      <c r="V36" s="192">
        <v>10800</v>
      </c>
      <c r="W36" s="192">
        <v>10800</v>
      </c>
      <c r="X36" s="192">
        <v>12700.000000000002</v>
      </c>
      <c r="Y36" s="192">
        <v>14700.000000000002</v>
      </c>
      <c r="Z36" s="192">
        <v>15700.000000000002</v>
      </c>
      <c r="AA36" s="192">
        <v>15700.000000000002</v>
      </c>
      <c r="AB36" s="192">
        <v>15700.000000000002</v>
      </c>
      <c r="AC36" s="192">
        <v>15700.000000000002</v>
      </c>
      <c r="AD36" s="192">
        <v>15700.000000000002</v>
      </c>
      <c r="AE36" s="192">
        <v>15700.000000000002</v>
      </c>
      <c r="AF36" s="192">
        <v>17700</v>
      </c>
      <c r="AG36" s="192">
        <v>17700</v>
      </c>
      <c r="AH36" s="192">
        <v>17700</v>
      </c>
      <c r="AI36" s="192">
        <v>17700</v>
      </c>
      <c r="AJ36" s="192">
        <v>17700</v>
      </c>
      <c r="AK36" s="200">
        <v>17700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10</v>
      </c>
      <c r="T37" s="192">
        <v>10</v>
      </c>
      <c r="U37" s="192">
        <v>10</v>
      </c>
      <c r="V37" s="192">
        <v>10</v>
      </c>
      <c r="W37" s="192">
        <v>35</v>
      </c>
      <c r="X37" s="192">
        <v>365</v>
      </c>
      <c r="Y37" s="192">
        <v>475.00000000000006</v>
      </c>
      <c r="Z37" s="192">
        <v>636</v>
      </c>
      <c r="AA37" s="192">
        <v>834</v>
      </c>
      <c r="AB37" s="192">
        <v>1417</v>
      </c>
      <c r="AC37" s="192">
        <v>1917</v>
      </c>
      <c r="AD37" s="192">
        <v>1917</v>
      </c>
      <c r="AE37" s="192">
        <v>2917.0000000000005</v>
      </c>
      <c r="AF37" s="192">
        <v>3417.0000000000005</v>
      </c>
      <c r="AG37" s="192">
        <v>3917.0000000000005</v>
      </c>
      <c r="AH37" s="192">
        <v>4417</v>
      </c>
      <c r="AI37" s="192">
        <v>4417</v>
      </c>
      <c r="AJ37" s="192">
        <v>4417</v>
      </c>
      <c r="AK37" s="200">
        <v>4917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8981</v>
      </c>
      <c r="W38" s="192">
        <v>8981</v>
      </c>
      <c r="X38" s="192">
        <v>8981</v>
      </c>
      <c r="Y38" s="192">
        <v>8069.0000000000009</v>
      </c>
      <c r="Z38" s="192">
        <v>6381</v>
      </c>
      <c r="AA38" s="192">
        <v>6381</v>
      </c>
      <c r="AB38" s="192">
        <v>6848</v>
      </c>
      <c r="AC38" s="192">
        <v>7032</v>
      </c>
      <c r="AD38" s="192">
        <v>7081</v>
      </c>
      <c r="AE38" s="192">
        <v>8481</v>
      </c>
      <c r="AF38" s="192">
        <v>11280</v>
      </c>
      <c r="AG38" s="192">
        <v>11280</v>
      </c>
      <c r="AH38" s="192">
        <v>14079</v>
      </c>
      <c r="AI38" s="192">
        <v>14079</v>
      </c>
      <c r="AJ38" s="192">
        <v>14079</v>
      </c>
      <c r="AK38" s="200">
        <v>14079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742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551</v>
      </c>
      <c r="Z39" s="192">
        <v>551</v>
      </c>
      <c r="AA39" s="192">
        <v>551</v>
      </c>
      <c r="AB39" s="192">
        <v>551</v>
      </c>
      <c r="AC39" s="192">
        <v>551</v>
      </c>
      <c r="AD39" s="192">
        <v>551</v>
      </c>
      <c r="AE39" s="192">
        <v>551</v>
      </c>
      <c r="AF39" s="192">
        <v>442</v>
      </c>
      <c r="AG39" s="192">
        <v>442</v>
      </c>
      <c r="AH39" s="192">
        <v>442</v>
      </c>
      <c r="AI39" s="192">
        <v>442</v>
      </c>
      <c r="AJ39" s="192">
        <v>442</v>
      </c>
      <c r="AK39" s="200">
        <v>442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3356</v>
      </c>
      <c r="AB40" s="192">
        <v>4106</v>
      </c>
      <c r="AC40" s="192">
        <v>4506</v>
      </c>
      <c r="AD40" s="192">
        <v>5256</v>
      </c>
      <c r="AE40" s="192">
        <v>5256</v>
      </c>
      <c r="AF40" s="192">
        <v>5256</v>
      </c>
      <c r="AG40" s="192">
        <v>5256</v>
      </c>
      <c r="AH40" s="192">
        <v>5256</v>
      </c>
      <c r="AI40" s="192">
        <v>5256</v>
      </c>
      <c r="AJ40" s="192">
        <v>5256</v>
      </c>
      <c r="AK40" s="200">
        <v>5256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38</v>
      </c>
      <c r="Y41" s="192">
        <v>38</v>
      </c>
      <c r="Z41" s="192">
        <v>38</v>
      </c>
      <c r="AA41" s="192">
        <v>38</v>
      </c>
      <c r="AB41" s="192">
        <v>87.000000000000014</v>
      </c>
      <c r="AC41" s="192">
        <v>181</v>
      </c>
      <c r="AD41" s="192">
        <v>315</v>
      </c>
      <c r="AE41" s="192">
        <v>449</v>
      </c>
      <c r="AF41" s="192">
        <v>489</v>
      </c>
      <c r="AG41" s="192">
        <v>489</v>
      </c>
      <c r="AH41" s="192">
        <v>489</v>
      </c>
      <c r="AI41" s="192">
        <v>489</v>
      </c>
      <c r="AJ41" s="192">
        <v>489</v>
      </c>
      <c r="AK41" s="200">
        <v>489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6818.0000000000009</v>
      </c>
      <c r="U42" s="192">
        <v>6893</v>
      </c>
      <c r="V42" s="192">
        <v>7182</v>
      </c>
      <c r="W42" s="192">
        <v>7923</v>
      </c>
      <c r="X42" s="192">
        <v>9827</v>
      </c>
      <c r="Y42" s="192">
        <v>10657</v>
      </c>
      <c r="Z42" s="192">
        <v>11217</v>
      </c>
      <c r="AA42" s="192">
        <v>11513</v>
      </c>
      <c r="AB42" s="192">
        <v>11513</v>
      </c>
      <c r="AC42" s="192">
        <v>11513</v>
      </c>
      <c r="AD42" s="192">
        <v>11513</v>
      </c>
      <c r="AE42" s="192">
        <v>11513</v>
      </c>
      <c r="AF42" s="192">
        <v>11513</v>
      </c>
      <c r="AG42" s="192">
        <v>11513</v>
      </c>
      <c r="AH42" s="192">
        <v>11513</v>
      </c>
      <c r="AI42" s="192">
        <v>11513</v>
      </c>
      <c r="AJ42" s="192">
        <v>11513</v>
      </c>
      <c r="AK42" s="200">
        <v>11513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3">
        <v>3955</v>
      </c>
      <c r="Q43" s="193">
        <v>4320</v>
      </c>
      <c r="R43" s="193">
        <v>4320</v>
      </c>
      <c r="S43" s="193">
        <v>5479</v>
      </c>
      <c r="T43" s="193">
        <v>6214</v>
      </c>
      <c r="U43" s="193">
        <v>7296</v>
      </c>
      <c r="V43" s="193">
        <v>8658</v>
      </c>
      <c r="W43" s="193">
        <v>11983</v>
      </c>
      <c r="X43" s="193">
        <v>15866</v>
      </c>
      <c r="Y43" s="193">
        <v>18734</v>
      </c>
      <c r="Z43" s="193">
        <v>21898</v>
      </c>
      <c r="AA43" s="193">
        <v>23898</v>
      </c>
      <c r="AB43" s="193">
        <v>25698</v>
      </c>
      <c r="AC43" s="193">
        <v>26998</v>
      </c>
      <c r="AD43" s="193">
        <v>27498</v>
      </c>
      <c r="AE43" s="193">
        <v>27998</v>
      </c>
      <c r="AF43" s="193">
        <v>28498</v>
      </c>
      <c r="AG43" s="193">
        <v>28998</v>
      </c>
      <c r="AH43" s="193">
        <v>29498</v>
      </c>
      <c r="AI43" s="193">
        <v>29498</v>
      </c>
      <c r="AJ43" s="193">
        <v>29498</v>
      </c>
      <c r="AK43" s="202">
        <v>29498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71828</v>
      </c>
      <c r="R44" s="194">
        <f t="shared" si="0"/>
        <v>71312</v>
      </c>
      <c r="S44" s="194">
        <f t="shared" si="0"/>
        <v>74102</v>
      </c>
      <c r="T44" s="194">
        <f t="shared" si="0"/>
        <v>74297</v>
      </c>
      <c r="U44" s="194">
        <f t="shared" si="0"/>
        <v>75002</v>
      </c>
      <c r="V44" s="194">
        <f t="shared" si="0"/>
        <v>78282</v>
      </c>
      <c r="W44" s="194">
        <f t="shared" si="0"/>
        <v>83185</v>
      </c>
      <c r="X44" s="194">
        <f t="shared" si="0"/>
        <v>90367</v>
      </c>
      <c r="Y44" s="194">
        <f t="shared" si="0"/>
        <v>96286</v>
      </c>
      <c r="Z44" s="194">
        <f t="shared" si="0"/>
        <v>100031</v>
      </c>
      <c r="AA44" s="194">
        <f t="shared" si="0"/>
        <v>102582</v>
      </c>
      <c r="AB44" s="194">
        <f t="shared" si="0"/>
        <v>105077</v>
      </c>
      <c r="AC44" s="194">
        <f t="shared" si="0"/>
        <v>107259</v>
      </c>
      <c r="AD44" s="194">
        <f t="shared" si="0"/>
        <v>108316</v>
      </c>
      <c r="AE44" s="194">
        <f t="shared" si="0"/>
        <v>110125</v>
      </c>
      <c r="AF44" s="194">
        <f t="shared" si="0"/>
        <v>112399</v>
      </c>
      <c r="AG44" s="194">
        <f t="shared" si="0"/>
        <v>113554</v>
      </c>
      <c r="AH44" s="194">
        <f t="shared" si="0"/>
        <v>114887</v>
      </c>
      <c r="AI44" s="194">
        <f t="shared" si="0"/>
        <v>115387</v>
      </c>
      <c r="AJ44" s="194">
        <f t="shared" si="0"/>
        <v>115732</v>
      </c>
      <c r="AK44" s="204">
        <f t="shared" si="0"/>
        <v>116337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2072</v>
      </c>
      <c r="R48" s="192">
        <v>2106</v>
      </c>
      <c r="S48" s="192">
        <v>2137</v>
      </c>
      <c r="T48" s="192">
        <v>2171</v>
      </c>
      <c r="U48" s="192">
        <v>2202</v>
      </c>
      <c r="V48" s="192">
        <v>2261</v>
      </c>
      <c r="W48" s="192">
        <v>2300.0000000000005</v>
      </c>
      <c r="X48" s="192">
        <v>2338</v>
      </c>
      <c r="Y48" s="192">
        <v>2220.9999999999995</v>
      </c>
      <c r="Z48" s="192">
        <v>2309</v>
      </c>
      <c r="AA48" s="192">
        <v>2355.0000000000005</v>
      </c>
      <c r="AB48" s="192">
        <v>2401.9999999999995</v>
      </c>
      <c r="AC48" s="192">
        <v>2459</v>
      </c>
      <c r="AD48" s="192">
        <v>2589.0000000000005</v>
      </c>
      <c r="AE48" s="192">
        <v>2655</v>
      </c>
      <c r="AF48" s="192">
        <v>2710.0000000000005</v>
      </c>
      <c r="AG48" s="192">
        <v>2780</v>
      </c>
      <c r="AH48" s="192">
        <v>2912</v>
      </c>
      <c r="AI48" s="192">
        <v>2975</v>
      </c>
      <c r="AJ48" s="192">
        <v>3042.9999999999995</v>
      </c>
      <c r="AK48" s="200">
        <v>3123.0000000000005</v>
      </c>
    </row>
    <row r="49" spans="15:37">
      <c r="O49" s="198" t="s">
        <v>558</v>
      </c>
      <c r="P49" s="192">
        <v>411.00000000000006</v>
      </c>
      <c r="Q49" s="192">
        <v>419</v>
      </c>
      <c r="R49" s="192">
        <v>429</v>
      </c>
      <c r="S49" s="192">
        <v>437</v>
      </c>
      <c r="T49" s="192">
        <v>445</v>
      </c>
      <c r="U49" s="192">
        <v>455</v>
      </c>
      <c r="V49" s="192">
        <v>463</v>
      </c>
      <c r="W49" s="192">
        <v>472.00000000000006</v>
      </c>
      <c r="X49" s="192">
        <v>481</v>
      </c>
      <c r="Y49" s="192">
        <v>490</v>
      </c>
      <c r="Z49" s="192">
        <v>498</v>
      </c>
      <c r="AA49" s="192">
        <v>507</v>
      </c>
      <c r="AB49" s="192">
        <v>516</v>
      </c>
      <c r="AC49" s="192">
        <v>523</v>
      </c>
      <c r="AD49" s="192">
        <v>533</v>
      </c>
      <c r="AE49" s="192">
        <v>541</v>
      </c>
      <c r="AF49" s="192">
        <v>550</v>
      </c>
      <c r="AG49" s="192">
        <v>559</v>
      </c>
      <c r="AH49" s="192">
        <v>568.00000000000011</v>
      </c>
      <c r="AI49" s="192">
        <v>576.00000000000011</v>
      </c>
      <c r="AJ49" s="192">
        <v>585</v>
      </c>
      <c r="AK49" s="200">
        <v>594</v>
      </c>
    </row>
    <row r="50" spans="15:37">
      <c r="O50" s="198" t="s">
        <v>559</v>
      </c>
      <c r="P50" s="192">
        <v>11</v>
      </c>
      <c r="Q50" s="192">
        <v>14</v>
      </c>
      <c r="R50" s="192">
        <v>23</v>
      </c>
      <c r="S50" s="192">
        <v>44</v>
      </c>
      <c r="T50" s="192">
        <v>64</v>
      </c>
      <c r="U50" s="192">
        <v>104.00000000000001</v>
      </c>
      <c r="V50" s="192">
        <v>153.00000000000003</v>
      </c>
      <c r="W50" s="192">
        <v>165</v>
      </c>
      <c r="X50" s="192">
        <v>227</v>
      </c>
      <c r="Y50" s="192">
        <v>257</v>
      </c>
      <c r="Z50" s="192">
        <v>357</v>
      </c>
      <c r="AA50" s="192">
        <v>427.00000000000006</v>
      </c>
      <c r="AB50" s="192">
        <v>467</v>
      </c>
      <c r="AC50" s="192">
        <v>507</v>
      </c>
      <c r="AD50" s="192">
        <v>547</v>
      </c>
      <c r="AE50" s="192">
        <v>617</v>
      </c>
      <c r="AF50" s="192">
        <v>667</v>
      </c>
      <c r="AG50" s="192">
        <v>717.00000000000011</v>
      </c>
      <c r="AH50" s="192">
        <v>757.00000000000011</v>
      </c>
      <c r="AI50" s="192">
        <v>797</v>
      </c>
      <c r="AJ50" s="192">
        <v>837.00000000000011</v>
      </c>
      <c r="AK50" s="200">
        <v>837.00000000000011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1883</v>
      </c>
      <c r="T51" s="192">
        <v>1920</v>
      </c>
      <c r="U51" s="192">
        <v>1962</v>
      </c>
      <c r="V51" s="192">
        <v>1988.9999999999998</v>
      </c>
      <c r="W51" s="192">
        <v>2028</v>
      </c>
      <c r="X51" s="192">
        <v>2050.9999999999995</v>
      </c>
      <c r="Y51" s="192">
        <v>2070.0000000000005</v>
      </c>
      <c r="Z51" s="192">
        <v>2083</v>
      </c>
      <c r="AA51" s="192">
        <v>2098</v>
      </c>
      <c r="AB51" s="192">
        <v>2106.0000000000005</v>
      </c>
      <c r="AC51" s="192">
        <v>2109</v>
      </c>
      <c r="AD51" s="192">
        <v>2122</v>
      </c>
      <c r="AE51" s="192">
        <v>2250</v>
      </c>
      <c r="AF51" s="192">
        <v>2385</v>
      </c>
      <c r="AG51" s="192">
        <v>2523</v>
      </c>
      <c r="AH51" s="192">
        <v>2666</v>
      </c>
      <c r="AI51" s="192">
        <v>2815.0000000000005</v>
      </c>
      <c r="AJ51" s="192">
        <v>2972.0000000000005</v>
      </c>
      <c r="AK51" s="200">
        <v>3131</v>
      </c>
    </row>
    <row r="52" spans="15:37">
      <c r="O52" s="198" t="s">
        <v>561</v>
      </c>
      <c r="P52" s="192">
        <v>2545</v>
      </c>
      <c r="Q52" s="192">
        <v>3559</v>
      </c>
      <c r="R52" s="192">
        <v>4613</v>
      </c>
      <c r="S52" s="192">
        <v>5537</v>
      </c>
      <c r="T52" s="192">
        <v>6368</v>
      </c>
      <c r="U52" s="192">
        <v>7004</v>
      </c>
      <c r="V52" s="192">
        <v>7564</v>
      </c>
      <c r="W52" s="192">
        <v>7867</v>
      </c>
      <c r="X52" s="192">
        <v>8143.0000000000009</v>
      </c>
      <c r="Y52" s="192">
        <v>8386.0000000000018</v>
      </c>
      <c r="Z52" s="192">
        <v>8617</v>
      </c>
      <c r="AA52" s="192">
        <v>8833</v>
      </c>
      <c r="AB52" s="192">
        <v>9032</v>
      </c>
      <c r="AC52" s="192">
        <v>9212</v>
      </c>
      <c r="AD52" s="192">
        <v>9373</v>
      </c>
      <c r="AE52" s="192">
        <v>9514</v>
      </c>
      <c r="AF52" s="192">
        <v>9633</v>
      </c>
      <c r="AG52" s="192">
        <v>9729.0000000000018</v>
      </c>
      <c r="AH52" s="192">
        <v>9827</v>
      </c>
      <c r="AI52" s="192">
        <v>9924</v>
      </c>
      <c r="AJ52" s="192">
        <v>10024</v>
      </c>
      <c r="AK52" s="200">
        <v>10124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1806</v>
      </c>
      <c r="T53" s="192">
        <v>2362</v>
      </c>
      <c r="U53" s="192">
        <v>2678</v>
      </c>
      <c r="V53" s="192">
        <v>2678</v>
      </c>
      <c r="W53" s="192">
        <v>2716</v>
      </c>
      <c r="X53" s="192">
        <v>2716</v>
      </c>
      <c r="Y53" s="192">
        <v>2755.0000000000005</v>
      </c>
      <c r="Z53" s="192">
        <v>2755.0000000000005</v>
      </c>
      <c r="AA53" s="192">
        <v>2793</v>
      </c>
      <c r="AB53" s="192">
        <v>2793</v>
      </c>
      <c r="AC53" s="192">
        <v>2831</v>
      </c>
      <c r="AD53" s="192">
        <v>2831</v>
      </c>
      <c r="AE53" s="192">
        <v>2870</v>
      </c>
      <c r="AF53" s="192">
        <v>2870</v>
      </c>
      <c r="AG53" s="192">
        <v>2908</v>
      </c>
      <c r="AH53" s="192">
        <v>2908</v>
      </c>
      <c r="AI53" s="192">
        <v>2946</v>
      </c>
      <c r="AJ53" s="192">
        <v>2946</v>
      </c>
      <c r="AK53" s="200">
        <v>2985.0000000000005</v>
      </c>
    </row>
    <row r="54" spans="15:37">
      <c r="O54" s="198" t="s">
        <v>562</v>
      </c>
      <c r="P54" s="192">
        <v>3412</v>
      </c>
      <c r="Q54" s="192">
        <v>3719</v>
      </c>
      <c r="R54" s="192">
        <v>4017.0000000000005</v>
      </c>
      <c r="S54" s="192">
        <v>4298</v>
      </c>
      <c r="T54" s="192">
        <v>4556</v>
      </c>
      <c r="U54" s="192">
        <v>4784</v>
      </c>
      <c r="V54" s="192">
        <v>4975.0000000000009</v>
      </c>
      <c r="W54" s="192">
        <v>5150</v>
      </c>
      <c r="X54" s="192">
        <v>5304</v>
      </c>
      <c r="Y54" s="192">
        <v>5436</v>
      </c>
      <c r="Z54" s="192">
        <v>5545</v>
      </c>
      <c r="AA54" s="192">
        <v>5629</v>
      </c>
      <c r="AB54" s="192">
        <v>5685.0000000000009</v>
      </c>
      <c r="AC54" s="192">
        <v>5718</v>
      </c>
      <c r="AD54" s="192">
        <v>5753</v>
      </c>
      <c r="AE54" s="192">
        <v>5788</v>
      </c>
      <c r="AF54" s="192">
        <v>5823</v>
      </c>
      <c r="AG54" s="192">
        <v>5858.0000000000009</v>
      </c>
      <c r="AH54" s="192">
        <v>5894</v>
      </c>
      <c r="AI54" s="192">
        <v>5929</v>
      </c>
      <c r="AJ54" s="192">
        <v>5965</v>
      </c>
      <c r="AK54" s="200">
        <v>6001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741</v>
      </c>
      <c r="S55" s="192">
        <v>741</v>
      </c>
      <c r="T55" s="192">
        <v>841</v>
      </c>
      <c r="U55" s="192">
        <v>841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200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14103</v>
      </c>
      <c r="R56" s="194">
        <f t="shared" si="1"/>
        <v>15598</v>
      </c>
      <c r="S56" s="194">
        <f t="shared" si="1"/>
        <v>16883</v>
      </c>
      <c r="T56" s="194">
        <f t="shared" si="1"/>
        <v>18727</v>
      </c>
      <c r="U56" s="194">
        <f t="shared" si="1"/>
        <v>20030</v>
      </c>
      <c r="V56" s="194">
        <f t="shared" si="1"/>
        <v>20924</v>
      </c>
      <c r="W56" s="194">
        <f t="shared" si="1"/>
        <v>21539</v>
      </c>
      <c r="X56" s="194">
        <f t="shared" si="1"/>
        <v>22101</v>
      </c>
      <c r="Y56" s="194">
        <f t="shared" si="1"/>
        <v>22456</v>
      </c>
      <c r="Z56" s="194">
        <f t="shared" si="1"/>
        <v>23005</v>
      </c>
      <c r="AA56" s="194">
        <f t="shared" si="1"/>
        <v>23483</v>
      </c>
      <c r="AB56" s="194">
        <f t="shared" si="1"/>
        <v>23842</v>
      </c>
      <c r="AC56" s="194">
        <f t="shared" si="1"/>
        <v>24200</v>
      </c>
      <c r="AD56" s="194">
        <f t="shared" si="1"/>
        <v>24589</v>
      </c>
      <c r="AE56" s="194">
        <f t="shared" si="1"/>
        <v>25076</v>
      </c>
      <c r="AF56" s="194">
        <f t="shared" si="1"/>
        <v>25479</v>
      </c>
      <c r="AG56" s="194">
        <f t="shared" si="1"/>
        <v>25915</v>
      </c>
      <c r="AH56" s="194">
        <f t="shared" si="1"/>
        <v>26373</v>
      </c>
      <c r="AI56" s="194">
        <f t="shared" si="1"/>
        <v>26803</v>
      </c>
      <c r="AJ56" s="194">
        <f t="shared" si="1"/>
        <v>27213</v>
      </c>
      <c r="AK56" s="204">
        <f t="shared" si="1"/>
        <v>27636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490</v>
      </c>
      <c r="R60" s="192">
        <v>549</v>
      </c>
      <c r="S60" s="192">
        <v>616</v>
      </c>
      <c r="T60" s="192">
        <v>678</v>
      </c>
      <c r="U60" s="192">
        <v>743</v>
      </c>
      <c r="V60" s="192">
        <v>812</v>
      </c>
      <c r="W60" s="192">
        <v>879.00000000000011</v>
      </c>
      <c r="X60" s="192">
        <v>939</v>
      </c>
      <c r="Y60" s="192">
        <v>993</v>
      </c>
      <c r="Z60" s="192">
        <v>1046</v>
      </c>
      <c r="AA60" s="192">
        <v>1092</v>
      </c>
      <c r="AB60" s="192">
        <v>1132</v>
      </c>
      <c r="AC60" s="192">
        <v>1180</v>
      </c>
      <c r="AD60" s="192">
        <v>1220</v>
      </c>
      <c r="AE60" s="192">
        <v>1261</v>
      </c>
      <c r="AF60" s="192">
        <v>1295</v>
      </c>
      <c r="AG60" s="192">
        <v>1347</v>
      </c>
      <c r="AH60" s="192">
        <v>1389</v>
      </c>
      <c r="AI60" s="192">
        <v>1440</v>
      </c>
      <c r="AJ60" s="192">
        <v>1485</v>
      </c>
      <c r="AK60" s="200">
        <v>1533.9999999999998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0</v>
      </c>
      <c r="W61" s="192">
        <v>1</v>
      </c>
      <c r="X61" s="192">
        <v>1</v>
      </c>
      <c r="Y61" s="192">
        <v>6</v>
      </c>
      <c r="Z61" s="192">
        <v>19</v>
      </c>
      <c r="AA61" s="192">
        <v>47</v>
      </c>
      <c r="AB61" s="192">
        <v>73</v>
      </c>
      <c r="AC61" s="192">
        <v>98</v>
      </c>
      <c r="AD61" s="192">
        <v>120</v>
      </c>
      <c r="AE61" s="192">
        <v>140</v>
      </c>
      <c r="AF61" s="192">
        <v>159</v>
      </c>
      <c r="AG61" s="192">
        <v>177</v>
      </c>
      <c r="AH61" s="192">
        <v>192</v>
      </c>
      <c r="AI61" s="192">
        <v>208.00000000000003</v>
      </c>
      <c r="AJ61" s="192">
        <v>223</v>
      </c>
      <c r="AK61" s="200">
        <v>238.00000000000003</v>
      </c>
    </row>
    <row r="62" spans="15:37">
      <c r="O62" s="198" t="s">
        <v>558</v>
      </c>
      <c r="P62" s="192">
        <v>40</v>
      </c>
      <c r="Q62" s="192">
        <v>43</v>
      </c>
      <c r="R62" s="192">
        <v>46</v>
      </c>
      <c r="S62" s="192">
        <v>49</v>
      </c>
      <c r="T62" s="192">
        <v>52.000000000000007</v>
      </c>
      <c r="U62" s="192">
        <v>55</v>
      </c>
      <c r="V62" s="192">
        <v>59.000000000000007</v>
      </c>
      <c r="W62" s="192">
        <v>63</v>
      </c>
      <c r="X62" s="192">
        <v>67</v>
      </c>
      <c r="Y62" s="192">
        <v>71.000000000000014</v>
      </c>
      <c r="Z62" s="192">
        <v>76</v>
      </c>
      <c r="AA62" s="192">
        <v>81</v>
      </c>
      <c r="AB62" s="192">
        <v>87.000000000000014</v>
      </c>
      <c r="AC62" s="192">
        <v>93</v>
      </c>
      <c r="AD62" s="192">
        <v>100</v>
      </c>
      <c r="AE62" s="192">
        <v>106</v>
      </c>
      <c r="AF62" s="192">
        <v>114</v>
      </c>
      <c r="AG62" s="192">
        <v>121</v>
      </c>
      <c r="AH62" s="192">
        <v>128</v>
      </c>
      <c r="AI62" s="192">
        <v>136</v>
      </c>
      <c r="AJ62" s="192">
        <v>143.00000000000003</v>
      </c>
      <c r="AK62" s="200">
        <v>151</v>
      </c>
    </row>
    <row r="63" spans="15:37">
      <c r="O63" s="198" t="s">
        <v>561</v>
      </c>
      <c r="P63" s="192">
        <v>2208</v>
      </c>
      <c r="Q63" s="192">
        <v>2592</v>
      </c>
      <c r="R63" s="192">
        <v>3190</v>
      </c>
      <c r="S63" s="192">
        <v>3908</v>
      </c>
      <c r="T63" s="192">
        <v>4662</v>
      </c>
      <c r="U63" s="192">
        <v>5431</v>
      </c>
      <c r="V63" s="192">
        <v>6215</v>
      </c>
      <c r="W63" s="192">
        <v>7000</v>
      </c>
      <c r="X63" s="192">
        <v>7784</v>
      </c>
      <c r="Y63" s="192">
        <v>8569</v>
      </c>
      <c r="Z63" s="192">
        <v>9353</v>
      </c>
      <c r="AA63" s="192">
        <v>10114</v>
      </c>
      <c r="AB63" s="192">
        <v>10837</v>
      </c>
      <c r="AC63" s="192">
        <v>11509</v>
      </c>
      <c r="AD63" s="192">
        <v>12127</v>
      </c>
      <c r="AE63" s="192">
        <v>12684.000000000002</v>
      </c>
      <c r="AF63" s="192">
        <v>13185</v>
      </c>
      <c r="AG63" s="192">
        <v>13636.000000000002</v>
      </c>
      <c r="AH63" s="192">
        <v>14041</v>
      </c>
      <c r="AI63" s="192">
        <v>14407</v>
      </c>
      <c r="AJ63" s="192">
        <v>14735</v>
      </c>
      <c r="AK63" s="200">
        <v>15031</v>
      </c>
    </row>
    <row r="64" spans="15:37" ht="15.75" thickBot="1">
      <c r="O64" s="198" t="s">
        <v>567</v>
      </c>
      <c r="P64" s="192">
        <v>238.00000000000003</v>
      </c>
      <c r="Q64" s="192">
        <v>277</v>
      </c>
      <c r="R64" s="192">
        <v>319</v>
      </c>
      <c r="S64" s="192">
        <v>366</v>
      </c>
      <c r="T64" s="192">
        <v>418</v>
      </c>
      <c r="U64" s="192">
        <v>474.00000000000006</v>
      </c>
      <c r="V64" s="192">
        <v>537</v>
      </c>
      <c r="W64" s="192">
        <v>604</v>
      </c>
      <c r="X64" s="192">
        <v>677</v>
      </c>
      <c r="Y64" s="192">
        <v>755</v>
      </c>
      <c r="Z64" s="192">
        <v>840</v>
      </c>
      <c r="AA64" s="192">
        <v>927</v>
      </c>
      <c r="AB64" s="192">
        <v>1015.0000000000001</v>
      </c>
      <c r="AC64" s="192">
        <v>1105</v>
      </c>
      <c r="AD64" s="192">
        <v>1195</v>
      </c>
      <c r="AE64" s="192">
        <v>1285</v>
      </c>
      <c r="AF64" s="192">
        <v>1375</v>
      </c>
      <c r="AG64" s="192">
        <v>1463</v>
      </c>
      <c r="AH64" s="192">
        <v>1550</v>
      </c>
      <c r="AI64" s="192">
        <v>1634.0000000000002</v>
      </c>
      <c r="AJ64" s="192">
        <v>1718</v>
      </c>
      <c r="AK64" s="200">
        <v>1799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3402</v>
      </c>
      <c r="R65" s="213">
        <f t="shared" si="2"/>
        <v>4104</v>
      </c>
      <c r="S65" s="213">
        <f t="shared" si="2"/>
        <v>4939</v>
      </c>
      <c r="T65" s="213">
        <f t="shared" si="2"/>
        <v>5810</v>
      </c>
      <c r="U65" s="213">
        <f t="shared" si="2"/>
        <v>6703</v>
      </c>
      <c r="V65" s="213">
        <f t="shared" si="2"/>
        <v>7623</v>
      </c>
      <c r="W65" s="213">
        <f t="shared" si="2"/>
        <v>8547</v>
      </c>
      <c r="X65" s="213">
        <f t="shared" si="2"/>
        <v>9468</v>
      </c>
      <c r="Y65" s="213">
        <f t="shared" si="2"/>
        <v>10394</v>
      </c>
      <c r="Z65" s="213">
        <f t="shared" si="2"/>
        <v>11334</v>
      </c>
      <c r="AA65" s="213">
        <f t="shared" si="2"/>
        <v>12261</v>
      </c>
      <c r="AB65" s="213">
        <f t="shared" si="2"/>
        <v>13144</v>
      </c>
      <c r="AC65" s="213">
        <f t="shared" si="2"/>
        <v>13985</v>
      </c>
      <c r="AD65" s="213">
        <f t="shared" si="2"/>
        <v>14762</v>
      </c>
      <c r="AE65" s="213">
        <f t="shared" si="2"/>
        <v>15476.000000000002</v>
      </c>
      <c r="AF65" s="213">
        <f t="shared" si="2"/>
        <v>16128</v>
      </c>
      <c r="AG65" s="213">
        <f t="shared" si="2"/>
        <v>16744</v>
      </c>
      <c r="AH65" s="213">
        <f t="shared" si="2"/>
        <v>17300</v>
      </c>
      <c r="AI65" s="213">
        <f t="shared" si="2"/>
        <v>17825</v>
      </c>
      <c r="AJ65" s="213">
        <f t="shared" si="2"/>
        <v>18304</v>
      </c>
      <c r="AK65" s="214">
        <f t="shared" si="2"/>
        <v>18753</v>
      </c>
    </row>
  </sheetData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352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57.7</v>
      </c>
      <c r="R5" s="108">
        <v>38.1</v>
      </c>
      <c r="S5" s="108">
        <v>72.7</v>
      </c>
      <c r="T5" s="108">
        <v>92.5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103.7</v>
      </c>
      <c r="Q6" s="108">
        <v>25.5</v>
      </c>
      <c r="R6" s="108">
        <v>12</v>
      </c>
      <c r="S6" s="108">
        <v>0</v>
      </c>
      <c r="T6" s="108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2.6</v>
      </c>
      <c r="S7" s="108">
        <v>11.4</v>
      </c>
      <c r="T7" s="108">
        <v>21.2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67.400000000000006</v>
      </c>
      <c r="Q8" s="108">
        <v>40.299999999999997</v>
      </c>
      <c r="R8" s="108">
        <v>28.4</v>
      </c>
      <c r="S8" s="108">
        <v>28.8</v>
      </c>
      <c r="T8" s="108">
        <v>22.3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4.4000000000000004</v>
      </c>
      <c r="S9" s="108">
        <v>7.3</v>
      </c>
      <c r="T9" s="108">
        <v>6.3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22</v>
      </c>
      <c r="R10" s="108">
        <v>21.4</v>
      </c>
      <c r="S10" s="108">
        <v>22</v>
      </c>
      <c r="T10" s="108">
        <v>21.8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3.9</v>
      </c>
      <c r="R11" s="108">
        <v>7.1</v>
      </c>
      <c r="S11" s="108">
        <v>10</v>
      </c>
      <c r="T11" s="108">
        <v>13.3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0.1</v>
      </c>
      <c r="R12" s="108">
        <v>0.3</v>
      </c>
      <c r="S12" s="108">
        <v>0.6</v>
      </c>
      <c r="T12" s="108">
        <v>0.8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30.1</v>
      </c>
      <c r="R13" s="108">
        <v>43</v>
      </c>
      <c r="S13" s="108">
        <v>44.4</v>
      </c>
      <c r="T13" s="108">
        <v>45.7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31.4</v>
      </c>
      <c r="R14" s="108">
        <v>82.1</v>
      </c>
      <c r="S14" s="108">
        <v>97.4</v>
      </c>
      <c r="T14" s="108">
        <v>100.8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13.3</v>
      </c>
      <c r="R15" s="108">
        <v>18.3</v>
      </c>
      <c r="S15" s="108">
        <v>22.5</v>
      </c>
      <c r="T15" s="108">
        <v>24.7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35.700000000000003</v>
      </c>
      <c r="R16" s="108">
        <v>38</v>
      </c>
      <c r="S16" s="108">
        <v>35.4</v>
      </c>
      <c r="T16" s="108">
        <v>41.1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72.099999999999994</v>
      </c>
      <c r="R17" s="108">
        <v>65.7</v>
      </c>
      <c r="S17" s="108">
        <v>54.4</v>
      </c>
      <c r="T17" s="108">
        <v>46.1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7.5</v>
      </c>
      <c r="S18" s="108">
        <v>9.9</v>
      </c>
      <c r="T18" s="108">
        <v>10.3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222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346.6</v>
      </c>
      <c r="Q20" s="108">
        <v>338.8</v>
      </c>
      <c r="R20" s="108">
        <v>368.9</v>
      </c>
      <c r="S20" s="108">
        <v>416.9</v>
      </c>
      <c r="T20" s="108">
        <v>446.8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173</v>
      </c>
      <c r="R24" s="323">
        <v>121</v>
      </c>
      <c r="S24" s="323">
        <v>80</v>
      </c>
      <c r="T24" s="323">
        <v>75</v>
      </c>
    </row>
    <row r="25" spans="1:53" ht="18.75">
      <c r="A25" s="62"/>
    </row>
    <row r="28" spans="1:53">
      <c r="O28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572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108">
        <v>61.3</v>
      </c>
      <c r="Q5" s="108">
        <v>59.4</v>
      </c>
      <c r="R5" s="108">
        <v>59.4</v>
      </c>
      <c r="S5" s="108">
        <v>59.4</v>
      </c>
      <c r="T5" s="108">
        <v>59.4</v>
      </c>
      <c r="U5" s="108">
        <v>59.3</v>
      </c>
      <c r="V5" s="108">
        <v>57.7</v>
      </c>
      <c r="W5" s="108">
        <v>57.4</v>
      </c>
      <c r="X5" s="108">
        <v>54.8</v>
      </c>
      <c r="Y5" s="108">
        <v>46.9</v>
      </c>
      <c r="Z5" s="108">
        <v>36.700000000000003</v>
      </c>
      <c r="AA5" s="108">
        <v>38.1</v>
      </c>
      <c r="AB5" s="108">
        <v>42.3</v>
      </c>
      <c r="AC5" s="108">
        <v>44.8</v>
      </c>
      <c r="AD5" s="108">
        <v>44.6</v>
      </c>
      <c r="AE5" s="108">
        <v>54.3</v>
      </c>
      <c r="AF5" s="108">
        <v>72.7</v>
      </c>
      <c r="AG5" s="108">
        <v>75.3</v>
      </c>
      <c r="AH5" s="108">
        <v>90</v>
      </c>
      <c r="AI5" s="108">
        <v>90.9</v>
      </c>
      <c r="AJ5" s="108">
        <v>92.8</v>
      </c>
      <c r="AK5" s="108">
        <v>92.5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108">
        <v>103.7</v>
      </c>
      <c r="Q6" s="108">
        <v>100.3</v>
      </c>
      <c r="R6" s="108">
        <v>77.2</v>
      </c>
      <c r="S6" s="108">
        <v>73.900000000000006</v>
      </c>
      <c r="T6" s="108">
        <v>46.8</v>
      </c>
      <c r="U6" s="108">
        <v>35.1</v>
      </c>
      <c r="V6" s="108">
        <v>25.5</v>
      </c>
      <c r="W6" s="108">
        <v>22.1</v>
      </c>
      <c r="X6" s="108">
        <v>14.9</v>
      </c>
      <c r="Y6" s="108">
        <v>13.3</v>
      </c>
      <c r="Z6" s="108">
        <v>13.1</v>
      </c>
      <c r="AA6" s="108">
        <v>12</v>
      </c>
      <c r="AB6" s="108">
        <v>9.1</v>
      </c>
      <c r="AC6" s="108">
        <v>9.9</v>
      </c>
      <c r="AD6" s="108">
        <v>6.8</v>
      </c>
      <c r="AE6" s="108">
        <v>6.8</v>
      </c>
      <c r="AF6" s="108">
        <v>0</v>
      </c>
      <c r="AG6" s="108">
        <v>0</v>
      </c>
      <c r="AH6" s="108">
        <v>0</v>
      </c>
      <c r="AI6" s="108">
        <v>0</v>
      </c>
      <c r="AJ6" s="108">
        <v>0</v>
      </c>
      <c r="AK6" s="108">
        <v>0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108">
        <v>0</v>
      </c>
      <c r="Q7" s="108">
        <v>0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  <c r="W7" s="108">
        <v>0</v>
      </c>
      <c r="X7" s="108">
        <v>2.6</v>
      </c>
      <c r="Y7" s="108">
        <v>2.5</v>
      </c>
      <c r="Z7" s="108">
        <v>2.5</v>
      </c>
      <c r="AA7" s="108">
        <v>2.6</v>
      </c>
      <c r="AB7" s="108">
        <v>2.6</v>
      </c>
      <c r="AC7" s="108">
        <v>2.7</v>
      </c>
      <c r="AD7" s="108">
        <v>5.3</v>
      </c>
      <c r="AE7" s="108">
        <v>9.4</v>
      </c>
      <c r="AF7" s="108">
        <v>11.4</v>
      </c>
      <c r="AG7" s="108">
        <v>16.3</v>
      </c>
      <c r="AH7" s="108">
        <v>13.9</v>
      </c>
      <c r="AI7" s="108">
        <v>16.3</v>
      </c>
      <c r="AJ7" s="108">
        <v>19.399999999999999</v>
      </c>
      <c r="AK7" s="108">
        <v>21.2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108">
        <v>67.400000000000006</v>
      </c>
      <c r="Q8" s="108">
        <v>69.3</v>
      </c>
      <c r="R8" s="108">
        <v>77.400000000000006</v>
      </c>
      <c r="S8" s="108">
        <v>67.8</v>
      </c>
      <c r="T8" s="108">
        <v>68.5</v>
      </c>
      <c r="U8" s="108">
        <v>58.4</v>
      </c>
      <c r="V8" s="108">
        <v>40.299999999999997</v>
      </c>
      <c r="W8" s="108">
        <v>40.9</v>
      </c>
      <c r="X8" s="108">
        <v>32.5</v>
      </c>
      <c r="Y8" s="108">
        <v>26.6</v>
      </c>
      <c r="Z8" s="108">
        <v>25.8</v>
      </c>
      <c r="AA8" s="108">
        <v>28.4</v>
      </c>
      <c r="AB8" s="108">
        <v>32.1</v>
      </c>
      <c r="AC8" s="108">
        <v>35.5</v>
      </c>
      <c r="AD8" s="108">
        <v>29.7</v>
      </c>
      <c r="AE8" s="108">
        <v>28</v>
      </c>
      <c r="AF8" s="108">
        <v>28.8</v>
      </c>
      <c r="AG8" s="108">
        <v>34.700000000000003</v>
      </c>
      <c r="AH8" s="108">
        <v>23.2</v>
      </c>
      <c r="AI8" s="108">
        <v>23.2</v>
      </c>
      <c r="AJ8" s="108">
        <v>23.6</v>
      </c>
      <c r="AK8" s="108">
        <v>22.3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108">
        <v>0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08">
        <v>0</v>
      </c>
      <c r="W9" s="108">
        <v>0</v>
      </c>
      <c r="X9" s="108">
        <v>0</v>
      </c>
      <c r="Y9" s="108">
        <v>1.9</v>
      </c>
      <c r="Z9" s="108">
        <v>1.8</v>
      </c>
      <c r="AA9" s="108">
        <v>4.4000000000000004</v>
      </c>
      <c r="AB9" s="108">
        <v>4.5</v>
      </c>
      <c r="AC9" s="108">
        <v>4.7</v>
      </c>
      <c r="AD9" s="108">
        <v>8.4</v>
      </c>
      <c r="AE9" s="108">
        <v>8</v>
      </c>
      <c r="AF9" s="108">
        <v>7.3</v>
      </c>
      <c r="AG9" s="108">
        <v>8</v>
      </c>
      <c r="AH9" s="108">
        <v>6.6</v>
      </c>
      <c r="AI9" s="108">
        <v>6.5</v>
      </c>
      <c r="AJ9" s="108">
        <v>6.7</v>
      </c>
      <c r="AK9" s="108">
        <v>6.3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108">
        <v>20.6</v>
      </c>
      <c r="Q10" s="108">
        <v>20.8</v>
      </c>
      <c r="R10" s="108">
        <v>21</v>
      </c>
      <c r="S10" s="108">
        <v>21.3</v>
      </c>
      <c r="T10" s="108">
        <v>21.5</v>
      </c>
      <c r="U10" s="108">
        <v>21.7</v>
      </c>
      <c r="V10" s="108">
        <v>22</v>
      </c>
      <c r="W10" s="108">
        <v>22.3</v>
      </c>
      <c r="X10" s="108">
        <v>22.5</v>
      </c>
      <c r="Y10" s="108">
        <v>21.2</v>
      </c>
      <c r="Z10" s="108">
        <v>21.2</v>
      </c>
      <c r="AA10" s="108">
        <v>21.4</v>
      </c>
      <c r="AB10" s="108">
        <v>21.5</v>
      </c>
      <c r="AC10" s="108">
        <v>21.7</v>
      </c>
      <c r="AD10" s="108">
        <v>21.8</v>
      </c>
      <c r="AE10" s="108">
        <v>21.9</v>
      </c>
      <c r="AF10" s="108">
        <v>22</v>
      </c>
      <c r="AG10" s="108">
        <v>22.1</v>
      </c>
      <c r="AH10" s="108">
        <v>22.3</v>
      </c>
      <c r="AI10" s="108">
        <v>22.4</v>
      </c>
      <c r="AJ10" s="108">
        <v>21.7</v>
      </c>
      <c r="AK10" s="108">
        <v>21.8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108">
        <v>2</v>
      </c>
      <c r="Q11" s="108">
        <v>2.4</v>
      </c>
      <c r="R11" s="108">
        <v>2.7</v>
      </c>
      <c r="S11" s="108">
        <v>2.9</v>
      </c>
      <c r="T11" s="108">
        <v>3.2</v>
      </c>
      <c r="U11" s="108">
        <v>3.5</v>
      </c>
      <c r="V11" s="108">
        <v>3.9</v>
      </c>
      <c r="W11" s="108">
        <v>4.2</v>
      </c>
      <c r="X11" s="108">
        <v>4.5999999999999996</v>
      </c>
      <c r="Y11" s="108">
        <v>6</v>
      </c>
      <c r="Z11" s="108">
        <v>6.7</v>
      </c>
      <c r="AA11" s="108">
        <v>7.1</v>
      </c>
      <c r="AB11" s="108">
        <v>7.6</v>
      </c>
      <c r="AC11" s="108">
        <v>8</v>
      </c>
      <c r="AD11" s="108">
        <v>9</v>
      </c>
      <c r="AE11" s="108">
        <v>9.6</v>
      </c>
      <c r="AF11" s="108">
        <v>10</v>
      </c>
      <c r="AG11" s="108">
        <v>10.6</v>
      </c>
      <c r="AH11" s="108">
        <v>11.5</v>
      </c>
      <c r="AI11" s="108">
        <v>12</v>
      </c>
      <c r="AJ11" s="108">
        <v>12.6</v>
      </c>
      <c r="AK11" s="108">
        <v>13.3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108">
        <v>0.1</v>
      </c>
      <c r="Q12" s="108">
        <v>0.1</v>
      </c>
      <c r="R12" s="108">
        <v>0.1</v>
      </c>
      <c r="S12" s="108">
        <v>0.1</v>
      </c>
      <c r="T12" s="108">
        <v>0.1</v>
      </c>
      <c r="U12" s="108">
        <v>0.1</v>
      </c>
      <c r="V12" s="108">
        <v>0.1</v>
      </c>
      <c r="W12" s="108">
        <v>0.1</v>
      </c>
      <c r="X12" s="108">
        <v>0.2</v>
      </c>
      <c r="Y12" s="108">
        <v>0.2</v>
      </c>
      <c r="Z12" s="108">
        <v>0.2</v>
      </c>
      <c r="AA12" s="108">
        <v>0.3</v>
      </c>
      <c r="AB12" s="108">
        <v>0.3</v>
      </c>
      <c r="AC12" s="108">
        <v>0.4</v>
      </c>
      <c r="AD12" s="108">
        <v>0.5</v>
      </c>
      <c r="AE12" s="108">
        <v>0.5</v>
      </c>
      <c r="AF12" s="108">
        <v>0.6</v>
      </c>
      <c r="AG12" s="108">
        <v>0.6</v>
      </c>
      <c r="AH12" s="108">
        <v>0.7</v>
      </c>
      <c r="AI12" s="108">
        <v>0.7</v>
      </c>
      <c r="AJ12" s="108">
        <v>0.8</v>
      </c>
      <c r="AK12" s="108">
        <v>0.8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108">
        <v>17.5</v>
      </c>
      <c r="Q13" s="108">
        <v>19.3</v>
      </c>
      <c r="R13" s="108">
        <v>21.6</v>
      </c>
      <c r="S13" s="108">
        <v>25</v>
      </c>
      <c r="T13" s="108">
        <v>28</v>
      </c>
      <c r="U13" s="108">
        <v>28.8</v>
      </c>
      <c r="V13" s="108">
        <v>30.1</v>
      </c>
      <c r="W13" s="108">
        <v>32.4</v>
      </c>
      <c r="X13" s="108">
        <v>37.6</v>
      </c>
      <c r="Y13" s="108">
        <v>40.1</v>
      </c>
      <c r="Z13" s="108">
        <v>41.9</v>
      </c>
      <c r="AA13" s="108">
        <v>43</v>
      </c>
      <c r="AB13" s="108">
        <v>43.3</v>
      </c>
      <c r="AC13" s="108">
        <v>43.6</v>
      </c>
      <c r="AD13" s="108">
        <v>43.9</v>
      </c>
      <c r="AE13" s="108">
        <v>44.1</v>
      </c>
      <c r="AF13" s="108">
        <v>44.4</v>
      </c>
      <c r="AG13" s="108">
        <v>44.7</v>
      </c>
      <c r="AH13" s="108">
        <v>44.9</v>
      </c>
      <c r="AI13" s="108">
        <v>45.2</v>
      </c>
      <c r="AJ13" s="108">
        <v>45.4</v>
      </c>
      <c r="AK13" s="108">
        <v>45.7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108">
        <v>15.3</v>
      </c>
      <c r="Q14" s="108">
        <v>16.5</v>
      </c>
      <c r="R14" s="108">
        <v>16.7</v>
      </c>
      <c r="S14" s="108">
        <v>20.5</v>
      </c>
      <c r="T14" s="108">
        <v>23.3</v>
      </c>
      <c r="U14" s="108">
        <v>26.9</v>
      </c>
      <c r="V14" s="108">
        <v>31.4</v>
      </c>
      <c r="W14" s="108">
        <v>42.5</v>
      </c>
      <c r="X14" s="108">
        <v>55.4</v>
      </c>
      <c r="Y14" s="108">
        <v>64.900000000000006</v>
      </c>
      <c r="Z14" s="108">
        <v>75.5</v>
      </c>
      <c r="AA14" s="108">
        <v>82.1</v>
      </c>
      <c r="AB14" s="108">
        <v>88.1</v>
      </c>
      <c r="AC14" s="108">
        <v>92.4</v>
      </c>
      <c r="AD14" s="108">
        <v>94.1</v>
      </c>
      <c r="AE14" s="108">
        <v>95.8</v>
      </c>
      <c r="AF14" s="108">
        <v>97.4</v>
      </c>
      <c r="AG14" s="108">
        <v>99.1</v>
      </c>
      <c r="AH14" s="108">
        <v>100.8</v>
      </c>
      <c r="AI14" s="108">
        <v>100.8</v>
      </c>
      <c r="AJ14" s="108">
        <v>100.8</v>
      </c>
      <c r="AK14" s="108">
        <v>100.8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108">
        <v>4.5999999999999996</v>
      </c>
      <c r="Q15" s="108">
        <v>5.9</v>
      </c>
      <c r="R15" s="108">
        <v>7.5</v>
      </c>
      <c r="S15" s="108">
        <v>9.1</v>
      </c>
      <c r="T15" s="108">
        <v>10.6</v>
      </c>
      <c r="U15" s="108">
        <v>12</v>
      </c>
      <c r="V15" s="108">
        <v>13.3</v>
      </c>
      <c r="W15" s="108">
        <v>14.3</v>
      </c>
      <c r="X15" s="108">
        <v>15.4</v>
      </c>
      <c r="Y15" s="108">
        <v>16.399999999999999</v>
      </c>
      <c r="Z15" s="108">
        <v>17.399999999999999</v>
      </c>
      <c r="AA15" s="108">
        <v>18.3</v>
      </c>
      <c r="AB15" s="108">
        <v>19.2</v>
      </c>
      <c r="AC15" s="108">
        <v>20.100000000000001</v>
      </c>
      <c r="AD15" s="108">
        <v>21</v>
      </c>
      <c r="AE15" s="108">
        <v>21.8</v>
      </c>
      <c r="AF15" s="108">
        <v>22.5</v>
      </c>
      <c r="AG15" s="108">
        <v>23</v>
      </c>
      <c r="AH15" s="108">
        <v>23.5</v>
      </c>
      <c r="AI15" s="108">
        <v>23.9</v>
      </c>
      <c r="AJ15" s="108">
        <v>24.3</v>
      </c>
      <c r="AK15" s="108">
        <v>24.7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108">
        <v>24.6</v>
      </c>
      <c r="Q16" s="108">
        <v>22.9</v>
      </c>
      <c r="R16" s="108">
        <v>29.5</v>
      </c>
      <c r="S16" s="108">
        <v>30.1</v>
      </c>
      <c r="T16" s="108">
        <v>30.7</v>
      </c>
      <c r="U16" s="108">
        <v>36.9</v>
      </c>
      <c r="V16" s="108">
        <v>35.700000000000003</v>
      </c>
      <c r="W16" s="108">
        <v>36.1</v>
      </c>
      <c r="X16" s="108">
        <v>36</v>
      </c>
      <c r="Y16" s="108">
        <v>35.9</v>
      </c>
      <c r="Z16" s="108">
        <v>36.4</v>
      </c>
      <c r="AA16" s="108">
        <v>38</v>
      </c>
      <c r="AB16" s="108">
        <v>39.799999999999997</v>
      </c>
      <c r="AC16" s="108">
        <v>39.799999999999997</v>
      </c>
      <c r="AD16" s="108">
        <v>37</v>
      </c>
      <c r="AE16" s="108">
        <v>37.299999999999997</v>
      </c>
      <c r="AF16" s="108">
        <v>35.4</v>
      </c>
      <c r="AG16" s="108">
        <v>35.1</v>
      </c>
      <c r="AH16" s="108">
        <v>37.299999999999997</v>
      </c>
      <c r="AI16" s="108">
        <v>38.6</v>
      </c>
      <c r="AJ16" s="108">
        <v>38.9</v>
      </c>
      <c r="AK16" s="108">
        <v>41.1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108">
        <v>22.8</v>
      </c>
      <c r="Q17" s="108">
        <v>21.2</v>
      </c>
      <c r="R17" s="108">
        <v>22.3</v>
      </c>
      <c r="S17" s="108">
        <v>23</v>
      </c>
      <c r="T17" s="108">
        <v>39.700000000000003</v>
      </c>
      <c r="U17" s="108">
        <v>47.4</v>
      </c>
      <c r="V17" s="108">
        <v>72.099999999999994</v>
      </c>
      <c r="W17" s="108">
        <v>64.900000000000006</v>
      </c>
      <c r="X17" s="108">
        <v>68</v>
      </c>
      <c r="Y17" s="108">
        <v>73.2</v>
      </c>
      <c r="Z17" s="108">
        <v>76.900000000000006</v>
      </c>
      <c r="AA17" s="108">
        <v>65.7</v>
      </c>
      <c r="AB17" s="108">
        <v>58.2</v>
      </c>
      <c r="AC17" s="108">
        <v>54.6</v>
      </c>
      <c r="AD17" s="108">
        <v>59.5</v>
      </c>
      <c r="AE17" s="108">
        <v>53.9</v>
      </c>
      <c r="AF17" s="108">
        <v>54.4</v>
      </c>
      <c r="AG17" s="108">
        <v>47.7</v>
      </c>
      <c r="AH17" s="108">
        <v>48</v>
      </c>
      <c r="AI17" s="108">
        <v>47.7</v>
      </c>
      <c r="AJ17" s="108">
        <v>46.1</v>
      </c>
      <c r="AK17" s="108">
        <v>46.1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108">
        <v>6.8</v>
      </c>
      <c r="Q18" s="108">
        <v>6.7</v>
      </c>
      <c r="R18" s="108">
        <v>6.7</v>
      </c>
      <c r="S18" s="108">
        <v>6.7</v>
      </c>
      <c r="T18" s="108">
        <v>6.7</v>
      </c>
      <c r="U18" s="108">
        <v>6.7</v>
      </c>
      <c r="V18" s="108">
        <v>6.7</v>
      </c>
      <c r="W18" s="108">
        <v>6.7</v>
      </c>
      <c r="X18" s="108">
        <v>6.7</v>
      </c>
      <c r="Y18" s="108">
        <v>6.8</v>
      </c>
      <c r="Z18" s="108">
        <v>6.8</v>
      </c>
      <c r="AA18" s="108">
        <v>7.5</v>
      </c>
      <c r="AB18" s="108">
        <v>8.4</v>
      </c>
      <c r="AC18" s="108">
        <v>8.8000000000000007</v>
      </c>
      <c r="AD18" s="108">
        <v>9.6</v>
      </c>
      <c r="AE18" s="108">
        <v>9.8000000000000007</v>
      </c>
      <c r="AF18" s="108">
        <v>9.9</v>
      </c>
      <c r="AG18" s="108">
        <v>10</v>
      </c>
      <c r="AH18" s="108">
        <v>10.1</v>
      </c>
      <c r="AI18" s="108">
        <v>10.199999999999999</v>
      </c>
      <c r="AJ18" s="108">
        <v>10.199999999999999</v>
      </c>
      <c r="AK18" s="108">
        <v>10.3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G19" s="222"/>
      <c r="AI19" s="222"/>
      <c r="AK19" s="222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346.6</v>
      </c>
      <c r="Q20" s="77">
        <v>344.9</v>
      </c>
      <c r="R20" s="77">
        <v>342.1</v>
      </c>
      <c r="S20" s="77">
        <v>339.8</v>
      </c>
      <c r="T20" s="77">
        <v>338.5</v>
      </c>
      <c r="U20" s="77">
        <v>336.8</v>
      </c>
      <c r="V20" s="77">
        <v>338.8</v>
      </c>
      <c r="W20" s="77">
        <v>344</v>
      </c>
      <c r="X20" s="77">
        <v>351.2</v>
      </c>
      <c r="Y20" s="77">
        <v>355.9</v>
      </c>
      <c r="Z20" s="77">
        <v>362.8</v>
      </c>
      <c r="AA20" s="77">
        <v>368.9</v>
      </c>
      <c r="AB20" s="77">
        <v>377</v>
      </c>
      <c r="AC20" s="77">
        <v>387.2</v>
      </c>
      <c r="AD20" s="77">
        <v>391.2</v>
      </c>
      <c r="AE20" s="77">
        <v>401.1</v>
      </c>
      <c r="AF20" s="77">
        <v>416.9</v>
      </c>
      <c r="AG20" s="77">
        <v>427.2</v>
      </c>
      <c r="AH20" s="77">
        <v>432.8</v>
      </c>
      <c r="AI20" s="77">
        <v>438.4</v>
      </c>
      <c r="AJ20" s="77">
        <v>443.4</v>
      </c>
      <c r="AK20" s="77">
        <v>446.8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314">
        <v>364</v>
      </c>
      <c r="R24" s="314">
        <v>326</v>
      </c>
      <c r="S24" s="314">
        <v>288</v>
      </c>
      <c r="T24" s="314">
        <v>249</v>
      </c>
      <c r="U24" s="314">
        <v>211</v>
      </c>
      <c r="V24" s="219">
        <v>173</v>
      </c>
      <c r="W24" s="314">
        <v>163</v>
      </c>
      <c r="X24" s="314">
        <v>152</v>
      </c>
      <c r="Y24" s="314">
        <v>142</v>
      </c>
      <c r="Z24" s="314">
        <v>131</v>
      </c>
      <c r="AA24" s="219">
        <v>121</v>
      </c>
      <c r="AB24" s="314">
        <v>113</v>
      </c>
      <c r="AC24" s="314">
        <v>105</v>
      </c>
      <c r="AD24" s="314">
        <v>96</v>
      </c>
      <c r="AE24" s="314">
        <v>88</v>
      </c>
      <c r="AF24" s="219">
        <v>80</v>
      </c>
      <c r="AG24" s="314">
        <v>79</v>
      </c>
      <c r="AH24" s="314">
        <v>78</v>
      </c>
      <c r="AI24" s="314">
        <v>77</v>
      </c>
      <c r="AJ24" s="314">
        <v>76</v>
      </c>
      <c r="AK24" s="219">
        <v>75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27" spans="1:53">
      <c r="P27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353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223">
        <v>8.8000000000000007</v>
      </c>
      <c r="Q5" s="108">
        <v>8</v>
      </c>
      <c r="R5" s="108">
        <v>4.7</v>
      </c>
      <c r="S5" s="108">
        <v>6</v>
      </c>
      <c r="T5" s="108">
        <v>7.4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223">
        <v>18.100000000000001</v>
      </c>
      <c r="Q6" s="108">
        <v>9.9</v>
      </c>
      <c r="R6" s="108">
        <v>3.9</v>
      </c>
      <c r="S6" s="108">
        <v>1.9</v>
      </c>
      <c r="T6" s="108">
        <v>1.9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223">
        <v>0</v>
      </c>
      <c r="Q7" s="108">
        <v>0</v>
      </c>
      <c r="R7" s="108">
        <v>0</v>
      </c>
      <c r="S7" s="108">
        <v>0.4</v>
      </c>
      <c r="T7" s="108">
        <v>0.4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223">
        <v>28.9</v>
      </c>
      <c r="Q8" s="108">
        <v>29.5</v>
      </c>
      <c r="R8" s="108">
        <v>34.299999999999997</v>
      </c>
      <c r="S8" s="108">
        <v>31.5</v>
      </c>
      <c r="T8" s="108">
        <v>29.7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24">
        <v>0</v>
      </c>
      <c r="Q9" s="108">
        <v>0</v>
      </c>
      <c r="R9" s="108">
        <v>0.4</v>
      </c>
      <c r="S9" s="108">
        <v>0.4</v>
      </c>
      <c r="T9" s="108">
        <v>0.4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24">
        <v>4</v>
      </c>
      <c r="Q10" s="108">
        <v>4.3</v>
      </c>
      <c r="R10" s="108">
        <v>4.2</v>
      </c>
      <c r="S10" s="108">
        <v>4.9000000000000004</v>
      </c>
      <c r="T10" s="108">
        <v>5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24">
        <v>0.4</v>
      </c>
      <c r="Q11" s="108">
        <v>0.6</v>
      </c>
      <c r="R11" s="108">
        <v>0.9</v>
      </c>
      <c r="S11" s="108">
        <v>1</v>
      </c>
      <c r="T11" s="108">
        <v>1.2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24">
        <v>0</v>
      </c>
      <c r="Q12" s="108">
        <v>0</v>
      </c>
      <c r="R12" s="108">
        <v>0</v>
      </c>
      <c r="S12" s="108">
        <v>0</v>
      </c>
      <c r="T12" s="108">
        <v>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24">
        <v>7.4</v>
      </c>
      <c r="Q13" s="108">
        <v>12.4</v>
      </c>
      <c r="R13" s="108">
        <v>15.8</v>
      </c>
      <c r="S13" s="108">
        <v>16.3</v>
      </c>
      <c r="T13" s="108">
        <v>16.8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24">
        <v>4.5999999999999996</v>
      </c>
      <c r="Q14" s="108">
        <v>8.6</v>
      </c>
      <c r="R14" s="108">
        <v>16.399999999999999</v>
      </c>
      <c r="S14" s="108">
        <v>23</v>
      </c>
      <c r="T14" s="108">
        <v>25.3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24">
        <v>4.8</v>
      </c>
      <c r="Q15" s="108">
        <v>11.8</v>
      </c>
      <c r="R15" s="108">
        <v>15</v>
      </c>
      <c r="S15" s="108">
        <v>18.3</v>
      </c>
      <c r="T15" s="108">
        <v>21.1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24">
        <v>4.9000000000000004</v>
      </c>
      <c r="Q16" s="108">
        <v>6.2</v>
      </c>
      <c r="R16" s="108">
        <v>7.1</v>
      </c>
      <c r="S16" s="108">
        <v>8.5</v>
      </c>
      <c r="T16" s="108">
        <v>10.3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24">
        <v>3.8</v>
      </c>
      <c r="Q17" s="108">
        <v>8.4</v>
      </c>
      <c r="R17" s="108">
        <v>12.2</v>
      </c>
      <c r="S17" s="108">
        <v>14.2</v>
      </c>
      <c r="T17" s="108">
        <v>14.2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24">
        <v>5.8</v>
      </c>
      <c r="Q18" s="108">
        <v>4.4000000000000004</v>
      </c>
      <c r="R18" s="108">
        <v>4.3</v>
      </c>
      <c r="S18" s="108">
        <v>4.9000000000000004</v>
      </c>
      <c r="T18" s="108">
        <v>4.9000000000000004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104.2</v>
      </c>
      <c r="R20" s="108">
        <v>119.3</v>
      </c>
      <c r="S20" s="108">
        <v>131.4</v>
      </c>
      <c r="T20" s="108">
        <v>138.6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60.3</v>
      </c>
      <c r="Q24" s="108">
        <v>60.199999999999996</v>
      </c>
      <c r="R24" s="108">
        <v>59.900000000000006</v>
      </c>
      <c r="S24" s="108">
        <v>59.400000000000006</v>
      </c>
      <c r="T24" s="108">
        <v>60.5</v>
      </c>
    </row>
    <row r="25" spans="1:53" ht="18.75">
      <c r="A25" s="62"/>
    </row>
    <row r="27" spans="1:53">
      <c r="O27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573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7">
        <v>8756</v>
      </c>
      <c r="Q5" s="317">
        <v>8981</v>
      </c>
      <c r="R5" s="317">
        <v>8981</v>
      </c>
      <c r="S5" s="317">
        <v>8981</v>
      </c>
      <c r="T5" s="317">
        <v>8981</v>
      </c>
      <c r="U5" s="317">
        <v>8981</v>
      </c>
      <c r="V5" s="317">
        <v>8034</v>
      </c>
      <c r="W5" s="317">
        <v>8034</v>
      </c>
      <c r="X5" s="317">
        <v>8034</v>
      </c>
      <c r="Y5" s="317">
        <v>6826</v>
      </c>
      <c r="Z5" s="317">
        <v>4711</v>
      </c>
      <c r="AA5" s="317">
        <v>4711</v>
      </c>
      <c r="AB5" s="317">
        <v>5165</v>
      </c>
      <c r="AC5" s="317">
        <v>3962</v>
      </c>
      <c r="AD5" s="317">
        <v>4552</v>
      </c>
      <c r="AE5" s="317">
        <v>4552</v>
      </c>
      <c r="AF5" s="317">
        <v>5952</v>
      </c>
      <c r="AG5" s="317">
        <v>5952</v>
      </c>
      <c r="AH5" s="317">
        <v>7352</v>
      </c>
      <c r="AI5" s="317">
        <v>7352</v>
      </c>
      <c r="AJ5" s="317">
        <v>7352</v>
      </c>
      <c r="AK5" s="317">
        <v>7352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7">
        <v>18110</v>
      </c>
      <c r="Q6" s="317">
        <v>17811</v>
      </c>
      <c r="R6" s="317">
        <v>14889</v>
      </c>
      <c r="S6" s="317">
        <v>14889</v>
      </c>
      <c r="T6" s="317">
        <v>12461</v>
      </c>
      <c r="U6" s="317">
        <v>9924</v>
      </c>
      <c r="V6" s="317">
        <v>9924</v>
      </c>
      <c r="W6" s="317">
        <v>7976</v>
      </c>
      <c r="X6" s="317">
        <v>5855</v>
      </c>
      <c r="Y6" s="317">
        <v>3902</v>
      </c>
      <c r="Z6" s="317">
        <v>3902</v>
      </c>
      <c r="AA6" s="317">
        <v>3902</v>
      </c>
      <c r="AB6" s="317">
        <v>3902</v>
      </c>
      <c r="AC6" s="317">
        <v>3902</v>
      </c>
      <c r="AD6" s="317">
        <v>3902</v>
      </c>
      <c r="AE6" s="317">
        <v>3902</v>
      </c>
      <c r="AF6" s="317">
        <v>1914</v>
      </c>
      <c r="AG6" s="317">
        <v>1914</v>
      </c>
      <c r="AH6" s="317">
        <v>1914</v>
      </c>
      <c r="AI6" s="317">
        <v>1914</v>
      </c>
      <c r="AJ6" s="317">
        <v>1914</v>
      </c>
      <c r="AK6" s="317">
        <v>1914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7">
        <v>0</v>
      </c>
      <c r="Q7" s="317">
        <v>0</v>
      </c>
      <c r="R7" s="317">
        <v>0</v>
      </c>
      <c r="S7" s="317">
        <v>0</v>
      </c>
      <c r="T7" s="317">
        <v>0</v>
      </c>
      <c r="U7" s="317">
        <v>0</v>
      </c>
      <c r="V7" s="317">
        <v>0</v>
      </c>
      <c r="W7" s="317">
        <v>0</v>
      </c>
      <c r="X7" s="317">
        <v>0</v>
      </c>
      <c r="Y7" s="317">
        <v>0</v>
      </c>
      <c r="Z7" s="317">
        <v>0</v>
      </c>
      <c r="AA7" s="317">
        <v>0</v>
      </c>
      <c r="AB7" s="317">
        <v>0</v>
      </c>
      <c r="AC7" s="317">
        <v>448</v>
      </c>
      <c r="AD7" s="317">
        <v>448</v>
      </c>
      <c r="AE7" s="317">
        <v>448</v>
      </c>
      <c r="AF7" s="317">
        <v>448</v>
      </c>
      <c r="AG7" s="317">
        <v>448</v>
      </c>
      <c r="AH7" s="317">
        <v>448</v>
      </c>
      <c r="AI7" s="317">
        <v>448</v>
      </c>
      <c r="AJ7" s="317">
        <v>448</v>
      </c>
      <c r="AK7" s="317">
        <v>448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7">
        <v>28924</v>
      </c>
      <c r="Q8" s="317">
        <v>25846</v>
      </c>
      <c r="R8" s="317">
        <v>26360</v>
      </c>
      <c r="S8" s="317">
        <v>27692</v>
      </c>
      <c r="T8" s="317">
        <v>28978</v>
      </c>
      <c r="U8" s="317">
        <v>30022</v>
      </c>
      <c r="V8" s="317">
        <v>29532</v>
      </c>
      <c r="W8" s="317">
        <v>30044</v>
      </c>
      <c r="X8" s="317">
        <v>32002</v>
      </c>
      <c r="Y8" s="317">
        <v>34320</v>
      </c>
      <c r="Z8" s="317">
        <v>34964</v>
      </c>
      <c r="AA8" s="317">
        <v>34277</v>
      </c>
      <c r="AB8" s="317">
        <v>33249</v>
      </c>
      <c r="AC8" s="317">
        <v>33309</v>
      </c>
      <c r="AD8" s="317">
        <v>32512</v>
      </c>
      <c r="AE8" s="317">
        <v>32209</v>
      </c>
      <c r="AF8" s="317">
        <v>31525</v>
      </c>
      <c r="AG8" s="317">
        <v>31302</v>
      </c>
      <c r="AH8" s="317">
        <v>29524</v>
      </c>
      <c r="AI8" s="317">
        <v>29586</v>
      </c>
      <c r="AJ8" s="317">
        <v>29610</v>
      </c>
      <c r="AK8" s="317">
        <v>29673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7">
        <v>0</v>
      </c>
      <c r="Q9" s="317">
        <v>0</v>
      </c>
      <c r="R9" s="317">
        <v>0</v>
      </c>
      <c r="S9" s="317">
        <v>0</v>
      </c>
      <c r="T9" s="317">
        <v>0</v>
      </c>
      <c r="U9" s="317">
        <v>0</v>
      </c>
      <c r="V9" s="317">
        <v>0</v>
      </c>
      <c r="W9" s="317">
        <v>0</v>
      </c>
      <c r="X9" s="317">
        <v>0</v>
      </c>
      <c r="Y9" s="317">
        <v>0</v>
      </c>
      <c r="Z9" s="317">
        <v>0</v>
      </c>
      <c r="AA9" s="317">
        <v>400</v>
      </c>
      <c r="AB9" s="317">
        <v>400</v>
      </c>
      <c r="AC9" s="317">
        <v>400</v>
      </c>
      <c r="AD9" s="317">
        <v>400</v>
      </c>
      <c r="AE9" s="317">
        <v>400</v>
      </c>
      <c r="AF9" s="317">
        <v>400</v>
      </c>
      <c r="AG9" s="317">
        <v>400</v>
      </c>
      <c r="AH9" s="317">
        <v>400</v>
      </c>
      <c r="AI9" s="317">
        <v>400</v>
      </c>
      <c r="AJ9" s="317">
        <v>400</v>
      </c>
      <c r="AK9" s="317">
        <v>400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6">
        <v>4023</v>
      </c>
      <c r="Q10" s="317">
        <v>4141</v>
      </c>
      <c r="R10" s="317">
        <v>4171</v>
      </c>
      <c r="S10" s="317">
        <v>4207</v>
      </c>
      <c r="T10" s="317">
        <v>4248</v>
      </c>
      <c r="U10" s="317">
        <v>4291</v>
      </c>
      <c r="V10" s="317">
        <v>4343</v>
      </c>
      <c r="W10" s="317">
        <v>4398</v>
      </c>
      <c r="X10" s="317">
        <v>4448</v>
      </c>
      <c r="Y10" s="317">
        <v>4193</v>
      </c>
      <c r="Z10" s="317">
        <v>4224</v>
      </c>
      <c r="AA10" s="317">
        <v>4247</v>
      </c>
      <c r="AB10" s="317">
        <v>4758</v>
      </c>
      <c r="AC10" s="317">
        <v>4780</v>
      </c>
      <c r="AD10" s="317">
        <v>4806</v>
      </c>
      <c r="AE10" s="317">
        <v>4841</v>
      </c>
      <c r="AF10" s="317">
        <v>4878</v>
      </c>
      <c r="AG10" s="317">
        <v>4892</v>
      </c>
      <c r="AH10" s="317">
        <v>4909</v>
      </c>
      <c r="AI10" s="317">
        <v>4923</v>
      </c>
      <c r="AJ10" s="317">
        <v>4940</v>
      </c>
      <c r="AK10" s="317">
        <v>4954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6">
        <v>350</v>
      </c>
      <c r="Q11" s="317">
        <v>430</v>
      </c>
      <c r="R11" s="317">
        <v>465</v>
      </c>
      <c r="S11" s="317">
        <v>491</v>
      </c>
      <c r="T11" s="317">
        <v>522</v>
      </c>
      <c r="U11" s="317">
        <v>550</v>
      </c>
      <c r="V11" s="317">
        <v>604</v>
      </c>
      <c r="W11" s="317">
        <v>636</v>
      </c>
      <c r="X11" s="317">
        <v>668</v>
      </c>
      <c r="Y11" s="317">
        <v>787</v>
      </c>
      <c r="Z11" s="317">
        <v>841</v>
      </c>
      <c r="AA11" s="317">
        <v>863</v>
      </c>
      <c r="AB11" s="317">
        <v>888</v>
      </c>
      <c r="AC11" s="317">
        <v>912</v>
      </c>
      <c r="AD11" s="317">
        <v>971</v>
      </c>
      <c r="AE11" s="317">
        <v>996</v>
      </c>
      <c r="AF11" s="317">
        <v>1022</v>
      </c>
      <c r="AG11" s="317">
        <v>1047</v>
      </c>
      <c r="AH11" s="317">
        <v>1113</v>
      </c>
      <c r="AI11" s="317">
        <v>1145</v>
      </c>
      <c r="AJ11" s="317">
        <v>1183</v>
      </c>
      <c r="AK11" s="317">
        <v>1227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6">
        <v>16</v>
      </c>
      <c r="Q12" s="317">
        <v>17</v>
      </c>
      <c r="R12" s="317">
        <v>17</v>
      </c>
      <c r="S12" s="317">
        <v>17</v>
      </c>
      <c r="T12" s="317">
        <v>17</v>
      </c>
      <c r="U12" s="317">
        <v>18</v>
      </c>
      <c r="V12" s="317">
        <v>18</v>
      </c>
      <c r="W12" s="317">
        <v>18</v>
      </c>
      <c r="X12" s="317">
        <v>19</v>
      </c>
      <c r="Y12" s="317">
        <v>19</v>
      </c>
      <c r="Z12" s="317">
        <v>19</v>
      </c>
      <c r="AA12" s="317">
        <v>19</v>
      </c>
      <c r="AB12" s="317">
        <v>19</v>
      </c>
      <c r="AC12" s="317">
        <v>19</v>
      </c>
      <c r="AD12" s="317">
        <v>19</v>
      </c>
      <c r="AE12" s="317">
        <v>19</v>
      </c>
      <c r="AF12" s="317">
        <v>19</v>
      </c>
      <c r="AG12" s="317">
        <v>20</v>
      </c>
      <c r="AH12" s="317">
        <v>20</v>
      </c>
      <c r="AI12" s="317">
        <v>20</v>
      </c>
      <c r="AJ12" s="317">
        <v>20</v>
      </c>
      <c r="AK12" s="317">
        <v>20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6">
        <v>7418</v>
      </c>
      <c r="Q13" s="317">
        <v>8175</v>
      </c>
      <c r="R13" s="317">
        <v>9135</v>
      </c>
      <c r="S13" s="317">
        <v>10518</v>
      </c>
      <c r="T13" s="317">
        <v>11349</v>
      </c>
      <c r="U13" s="317">
        <v>12001</v>
      </c>
      <c r="V13" s="317">
        <v>12409</v>
      </c>
      <c r="W13" s="317">
        <v>12700</v>
      </c>
      <c r="X13" s="317">
        <v>13881</v>
      </c>
      <c r="Y13" s="317">
        <v>14744</v>
      </c>
      <c r="Z13" s="317">
        <v>15699</v>
      </c>
      <c r="AA13" s="317">
        <v>15830</v>
      </c>
      <c r="AB13" s="317">
        <v>15936</v>
      </c>
      <c r="AC13" s="317">
        <v>16022</v>
      </c>
      <c r="AD13" s="317">
        <v>16112</v>
      </c>
      <c r="AE13" s="317">
        <v>16205</v>
      </c>
      <c r="AF13" s="317">
        <v>16301</v>
      </c>
      <c r="AG13" s="317">
        <v>16400</v>
      </c>
      <c r="AH13" s="317">
        <v>16503</v>
      </c>
      <c r="AI13" s="317">
        <v>16609</v>
      </c>
      <c r="AJ13" s="317">
        <v>16719</v>
      </c>
      <c r="AK13" s="317">
        <v>16832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6">
        <v>4646</v>
      </c>
      <c r="Q14" s="317">
        <v>5011</v>
      </c>
      <c r="R14" s="317">
        <v>5011</v>
      </c>
      <c r="S14" s="317">
        <v>5240</v>
      </c>
      <c r="T14" s="317">
        <v>6955</v>
      </c>
      <c r="U14" s="317">
        <v>7705</v>
      </c>
      <c r="V14" s="317">
        <v>8637</v>
      </c>
      <c r="W14" s="317">
        <v>9745</v>
      </c>
      <c r="X14" s="317">
        <v>11899</v>
      </c>
      <c r="Y14" s="317">
        <v>12879</v>
      </c>
      <c r="Z14" s="317">
        <v>15077</v>
      </c>
      <c r="AA14" s="317">
        <v>16407</v>
      </c>
      <c r="AB14" s="317">
        <v>19571</v>
      </c>
      <c r="AC14" s="317">
        <v>20371</v>
      </c>
      <c r="AD14" s="317">
        <v>20371</v>
      </c>
      <c r="AE14" s="317">
        <v>22539</v>
      </c>
      <c r="AF14" s="317">
        <v>23039</v>
      </c>
      <c r="AG14" s="317">
        <v>24339</v>
      </c>
      <c r="AH14" s="317">
        <v>24839</v>
      </c>
      <c r="AI14" s="317">
        <v>25339</v>
      </c>
      <c r="AJ14" s="317">
        <v>25339</v>
      </c>
      <c r="AK14" s="317">
        <v>25339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6">
        <v>4753</v>
      </c>
      <c r="Q15" s="317">
        <v>6048</v>
      </c>
      <c r="R15" s="317">
        <v>7443</v>
      </c>
      <c r="S15" s="317">
        <v>8708</v>
      </c>
      <c r="T15" s="317">
        <v>9880</v>
      </c>
      <c r="U15" s="317">
        <v>10857</v>
      </c>
      <c r="V15" s="317">
        <v>11758</v>
      </c>
      <c r="W15" s="317">
        <v>12409</v>
      </c>
      <c r="X15" s="317">
        <v>13050</v>
      </c>
      <c r="Y15" s="317">
        <v>13676</v>
      </c>
      <c r="Z15" s="317">
        <v>14329</v>
      </c>
      <c r="AA15" s="317">
        <v>15009</v>
      </c>
      <c r="AB15" s="317">
        <v>15695</v>
      </c>
      <c r="AC15" s="317">
        <v>16372</v>
      </c>
      <c r="AD15" s="317">
        <v>17030</v>
      </c>
      <c r="AE15" s="317">
        <v>17668</v>
      </c>
      <c r="AF15" s="317">
        <v>18274</v>
      </c>
      <c r="AG15" s="317">
        <v>18847</v>
      </c>
      <c r="AH15" s="317">
        <v>19413</v>
      </c>
      <c r="AI15" s="317">
        <v>19968</v>
      </c>
      <c r="AJ15" s="317">
        <v>20517</v>
      </c>
      <c r="AK15" s="317">
        <v>21057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6">
        <v>4861</v>
      </c>
      <c r="Q16" s="317">
        <v>4635</v>
      </c>
      <c r="R16" s="317">
        <v>5703</v>
      </c>
      <c r="S16" s="317">
        <v>5758</v>
      </c>
      <c r="T16" s="317">
        <v>6089</v>
      </c>
      <c r="U16" s="317">
        <v>6146</v>
      </c>
      <c r="V16" s="317">
        <v>6196</v>
      </c>
      <c r="W16" s="317">
        <v>6291</v>
      </c>
      <c r="X16" s="317">
        <v>6325</v>
      </c>
      <c r="Y16" s="317">
        <v>6683</v>
      </c>
      <c r="Z16" s="317">
        <v>7067</v>
      </c>
      <c r="AA16" s="317">
        <v>7116</v>
      </c>
      <c r="AB16" s="317">
        <v>6933</v>
      </c>
      <c r="AC16" s="317">
        <v>7851</v>
      </c>
      <c r="AD16" s="317">
        <v>7930</v>
      </c>
      <c r="AE16" s="317">
        <v>8380</v>
      </c>
      <c r="AF16" s="317">
        <v>8537</v>
      </c>
      <c r="AG16" s="317">
        <v>9666</v>
      </c>
      <c r="AH16" s="317">
        <v>9829</v>
      </c>
      <c r="AI16" s="317">
        <v>9967</v>
      </c>
      <c r="AJ16" s="317">
        <v>10111</v>
      </c>
      <c r="AK16" s="317">
        <v>10259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6">
        <v>3750</v>
      </c>
      <c r="Q17" s="317">
        <v>3750</v>
      </c>
      <c r="R17" s="317">
        <v>3750</v>
      </c>
      <c r="S17" s="317">
        <v>4000</v>
      </c>
      <c r="T17" s="317">
        <v>5000</v>
      </c>
      <c r="U17" s="317">
        <v>6000</v>
      </c>
      <c r="V17" s="317">
        <v>8400</v>
      </c>
      <c r="W17" s="317">
        <v>9800</v>
      </c>
      <c r="X17" s="317">
        <v>10800</v>
      </c>
      <c r="Y17" s="317">
        <v>10800</v>
      </c>
      <c r="Z17" s="317">
        <v>12200</v>
      </c>
      <c r="AA17" s="317">
        <v>12200</v>
      </c>
      <c r="AB17" s="317">
        <v>12200</v>
      </c>
      <c r="AC17" s="317">
        <v>12200</v>
      </c>
      <c r="AD17" s="317">
        <v>12200</v>
      </c>
      <c r="AE17" s="317">
        <v>12200</v>
      </c>
      <c r="AF17" s="317">
        <v>14200</v>
      </c>
      <c r="AG17" s="317">
        <v>14200</v>
      </c>
      <c r="AH17" s="317">
        <v>14200</v>
      </c>
      <c r="AI17" s="317">
        <v>14200</v>
      </c>
      <c r="AJ17" s="317">
        <v>14200</v>
      </c>
      <c r="AK17" s="317">
        <v>14200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6">
        <v>5783</v>
      </c>
      <c r="Q18" s="317">
        <v>4470</v>
      </c>
      <c r="R18" s="317">
        <v>4470</v>
      </c>
      <c r="S18" s="317">
        <v>4420</v>
      </c>
      <c r="T18" s="317">
        <v>4420</v>
      </c>
      <c r="U18" s="317">
        <v>4369</v>
      </c>
      <c r="V18" s="317">
        <v>4369</v>
      </c>
      <c r="W18" s="317">
        <v>4329</v>
      </c>
      <c r="X18" s="317">
        <v>4329</v>
      </c>
      <c r="Y18" s="317">
        <v>4329</v>
      </c>
      <c r="Z18" s="317">
        <v>4329</v>
      </c>
      <c r="AA18" s="317">
        <v>4329</v>
      </c>
      <c r="AB18" s="317">
        <v>4329</v>
      </c>
      <c r="AC18" s="317">
        <v>4329</v>
      </c>
      <c r="AD18" s="317">
        <v>4329</v>
      </c>
      <c r="AE18" s="317">
        <v>4329</v>
      </c>
      <c r="AF18" s="317">
        <v>4907</v>
      </c>
      <c r="AG18" s="317">
        <v>4907</v>
      </c>
      <c r="AH18" s="317">
        <v>4907</v>
      </c>
      <c r="AI18" s="317">
        <v>4907</v>
      </c>
      <c r="AJ18" s="317">
        <v>4907</v>
      </c>
      <c r="AK18" s="317">
        <v>4907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89315</v>
      </c>
      <c r="R20" s="316">
        <v>90395</v>
      </c>
      <c r="S20" s="316">
        <v>94921</v>
      </c>
      <c r="T20" s="316">
        <v>98900</v>
      </c>
      <c r="U20" s="316">
        <v>100864</v>
      </c>
      <c r="V20" s="316">
        <v>104224</v>
      </c>
      <c r="W20" s="316">
        <v>106380</v>
      </c>
      <c r="X20" s="316">
        <v>111310</v>
      </c>
      <c r="Y20" s="316">
        <v>113158</v>
      </c>
      <c r="Z20" s="316">
        <v>117362</v>
      </c>
      <c r="AA20" s="316">
        <v>119310</v>
      </c>
      <c r="AB20" s="316">
        <v>123045</v>
      </c>
      <c r="AC20" s="316">
        <v>124877</v>
      </c>
      <c r="AD20" s="316">
        <v>125582</v>
      </c>
      <c r="AE20" s="316">
        <v>128688</v>
      </c>
      <c r="AF20" s="316">
        <v>131416</v>
      </c>
      <c r="AG20" s="316">
        <v>134334</v>
      </c>
      <c r="AH20" s="316">
        <v>135371</v>
      </c>
      <c r="AI20" s="316">
        <v>136778</v>
      </c>
      <c r="AJ20" s="316">
        <v>137660</v>
      </c>
      <c r="AK20" s="316">
        <v>138582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7">
        <v>60300</v>
      </c>
      <c r="Q24" s="317">
        <v>60500</v>
      </c>
      <c r="R24" s="317">
        <v>60400</v>
      </c>
      <c r="S24" s="317">
        <v>60300</v>
      </c>
      <c r="T24" s="317">
        <v>60300</v>
      </c>
      <c r="U24" s="317">
        <v>60300</v>
      </c>
      <c r="V24" s="317">
        <v>60200</v>
      </c>
      <c r="W24" s="317">
        <v>60100</v>
      </c>
      <c r="X24" s="317">
        <v>60000</v>
      </c>
      <c r="Y24" s="317">
        <v>59900</v>
      </c>
      <c r="Z24" s="317">
        <v>59900</v>
      </c>
      <c r="AA24" s="317">
        <v>59900</v>
      </c>
      <c r="AB24" s="317">
        <v>59700</v>
      </c>
      <c r="AC24" s="317">
        <v>59700</v>
      </c>
      <c r="AD24" s="317">
        <v>59500</v>
      </c>
      <c r="AE24" s="317">
        <v>59400</v>
      </c>
      <c r="AF24" s="317">
        <v>59400</v>
      </c>
      <c r="AG24" s="317">
        <v>59600</v>
      </c>
      <c r="AH24" s="317">
        <v>59900</v>
      </c>
      <c r="AI24" s="317">
        <v>60000</v>
      </c>
      <c r="AJ24" s="317">
        <v>60200</v>
      </c>
      <c r="AK24" s="317">
        <v>60500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F29" s="313"/>
      <c r="O29" s="198" t="s">
        <v>91</v>
      </c>
      <c r="P29" s="192">
        <v>1608</v>
      </c>
      <c r="Q29" s="192">
        <v>1260</v>
      </c>
      <c r="R29" s="192">
        <v>2266</v>
      </c>
      <c r="S29" s="192">
        <v>2266</v>
      </c>
      <c r="T29" s="192">
        <v>2546.0000000000005</v>
      </c>
      <c r="U29" s="192">
        <v>2546.0000000000005</v>
      </c>
      <c r="V29" s="192">
        <v>2546.0000000000005</v>
      </c>
      <c r="W29" s="192">
        <v>2546.0000000000005</v>
      </c>
      <c r="X29" s="192">
        <v>2546.0000000000005</v>
      </c>
      <c r="Y29" s="192">
        <v>2826</v>
      </c>
      <c r="Z29" s="192">
        <v>2826</v>
      </c>
      <c r="AA29" s="192">
        <v>2826</v>
      </c>
      <c r="AB29" s="192">
        <v>2450</v>
      </c>
      <c r="AC29" s="192">
        <v>2450</v>
      </c>
      <c r="AD29" s="192">
        <v>2450</v>
      </c>
      <c r="AE29" s="192">
        <v>2450</v>
      </c>
      <c r="AF29" s="192">
        <v>2450</v>
      </c>
      <c r="AG29" s="192">
        <v>2450</v>
      </c>
      <c r="AH29" s="192">
        <v>2450</v>
      </c>
      <c r="AI29" s="192">
        <v>2450</v>
      </c>
      <c r="AJ29" s="192">
        <v>2450</v>
      </c>
      <c r="AK29" s="192">
        <v>2450</v>
      </c>
    </row>
    <row r="30" spans="1:53"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92">
        <v>0</v>
      </c>
      <c r="Z30" s="192">
        <v>0</v>
      </c>
      <c r="AA30" s="192">
        <v>0</v>
      </c>
      <c r="AB30" s="192">
        <v>0</v>
      </c>
      <c r="AC30" s="192">
        <v>448</v>
      </c>
      <c r="AD30" s="192">
        <v>448</v>
      </c>
      <c r="AE30" s="192">
        <v>448</v>
      </c>
      <c r="AF30" s="192">
        <v>448</v>
      </c>
      <c r="AG30" s="192">
        <v>448</v>
      </c>
      <c r="AH30" s="192">
        <v>448</v>
      </c>
      <c r="AI30" s="192">
        <v>448</v>
      </c>
      <c r="AJ30" s="192">
        <v>448</v>
      </c>
      <c r="AK30" s="192">
        <v>448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0</v>
      </c>
      <c r="Z31" s="192">
        <v>0</v>
      </c>
      <c r="AA31" s="192">
        <v>400</v>
      </c>
      <c r="AB31" s="192">
        <v>400</v>
      </c>
      <c r="AC31" s="192">
        <v>400</v>
      </c>
      <c r="AD31" s="192">
        <v>400</v>
      </c>
      <c r="AE31" s="192">
        <v>400</v>
      </c>
      <c r="AF31" s="192">
        <v>400</v>
      </c>
      <c r="AG31" s="192">
        <v>400</v>
      </c>
      <c r="AH31" s="192">
        <v>400</v>
      </c>
      <c r="AI31" s="192">
        <v>400</v>
      </c>
      <c r="AJ31" s="192">
        <v>400</v>
      </c>
      <c r="AK31" s="192">
        <v>400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1937</v>
      </c>
      <c r="Z32" s="192">
        <v>1937</v>
      </c>
      <c r="AA32" s="192">
        <v>1937</v>
      </c>
      <c r="AB32" s="192">
        <v>2427</v>
      </c>
      <c r="AC32" s="192">
        <v>2427</v>
      </c>
      <c r="AD32" s="192">
        <v>2427</v>
      </c>
      <c r="AE32" s="192">
        <v>2427</v>
      </c>
      <c r="AF32" s="192">
        <v>2427</v>
      </c>
      <c r="AG32" s="192">
        <v>2427</v>
      </c>
      <c r="AH32" s="192">
        <v>2427</v>
      </c>
      <c r="AI32" s="192">
        <v>2427</v>
      </c>
      <c r="AJ32" s="192">
        <v>2427</v>
      </c>
      <c r="AK32" s="192">
        <v>2427</v>
      </c>
    </row>
    <row r="33" spans="1:37">
      <c r="O33" s="198" t="s">
        <v>259</v>
      </c>
      <c r="P33" s="192">
        <v>18110</v>
      </c>
      <c r="Q33" s="192">
        <v>17811</v>
      </c>
      <c r="R33" s="192">
        <v>14889.000000000002</v>
      </c>
      <c r="S33" s="192">
        <v>14889.000000000002</v>
      </c>
      <c r="T33" s="192">
        <v>12461</v>
      </c>
      <c r="U33" s="192">
        <v>9924</v>
      </c>
      <c r="V33" s="192">
        <v>9924</v>
      </c>
      <c r="W33" s="192">
        <v>7976</v>
      </c>
      <c r="X33" s="192">
        <v>5855</v>
      </c>
      <c r="Y33" s="192">
        <v>3902</v>
      </c>
      <c r="Z33" s="192">
        <v>3902</v>
      </c>
      <c r="AA33" s="192">
        <v>3902</v>
      </c>
      <c r="AB33" s="192">
        <v>3902</v>
      </c>
      <c r="AC33" s="192">
        <v>3902</v>
      </c>
      <c r="AD33" s="192">
        <v>3902</v>
      </c>
      <c r="AE33" s="192">
        <v>3902</v>
      </c>
      <c r="AF33" s="192">
        <v>1914.0000000000002</v>
      </c>
      <c r="AG33" s="192">
        <v>1914.0000000000002</v>
      </c>
      <c r="AH33" s="192">
        <v>1914.0000000000002</v>
      </c>
      <c r="AI33" s="192">
        <v>1914.0000000000002</v>
      </c>
      <c r="AJ33" s="192">
        <v>1914.0000000000002</v>
      </c>
      <c r="AK33" s="192">
        <v>1914.0000000000002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24928</v>
      </c>
      <c r="R34" s="192">
        <v>25442</v>
      </c>
      <c r="S34" s="192">
        <v>26542</v>
      </c>
      <c r="T34" s="192">
        <v>27272.000000000004</v>
      </c>
      <c r="U34" s="192">
        <v>27920</v>
      </c>
      <c r="V34" s="192">
        <v>27205.000000000004</v>
      </c>
      <c r="W34" s="192">
        <v>27504</v>
      </c>
      <c r="X34" s="192">
        <v>29337</v>
      </c>
      <c r="Y34" s="192">
        <v>31541</v>
      </c>
      <c r="Z34" s="192">
        <v>32134.999999999996</v>
      </c>
      <c r="AA34" s="192">
        <v>31360</v>
      </c>
      <c r="AB34" s="192">
        <v>30310.000000000004</v>
      </c>
      <c r="AC34" s="192">
        <v>30310.000000000004</v>
      </c>
      <c r="AD34" s="192">
        <v>29491</v>
      </c>
      <c r="AE34" s="192">
        <v>29126</v>
      </c>
      <c r="AF34" s="192">
        <v>28419</v>
      </c>
      <c r="AG34" s="192">
        <v>28135</v>
      </c>
      <c r="AH34" s="192">
        <v>26334</v>
      </c>
      <c r="AI34" s="192">
        <v>26334</v>
      </c>
      <c r="AJ34" s="192">
        <v>26334</v>
      </c>
      <c r="AK34" s="192">
        <v>26334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192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5000</v>
      </c>
      <c r="U36" s="192">
        <v>6000</v>
      </c>
      <c r="V36" s="192">
        <v>8400</v>
      </c>
      <c r="W36" s="192">
        <v>9800</v>
      </c>
      <c r="X36" s="192">
        <v>10800</v>
      </c>
      <c r="Y36" s="192">
        <v>10800</v>
      </c>
      <c r="Z36" s="192">
        <v>12200.000000000002</v>
      </c>
      <c r="AA36" s="192">
        <v>12200.000000000002</v>
      </c>
      <c r="AB36" s="192">
        <v>12200.000000000002</v>
      </c>
      <c r="AC36" s="192">
        <v>12200.000000000002</v>
      </c>
      <c r="AD36" s="192">
        <v>12200.000000000002</v>
      </c>
      <c r="AE36" s="192">
        <v>12200.000000000002</v>
      </c>
      <c r="AF36" s="192">
        <v>14200.000000000002</v>
      </c>
      <c r="AG36" s="192">
        <v>14200.000000000002</v>
      </c>
      <c r="AH36" s="192">
        <v>14200.000000000002</v>
      </c>
      <c r="AI36" s="192">
        <v>14200.000000000002</v>
      </c>
      <c r="AJ36" s="192">
        <v>14200.000000000002</v>
      </c>
      <c r="AK36" s="192">
        <v>14200.000000000002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10</v>
      </c>
      <c r="T37" s="192">
        <v>10</v>
      </c>
      <c r="U37" s="192">
        <v>10</v>
      </c>
      <c r="V37" s="192">
        <v>10</v>
      </c>
      <c r="W37" s="192">
        <v>10</v>
      </c>
      <c r="X37" s="192">
        <v>10</v>
      </c>
      <c r="Y37" s="192">
        <v>10</v>
      </c>
      <c r="Z37" s="192">
        <v>355</v>
      </c>
      <c r="AA37" s="192">
        <v>365</v>
      </c>
      <c r="AB37" s="192">
        <v>524</v>
      </c>
      <c r="AC37" s="192">
        <v>1417</v>
      </c>
      <c r="AD37" s="192">
        <v>1457</v>
      </c>
      <c r="AE37" s="192">
        <v>1757.0000000000002</v>
      </c>
      <c r="AF37" s="192">
        <v>1757.0000000000002</v>
      </c>
      <c r="AG37" s="192">
        <v>2757</v>
      </c>
      <c r="AH37" s="192">
        <v>2757</v>
      </c>
      <c r="AI37" s="192">
        <v>2757</v>
      </c>
      <c r="AJ37" s="192">
        <v>2757</v>
      </c>
      <c r="AK37" s="192">
        <v>2757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8034.0000000000009</v>
      </c>
      <c r="W38" s="192">
        <v>8034.0000000000009</v>
      </c>
      <c r="X38" s="192">
        <v>8034.0000000000009</v>
      </c>
      <c r="Y38" s="192">
        <v>6826.0000000000009</v>
      </c>
      <c r="Z38" s="192">
        <v>4711</v>
      </c>
      <c r="AA38" s="192">
        <v>4711</v>
      </c>
      <c r="AB38" s="192">
        <v>5165</v>
      </c>
      <c r="AC38" s="192">
        <v>3962</v>
      </c>
      <c r="AD38" s="192">
        <v>4552.0000000000009</v>
      </c>
      <c r="AE38" s="192">
        <v>4552.0000000000009</v>
      </c>
      <c r="AF38" s="192">
        <v>5952</v>
      </c>
      <c r="AG38" s="192">
        <v>5952</v>
      </c>
      <c r="AH38" s="192">
        <v>7352</v>
      </c>
      <c r="AI38" s="192">
        <v>7352</v>
      </c>
      <c r="AJ38" s="192">
        <v>7352</v>
      </c>
      <c r="AK38" s="192">
        <v>7352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742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651</v>
      </c>
      <c r="Z39" s="192">
        <v>651</v>
      </c>
      <c r="AA39" s="192">
        <v>651</v>
      </c>
      <c r="AB39" s="192">
        <v>651</v>
      </c>
      <c r="AC39" s="192">
        <v>651</v>
      </c>
      <c r="AD39" s="192">
        <v>651</v>
      </c>
      <c r="AE39" s="192">
        <v>651</v>
      </c>
      <c r="AF39" s="192">
        <v>617</v>
      </c>
      <c r="AG39" s="192">
        <v>617</v>
      </c>
      <c r="AH39" s="192">
        <v>617</v>
      </c>
      <c r="AI39" s="192">
        <v>617</v>
      </c>
      <c r="AJ39" s="192">
        <v>617</v>
      </c>
      <c r="AK39" s="192">
        <v>617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2744</v>
      </c>
      <c r="AB40" s="192">
        <v>2744</v>
      </c>
      <c r="AC40" s="192">
        <v>2744</v>
      </c>
      <c r="AD40" s="192">
        <v>2744</v>
      </c>
      <c r="AE40" s="192">
        <v>2744</v>
      </c>
      <c r="AF40" s="192">
        <v>3356</v>
      </c>
      <c r="AG40" s="192">
        <v>3356</v>
      </c>
      <c r="AH40" s="192">
        <v>3356</v>
      </c>
      <c r="AI40" s="192">
        <v>3356</v>
      </c>
      <c r="AJ40" s="192">
        <v>3356</v>
      </c>
      <c r="AK40" s="192">
        <v>3356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0</v>
      </c>
      <c r="Y41" s="192">
        <v>0</v>
      </c>
      <c r="Z41" s="192">
        <v>0</v>
      </c>
      <c r="AA41" s="192">
        <v>0</v>
      </c>
      <c r="AB41" s="192">
        <v>0</v>
      </c>
      <c r="AC41" s="192">
        <v>0</v>
      </c>
      <c r="AD41" s="192">
        <v>0</v>
      </c>
      <c r="AE41" s="192">
        <v>0</v>
      </c>
      <c r="AF41" s="192">
        <v>0</v>
      </c>
      <c r="AG41" s="192">
        <v>0</v>
      </c>
      <c r="AH41" s="192">
        <v>0</v>
      </c>
      <c r="AI41" s="192">
        <v>0</v>
      </c>
      <c r="AJ41" s="192">
        <v>0</v>
      </c>
      <c r="AK41" s="192">
        <v>0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6411.0000000000009</v>
      </c>
      <c r="U42" s="192">
        <v>6798</v>
      </c>
      <c r="V42" s="192">
        <v>6977</v>
      </c>
      <c r="W42" s="192">
        <v>7054</v>
      </c>
      <c r="X42" s="192">
        <v>8040.0000000000009</v>
      </c>
      <c r="Y42" s="192">
        <v>8728</v>
      </c>
      <c r="Z42" s="192">
        <v>9528</v>
      </c>
      <c r="AA42" s="192">
        <v>9528</v>
      </c>
      <c r="AB42" s="192">
        <v>9528</v>
      </c>
      <c r="AC42" s="192">
        <v>9528</v>
      </c>
      <c r="AD42" s="192">
        <v>9528</v>
      </c>
      <c r="AE42" s="192">
        <v>9528</v>
      </c>
      <c r="AF42" s="192">
        <v>9528</v>
      </c>
      <c r="AG42" s="192">
        <v>9528</v>
      </c>
      <c r="AH42" s="192">
        <v>9528</v>
      </c>
      <c r="AI42" s="192">
        <v>9528</v>
      </c>
      <c r="AJ42" s="192">
        <v>9528</v>
      </c>
      <c r="AK42" s="192">
        <v>9528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2">
        <v>3955</v>
      </c>
      <c r="Q43" s="192">
        <v>4320</v>
      </c>
      <c r="R43" s="192">
        <v>4320</v>
      </c>
      <c r="S43" s="192">
        <v>4499</v>
      </c>
      <c r="T43" s="192">
        <v>6214</v>
      </c>
      <c r="U43" s="192">
        <v>6964</v>
      </c>
      <c r="V43" s="192">
        <v>7796</v>
      </c>
      <c r="W43" s="192">
        <v>8904</v>
      </c>
      <c r="X43" s="192">
        <v>11058</v>
      </c>
      <c r="Y43" s="192">
        <v>12038</v>
      </c>
      <c r="Z43" s="192">
        <v>14236</v>
      </c>
      <c r="AA43" s="192">
        <v>15566</v>
      </c>
      <c r="AB43" s="192">
        <v>18730</v>
      </c>
      <c r="AC43" s="192">
        <v>19530</v>
      </c>
      <c r="AD43" s="192">
        <v>19530</v>
      </c>
      <c r="AE43" s="192">
        <v>21698</v>
      </c>
      <c r="AF43" s="192">
        <v>22198</v>
      </c>
      <c r="AG43" s="192">
        <v>23498</v>
      </c>
      <c r="AH43" s="192">
        <v>23998</v>
      </c>
      <c r="AI43" s="192">
        <v>24498</v>
      </c>
      <c r="AJ43" s="192">
        <v>24498</v>
      </c>
      <c r="AK43" s="192">
        <v>24498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71828</v>
      </c>
      <c r="R44" s="194">
        <f t="shared" si="0"/>
        <v>71052</v>
      </c>
      <c r="S44" s="194">
        <f t="shared" si="0"/>
        <v>73606</v>
      </c>
      <c r="T44" s="194">
        <f t="shared" si="0"/>
        <v>75440</v>
      </c>
      <c r="U44" s="194">
        <f t="shared" si="0"/>
        <v>75637</v>
      </c>
      <c r="V44" s="194">
        <f t="shared" si="0"/>
        <v>77386</v>
      </c>
      <c r="W44" s="194">
        <f t="shared" si="0"/>
        <v>78282</v>
      </c>
      <c r="X44" s="194">
        <f t="shared" si="0"/>
        <v>82134</v>
      </c>
      <c r="Y44" s="194">
        <f t="shared" si="0"/>
        <v>83125</v>
      </c>
      <c r="Z44" s="194">
        <f t="shared" si="0"/>
        <v>86347</v>
      </c>
      <c r="AA44" s="194">
        <f t="shared" si="0"/>
        <v>87312</v>
      </c>
      <c r="AB44" s="194">
        <f t="shared" si="0"/>
        <v>90153</v>
      </c>
      <c r="AC44" s="194">
        <f t="shared" si="0"/>
        <v>91091</v>
      </c>
      <c r="AD44" s="194">
        <f t="shared" si="0"/>
        <v>90902</v>
      </c>
      <c r="AE44" s="194">
        <f t="shared" si="0"/>
        <v>93005</v>
      </c>
      <c r="AF44" s="194">
        <f t="shared" si="0"/>
        <v>94788</v>
      </c>
      <c r="AG44" s="194">
        <f t="shared" si="0"/>
        <v>96804</v>
      </c>
      <c r="AH44" s="194">
        <f t="shared" si="0"/>
        <v>96903</v>
      </c>
      <c r="AI44" s="194">
        <f t="shared" si="0"/>
        <v>97403</v>
      </c>
      <c r="AJ44" s="194">
        <f t="shared" si="0"/>
        <v>97403</v>
      </c>
      <c r="AK44" s="204">
        <f t="shared" si="0"/>
        <v>97403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2059</v>
      </c>
      <c r="R48" s="192">
        <v>2083.9999999999995</v>
      </c>
      <c r="S48" s="192">
        <v>2102.0000000000005</v>
      </c>
      <c r="T48" s="192">
        <v>2126</v>
      </c>
      <c r="U48" s="192">
        <v>2148.9999999999995</v>
      </c>
      <c r="V48" s="192">
        <v>2197</v>
      </c>
      <c r="W48" s="192">
        <v>2225</v>
      </c>
      <c r="X48" s="192">
        <v>2255.0000000000005</v>
      </c>
      <c r="Y48" s="192">
        <v>2079</v>
      </c>
      <c r="Z48" s="192">
        <v>2128</v>
      </c>
      <c r="AA48" s="192">
        <v>2144</v>
      </c>
      <c r="AB48" s="192">
        <v>2164</v>
      </c>
      <c r="AC48" s="192">
        <v>2184</v>
      </c>
      <c r="AD48" s="192">
        <v>2241</v>
      </c>
      <c r="AE48" s="192">
        <v>2268.9999999999995</v>
      </c>
      <c r="AF48" s="192">
        <v>2297.9999999999995</v>
      </c>
      <c r="AG48" s="192">
        <v>2320</v>
      </c>
      <c r="AH48" s="192">
        <v>2384</v>
      </c>
      <c r="AI48" s="192">
        <v>2409.9999999999995</v>
      </c>
      <c r="AJ48" s="192">
        <v>2444.0000000000005</v>
      </c>
      <c r="AK48" s="192">
        <v>2480</v>
      </c>
    </row>
    <row r="49" spans="15:37">
      <c r="O49" s="198" t="s">
        <v>558</v>
      </c>
      <c r="P49" s="192">
        <v>411.00000000000006</v>
      </c>
      <c r="Q49" s="192">
        <v>419</v>
      </c>
      <c r="R49" s="192">
        <v>429</v>
      </c>
      <c r="S49" s="192">
        <v>437</v>
      </c>
      <c r="T49" s="192">
        <v>445</v>
      </c>
      <c r="U49" s="192">
        <v>455</v>
      </c>
      <c r="V49" s="192">
        <v>463</v>
      </c>
      <c r="W49" s="192">
        <v>472.00000000000006</v>
      </c>
      <c r="X49" s="192">
        <v>481</v>
      </c>
      <c r="Y49" s="192">
        <v>490</v>
      </c>
      <c r="Z49" s="192">
        <v>498</v>
      </c>
      <c r="AA49" s="192">
        <v>507</v>
      </c>
      <c r="AB49" s="192">
        <v>516</v>
      </c>
      <c r="AC49" s="192">
        <v>523</v>
      </c>
      <c r="AD49" s="192">
        <v>533</v>
      </c>
      <c r="AE49" s="192">
        <v>541</v>
      </c>
      <c r="AF49" s="192">
        <v>550</v>
      </c>
      <c r="AG49" s="192">
        <v>559</v>
      </c>
      <c r="AH49" s="192">
        <v>568.00000000000011</v>
      </c>
      <c r="AI49" s="192">
        <v>576.00000000000011</v>
      </c>
      <c r="AJ49" s="192">
        <v>585</v>
      </c>
      <c r="AK49" s="192">
        <v>594</v>
      </c>
    </row>
    <row r="50" spans="15:37">
      <c r="O50" s="198" t="s">
        <v>559</v>
      </c>
      <c r="P50" s="192">
        <v>11</v>
      </c>
      <c r="Q50" s="192">
        <v>14</v>
      </c>
      <c r="R50" s="192">
        <v>23</v>
      </c>
      <c r="S50" s="192">
        <v>24</v>
      </c>
      <c r="T50" s="192">
        <v>34</v>
      </c>
      <c r="U50" s="192">
        <v>54</v>
      </c>
      <c r="V50" s="192">
        <v>74.000000000000014</v>
      </c>
      <c r="W50" s="192">
        <v>143.00000000000003</v>
      </c>
      <c r="X50" s="192">
        <v>155.00000000000003</v>
      </c>
      <c r="Y50" s="192">
        <v>215.00000000000003</v>
      </c>
      <c r="Z50" s="192">
        <v>245</v>
      </c>
      <c r="AA50" s="192">
        <v>275</v>
      </c>
      <c r="AB50" s="192">
        <v>305.00000000000006</v>
      </c>
      <c r="AC50" s="192">
        <v>335</v>
      </c>
      <c r="AD50" s="192">
        <v>365</v>
      </c>
      <c r="AE50" s="192">
        <v>395</v>
      </c>
      <c r="AF50" s="192">
        <v>425.00000000000006</v>
      </c>
      <c r="AG50" s="192">
        <v>425.00000000000006</v>
      </c>
      <c r="AH50" s="192">
        <v>455</v>
      </c>
      <c r="AI50" s="192">
        <v>455</v>
      </c>
      <c r="AJ50" s="192">
        <v>455</v>
      </c>
      <c r="AK50" s="192">
        <v>455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1851</v>
      </c>
      <c r="T51" s="192">
        <v>1881.0000000000002</v>
      </c>
      <c r="U51" s="192">
        <v>1905.0000000000002</v>
      </c>
      <c r="V51" s="192">
        <v>1923.9999999999998</v>
      </c>
      <c r="W51" s="192">
        <v>1938.0000000000002</v>
      </c>
      <c r="X51" s="192">
        <v>1948</v>
      </c>
      <c r="Y51" s="192">
        <v>1954</v>
      </c>
      <c r="Z51" s="192">
        <v>1952</v>
      </c>
      <c r="AA51" s="192">
        <v>1948</v>
      </c>
      <c r="AB51" s="192">
        <v>1940</v>
      </c>
      <c r="AC51" s="192">
        <v>1924</v>
      </c>
      <c r="AD51" s="192">
        <v>1919</v>
      </c>
      <c r="AE51" s="192">
        <v>2027.0000000000002</v>
      </c>
      <c r="AF51" s="192">
        <v>2141</v>
      </c>
      <c r="AG51" s="192">
        <v>2257</v>
      </c>
      <c r="AH51" s="192">
        <v>2377</v>
      </c>
      <c r="AI51" s="192">
        <v>2503</v>
      </c>
      <c r="AJ51" s="192">
        <v>2634.0000000000005</v>
      </c>
      <c r="AK51" s="192">
        <v>2769</v>
      </c>
    </row>
    <row r="52" spans="15:37">
      <c r="O52" s="198" t="s">
        <v>561</v>
      </c>
      <c r="P52" s="192">
        <v>2545</v>
      </c>
      <c r="Q52" s="192">
        <v>3559</v>
      </c>
      <c r="R52" s="192">
        <v>4613</v>
      </c>
      <c r="S52" s="192">
        <v>5537</v>
      </c>
      <c r="T52" s="192">
        <v>6368</v>
      </c>
      <c r="U52" s="192">
        <v>7004</v>
      </c>
      <c r="V52" s="192">
        <v>7564</v>
      </c>
      <c r="W52" s="192">
        <v>7867</v>
      </c>
      <c r="X52" s="192">
        <v>8143.0000000000009</v>
      </c>
      <c r="Y52" s="192">
        <v>8386.0000000000018</v>
      </c>
      <c r="Z52" s="192">
        <v>8617</v>
      </c>
      <c r="AA52" s="192">
        <v>8833</v>
      </c>
      <c r="AB52" s="192">
        <v>9032</v>
      </c>
      <c r="AC52" s="192">
        <v>9212</v>
      </c>
      <c r="AD52" s="192">
        <v>9373</v>
      </c>
      <c r="AE52" s="192">
        <v>9514</v>
      </c>
      <c r="AF52" s="192">
        <v>9633</v>
      </c>
      <c r="AG52" s="192">
        <v>9729.0000000000018</v>
      </c>
      <c r="AH52" s="192">
        <v>9827</v>
      </c>
      <c r="AI52" s="192">
        <v>9924</v>
      </c>
      <c r="AJ52" s="192">
        <v>10024</v>
      </c>
      <c r="AK52" s="192">
        <v>10124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2084</v>
      </c>
      <c r="T53" s="192">
        <v>2640</v>
      </c>
      <c r="U53" s="192">
        <v>3036.0000000000005</v>
      </c>
      <c r="V53" s="192">
        <v>3261</v>
      </c>
      <c r="W53" s="192">
        <v>3474</v>
      </c>
      <c r="X53" s="192">
        <v>3599</v>
      </c>
      <c r="Y53" s="192">
        <v>3713.0000000000005</v>
      </c>
      <c r="Z53" s="192">
        <v>3763.0000000000005</v>
      </c>
      <c r="AA53" s="192">
        <v>3851</v>
      </c>
      <c r="AB53" s="192">
        <v>3873</v>
      </c>
      <c r="AC53" s="192">
        <v>3933</v>
      </c>
      <c r="AD53" s="192">
        <v>3955</v>
      </c>
      <c r="AE53" s="192">
        <v>4017.0000000000005</v>
      </c>
      <c r="AF53" s="192">
        <v>4040</v>
      </c>
      <c r="AG53" s="192">
        <v>4101</v>
      </c>
      <c r="AH53" s="192">
        <v>4124.0000000000009</v>
      </c>
      <c r="AI53" s="192">
        <v>4186</v>
      </c>
      <c r="AJ53" s="192">
        <v>4210</v>
      </c>
      <c r="AK53" s="192">
        <v>4273</v>
      </c>
    </row>
    <row r="54" spans="15:37">
      <c r="O54" s="198" t="s">
        <v>562</v>
      </c>
      <c r="P54" s="192">
        <v>3412</v>
      </c>
      <c r="Q54" s="192">
        <v>3719</v>
      </c>
      <c r="R54" s="192">
        <v>4017.0000000000005</v>
      </c>
      <c r="S54" s="192">
        <v>4298</v>
      </c>
      <c r="T54" s="192">
        <v>4556</v>
      </c>
      <c r="U54" s="192">
        <v>4784</v>
      </c>
      <c r="V54" s="192">
        <v>4975.0000000000009</v>
      </c>
      <c r="W54" s="192">
        <v>5150</v>
      </c>
      <c r="X54" s="192">
        <v>5304</v>
      </c>
      <c r="Y54" s="192">
        <v>5436</v>
      </c>
      <c r="Z54" s="192">
        <v>5545</v>
      </c>
      <c r="AA54" s="192">
        <v>5629</v>
      </c>
      <c r="AB54" s="192">
        <v>5685.0000000000009</v>
      </c>
      <c r="AC54" s="192">
        <v>5718</v>
      </c>
      <c r="AD54" s="192">
        <v>5753</v>
      </c>
      <c r="AE54" s="192">
        <v>5788</v>
      </c>
      <c r="AF54" s="192">
        <v>5823</v>
      </c>
      <c r="AG54" s="192">
        <v>5858.0000000000009</v>
      </c>
      <c r="AH54" s="192">
        <v>5894</v>
      </c>
      <c r="AI54" s="192">
        <v>5929</v>
      </c>
      <c r="AJ54" s="192">
        <v>5965</v>
      </c>
      <c r="AK54" s="192">
        <v>6001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691.00000000000011</v>
      </c>
      <c r="S55" s="192">
        <v>741</v>
      </c>
      <c r="T55" s="192">
        <v>741</v>
      </c>
      <c r="U55" s="192">
        <v>741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192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14090</v>
      </c>
      <c r="R56" s="194">
        <f t="shared" si="1"/>
        <v>15526</v>
      </c>
      <c r="S56" s="194">
        <f t="shared" si="1"/>
        <v>17074</v>
      </c>
      <c r="T56" s="194">
        <f t="shared" si="1"/>
        <v>18791</v>
      </c>
      <c r="U56" s="194">
        <f t="shared" si="1"/>
        <v>20128</v>
      </c>
      <c r="V56" s="194">
        <f t="shared" si="1"/>
        <v>21299</v>
      </c>
      <c r="W56" s="194">
        <f t="shared" si="1"/>
        <v>22110</v>
      </c>
      <c r="X56" s="194">
        <f t="shared" si="1"/>
        <v>22726</v>
      </c>
      <c r="Y56" s="194">
        <f t="shared" si="1"/>
        <v>23114.000000000004</v>
      </c>
      <c r="Z56" s="194">
        <f t="shared" si="1"/>
        <v>23589</v>
      </c>
      <c r="AA56" s="194">
        <f t="shared" si="1"/>
        <v>24028</v>
      </c>
      <c r="AB56" s="194">
        <f t="shared" si="1"/>
        <v>24356</v>
      </c>
      <c r="AC56" s="194">
        <f t="shared" si="1"/>
        <v>24670</v>
      </c>
      <c r="AD56" s="194">
        <f t="shared" si="1"/>
        <v>24980</v>
      </c>
      <c r="AE56" s="194">
        <f t="shared" si="1"/>
        <v>25392</v>
      </c>
      <c r="AF56" s="194">
        <f t="shared" si="1"/>
        <v>25751</v>
      </c>
      <c r="AG56" s="194">
        <f t="shared" si="1"/>
        <v>26090</v>
      </c>
      <c r="AH56" s="194">
        <f t="shared" si="1"/>
        <v>26470</v>
      </c>
      <c r="AI56" s="194">
        <f t="shared" si="1"/>
        <v>26824</v>
      </c>
      <c r="AJ56" s="194">
        <f t="shared" si="1"/>
        <v>27158</v>
      </c>
      <c r="AK56" s="204">
        <f t="shared" si="1"/>
        <v>27537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592</v>
      </c>
      <c r="R60" s="192">
        <v>632</v>
      </c>
      <c r="S60" s="192">
        <v>676</v>
      </c>
      <c r="T60" s="192">
        <v>724</v>
      </c>
      <c r="U60" s="192">
        <v>773</v>
      </c>
      <c r="V60" s="192">
        <v>831</v>
      </c>
      <c r="W60" s="192">
        <v>890.00000000000011</v>
      </c>
      <c r="X60" s="192">
        <v>943</v>
      </c>
      <c r="Y60" s="192">
        <v>983</v>
      </c>
      <c r="Z60" s="192">
        <v>1019.0000000000001</v>
      </c>
      <c r="AA60" s="192">
        <v>1048</v>
      </c>
      <c r="AB60" s="192">
        <v>1074</v>
      </c>
      <c r="AC60" s="192">
        <v>1100</v>
      </c>
      <c r="AD60" s="192">
        <v>1128</v>
      </c>
      <c r="AE60" s="192">
        <v>1160</v>
      </c>
      <c r="AF60" s="192">
        <v>1194</v>
      </c>
      <c r="AG60" s="192">
        <v>1212</v>
      </c>
      <c r="AH60" s="192">
        <v>1231</v>
      </c>
      <c r="AI60" s="192">
        <v>1251</v>
      </c>
      <c r="AJ60" s="192">
        <v>1272</v>
      </c>
      <c r="AK60" s="192">
        <v>1294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0</v>
      </c>
      <c r="W61" s="192">
        <v>0</v>
      </c>
      <c r="X61" s="192">
        <v>0</v>
      </c>
      <c r="Y61" s="192">
        <v>0</v>
      </c>
      <c r="Z61" s="192">
        <v>0</v>
      </c>
      <c r="AA61" s="192">
        <v>0</v>
      </c>
      <c r="AB61" s="192">
        <v>0</v>
      </c>
      <c r="AC61" s="192">
        <v>0</v>
      </c>
      <c r="AD61" s="192">
        <v>0</v>
      </c>
      <c r="AE61" s="192">
        <v>0</v>
      </c>
      <c r="AF61" s="192">
        <v>0</v>
      </c>
      <c r="AG61" s="192">
        <v>0</v>
      </c>
      <c r="AH61" s="192">
        <v>0</v>
      </c>
      <c r="AI61" s="192">
        <v>0</v>
      </c>
      <c r="AJ61" s="192">
        <v>0</v>
      </c>
      <c r="AK61" s="192">
        <v>0</v>
      </c>
    </row>
    <row r="62" spans="15:37">
      <c r="O62" s="198" t="s">
        <v>558</v>
      </c>
      <c r="P62" s="192">
        <v>40</v>
      </c>
      <c r="Q62" s="192">
        <v>43</v>
      </c>
      <c r="R62" s="192">
        <v>46</v>
      </c>
      <c r="S62" s="192">
        <v>48</v>
      </c>
      <c r="T62" s="192">
        <v>51.000000000000007</v>
      </c>
      <c r="U62" s="192">
        <v>54</v>
      </c>
      <c r="V62" s="192">
        <v>57</v>
      </c>
      <c r="W62" s="192">
        <v>60</v>
      </c>
      <c r="X62" s="192">
        <v>63</v>
      </c>
      <c r="Y62" s="192">
        <v>66</v>
      </c>
      <c r="Z62" s="192">
        <v>69</v>
      </c>
      <c r="AA62" s="192">
        <v>73</v>
      </c>
      <c r="AB62" s="192">
        <v>76</v>
      </c>
      <c r="AC62" s="192">
        <v>80</v>
      </c>
      <c r="AD62" s="192">
        <v>84</v>
      </c>
      <c r="AE62" s="192">
        <v>88</v>
      </c>
      <c r="AF62" s="192">
        <v>92</v>
      </c>
      <c r="AG62" s="192">
        <v>96</v>
      </c>
      <c r="AH62" s="192">
        <v>100</v>
      </c>
      <c r="AI62" s="192">
        <v>104.00000000000001</v>
      </c>
      <c r="AJ62" s="192">
        <v>108</v>
      </c>
      <c r="AK62" s="192">
        <v>112</v>
      </c>
    </row>
    <row r="63" spans="15:37">
      <c r="O63" s="198" t="s">
        <v>561</v>
      </c>
      <c r="P63" s="192">
        <v>2208</v>
      </c>
      <c r="Q63" s="192">
        <v>2489</v>
      </c>
      <c r="R63" s="192">
        <v>2830</v>
      </c>
      <c r="S63" s="192">
        <v>3171.0000000000005</v>
      </c>
      <c r="T63" s="192">
        <v>3512</v>
      </c>
      <c r="U63" s="192">
        <v>3853</v>
      </c>
      <c r="V63" s="192">
        <v>4194</v>
      </c>
      <c r="W63" s="192">
        <v>4542</v>
      </c>
      <c r="X63" s="192">
        <v>4907</v>
      </c>
      <c r="Y63" s="192">
        <v>5290</v>
      </c>
      <c r="Z63" s="192">
        <v>5712</v>
      </c>
      <c r="AA63" s="192">
        <v>6176</v>
      </c>
      <c r="AB63" s="192">
        <v>6663</v>
      </c>
      <c r="AC63" s="192">
        <v>7160</v>
      </c>
      <c r="AD63" s="192">
        <v>7657</v>
      </c>
      <c r="AE63" s="192">
        <v>8154</v>
      </c>
      <c r="AF63" s="192">
        <v>8641</v>
      </c>
      <c r="AG63" s="192">
        <v>9118</v>
      </c>
      <c r="AH63" s="192">
        <v>9586</v>
      </c>
      <c r="AI63" s="192">
        <v>10044</v>
      </c>
      <c r="AJ63" s="192">
        <v>10493</v>
      </c>
      <c r="AK63" s="192">
        <v>10933</v>
      </c>
    </row>
    <row r="64" spans="15:37" ht="15.75" thickBot="1">
      <c r="O64" s="198" t="s">
        <v>567</v>
      </c>
      <c r="P64" s="192">
        <v>238.00000000000003</v>
      </c>
      <c r="Q64" s="192">
        <v>273</v>
      </c>
      <c r="R64" s="192">
        <v>309</v>
      </c>
      <c r="S64" s="192">
        <v>346.00000000000006</v>
      </c>
      <c r="T64" s="192">
        <v>382</v>
      </c>
      <c r="U64" s="192">
        <v>419</v>
      </c>
      <c r="V64" s="192">
        <v>457</v>
      </c>
      <c r="W64" s="192">
        <v>496</v>
      </c>
      <c r="X64" s="192">
        <v>537</v>
      </c>
      <c r="Y64" s="192">
        <v>580</v>
      </c>
      <c r="Z64" s="192">
        <v>626</v>
      </c>
      <c r="AA64" s="192">
        <v>673</v>
      </c>
      <c r="AB64" s="192">
        <v>723</v>
      </c>
      <c r="AC64" s="192">
        <v>776</v>
      </c>
      <c r="AD64" s="192">
        <v>831.00000000000011</v>
      </c>
      <c r="AE64" s="192">
        <v>889</v>
      </c>
      <c r="AF64" s="192">
        <v>950.00000000000011</v>
      </c>
      <c r="AG64" s="192">
        <v>1014</v>
      </c>
      <c r="AH64" s="192">
        <v>1081</v>
      </c>
      <c r="AI64" s="192">
        <v>1152.0000000000002</v>
      </c>
      <c r="AJ64" s="192">
        <v>1226</v>
      </c>
      <c r="AK64" s="192">
        <v>1303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3397</v>
      </c>
      <c r="R65" s="213">
        <f t="shared" si="2"/>
        <v>3817</v>
      </c>
      <c r="S65" s="213">
        <f t="shared" si="2"/>
        <v>4241.0000000000009</v>
      </c>
      <c r="T65" s="213">
        <f t="shared" si="2"/>
        <v>4669</v>
      </c>
      <c r="U65" s="213">
        <f t="shared" si="2"/>
        <v>5099</v>
      </c>
      <c r="V65" s="213">
        <f t="shared" si="2"/>
        <v>5539</v>
      </c>
      <c r="W65" s="213">
        <f t="shared" si="2"/>
        <v>5988</v>
      </c>
      <c r="X65" s="213">
        <f t="shared" si="2"/>
        <v>6450</v>
      </c>
      <c r="Y65" s="213">
        <f t="shared" si="2"/>
        <v>6919</v>
      </c>
      <c r="Z65" s="213">
        <f t="shared" si="2"/>
        <v>7426</v>
      </c>
      <c r="AA65" s="213">
        <f t="shared" si="2"/>
        <v>7970</v>
      </c>
      <c r="AB65" s="213">
        <f t="shared" si="2"/>
        <v>8536</v>
      </c>
      <c r="AC65" s="213">
        <f t="shared" si="2"/>
        <v>9116</v>
      </c>
      <c r="AD65" s="213">
        <f t="shared" si="2"/>
        <v>9700</v>
      </c>
      <c r="AE65" s="213">
        <f t="shared" si="2"/>
        <v>10291</v>
      </c>
      <c r="AF65" s="213">
        <f t="shared" si="2"/>
        <v>10877</v>
      </c>
      <c r="AG65" s="213">
        <f t="shared" si="2"/>
        <v>11440</v>
      </c>
      <c r="AH65" s="213">
        <f t="shared" si="2"/>
        <v>11998</v>
      </c>
      <c r="AI65" s="213">
        <f t="shared" si="2"/>
        <v>12551</v>
      </c>
      <c r="AJ65" s="213">
        <f t="shared" si="2"/>
        <v>13099</v>
      </c>
      <c r="AK65" s="214">
        <f t="shared" si="2"/>
        <v>13642</v>
      </c>
    </row>
  </sheetData>
  <pageMargins left="0.7" right="0.7" top="0.75" bottom="0.75" header="0.3" footer="0.3"/>
  <pageSetup paperSize="9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354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52.9</v>
      </c>
      <c r="R5" s="108">
        <v>29.2</v>
      </c>
      <c r="S5" s="108">
        <v>35.299999999999997</v>
      </c>
      <c r="T5" s="108">
        <v>44.1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108">
        <v>36.200000000000003</v>
      </c>
      <c r="R6" s="108">
        <v>20.7</v>
      </c>
      <c r="S6" s="108">
        <v>8.4</v>
      </c>
      <c r="T6" s="108">
        <v>7.9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0</v>
      </c>
      <c r="S7" s="108">
        <v>2.4</v>
      </c>
      <c r="T7" s="108">
        <v>2.2999999999999998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</v>
      </c>
      <c r="Q8" s="108">
        <v>54.9</v>
      </c>
      <c r="R8" s="108">
        <v>44.4</v>
      </c>
      <c r="S8" s="108">
        <v>32.299999999999997</v>
      </c>
      <c r="T8" s="108">
        <v>29.2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2</v>
      </c>
      <c r="S9" s="108">
        <v>1.7</v>
      </c>
      <c r="T9" s="108">
        <v>1.6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22.4</v>
      </c>
      <c r="R10" s="108">
        <v>22</v>
      </c>
      <c r="S10" s="108">
        <v>25.1</v>
      </c>
      <c r="T10" s="108">
        <v>25.6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3.6</v>
      </c>
      <c r="R11" s="108">
        <v>5.3</v>
      </c>
      <c r="S11" s="108">
        <v>6.4</v>
      </c>
      <c r="T11" s="108">
        <v>7.8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0.1</v>
      </c>
      <c r="R12" s="108">
        <v>0.1</v>
      </c>
      <c r="S12" s="108">
        <v>0.1</v>
      </c>
      <c r="T12" s="108">
        <v>0.1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29.4</v>
      </c>
      <c r="R13" s="108">
        <v>37.6</v>
      </c>
      <c r="S13" s="108">
        <v>38.6</v>
      </c>
      <c r="T13" s="108">
        <v>39.799999999999997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28.5</v>
      </c>
      <c r="R14" s="108">
        <v>54.4</v>
      </c>
      <c r="S14" s="108">
        <v>76.5</v>
      </c>
      <c r="T14" s="108">
        <v>84.1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11.3</v>
      </c>
      <c r="R15" s="108">
        <v>14.5</v>
      </c>
      <c r="S15" s="108">
        <v>17.600000000000001</v>
      </c>
      <c r="T15" s="108">
        <v>20.3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32.700000000000003</v>
      </c>
      <c r="R16" s="108">
        <v>34</v>
      </c>
      <c r="S16" s="108">
        <v>36</v>
      </c>
      <c r="T16" s="108">
        <v>38.299999999999997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62.9</v>
      </c>
      <c r="R17" s="108">
        <v>71.2</v>
      </c>
      <c r="S17" s="108">
        <v>66.099999999999994</v>
      </c>
      <c r="T17" s="108">
        <v>55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6.7</v>
      </c>
      <c r="S18" s="108">
        <v>7.3</v>
      </c>
      <c r="T18" s="108">
        <v>7.3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77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346.1</v>
      </c>
      <c r="Q20" s="108">
        <v>341.5</v>
      </c>
      <c r="R20" s="108">
        <v>342.2</v>
      </c>
      <c r="S20" s="108">
        <v>353.8</v>
      </c>
      <c r="T20" s="108">
        <v>363.2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184</v>
      </c>
      <c r="R24" s="323">
        <v>130</v>
      </c>
      <c r="S24" s="323">
        <v>83</v>
      </c>
      <c r="T24" s="323">
        <v>75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1eac052f-51a7-4357-93dd-b7d7e6fd7221">Final amends (post editorial board)</Document_x0020_Status>
    <Folder xmlns="1eac052f-51a7-4357-93dd-b7d7e6fd7221">z_FES charts</Fol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237E56E83045966546E68A2E5D4C" ma:contentTypeVersion="5" ma:contentTypeDescription="Create a new document." ma:contentTypeScope="" ma:versionID="3a69154ca70879fead62aabc14241599">
  <xsd:schema xmlns:xsd="http://www.w3.org/2001/XMLSchema" xmlns:xs="http://www.w3.org/2001/XMLSchema" xmlns:p="http://schemas.microsoft.com/office/2006/metadata/properties" xmlns:ns2="1eac052f-51a7-4357-93dd-b7d7e6fd7221" targetNamespace="http://schemas.microsoft.com/office/2006/metadata/properties" ma:root="true" ma:fieldsID="19dd9e336f1dd9bde1787d9800690825" ns2:_="">
    <xsd:import namespace="1eac052f-51a7-4357-93dd-b7d7e6fd7221"/>
    <xsd:element name="properties">
      <xsd:complexType>
        <xsd:sequence>
          <xsd:element name="documentManagement">
            <xsd:complexType>
              <xsd:all>
                <xsd:element ref="ns2:Folder"/>
                <xsd:element ref="ns2:Document_x0020_Statu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c052f-51a7-4357-93dd-b7d7e6fd7221" elementFormDefault="qualified">
    <xsd:import namespace="http://schemas.microsoft.com/office/2006/documentManagement/types"/>
    <xsd:import namespace="http://schemas.microsoft.com/office/infopath/2007/PartnerControls"/>
    <xsd:element name="Folder" ma:index="2" ma:displayName="Section" ma:format="Dropdown" ma:internalName="Folder">
      <xsd:simpleType>
        <xsd:restriction base="dms:Choice">
          <xsd:enumeration value="Audit"/>
          <xsd:enumeration value="Communications"/>
          <xsd:enumeration value="Online content"/>
          <xsd:enumeration value="z_Chapter 1 - Introduction"/>
          <xsd:enumeration value="z_Chapter 2 - Scenarios"/>
          <xsd:enumeration value="z_Chapter 3 - Landscape"/>
          <xsd:enumeration value="z_Chapter 4 - Demand"/>
          <xsd:enumeration value="z_Chapter 5 - Supply"/>
          <xsd:enumeration value="z_Chapter 6 - 2050"/>
          <xsd:enumeration value="z_Chapter 7 - Case studies"/>
          <xsd:enumeration value="z_Chapter 8 - Appendix"/>
          <xsd:enumeration value="z_Gas Supply"/>
          <xsd:enumeration value="z_Gas Demand"/>
          <xsd:enumeration value="z_Power Supply"/>
          <xsd:enumeration value="z_Power Demand"/>
          <xsd:enumeration value="z_Heat"/>
          <xsd:enumeration value="z_Transport"/>
          <xsd:enumeration value="z_Flexible Power Sources"/>
          <xsd:enumeration value="z_Chapters 1-3"/>
          <xsd:enumeration value="z_2050"/>
          <xsd:enumeration value="z_Archive"/>
          <xsd:enumeration value="z_Energy Demand"/>
          <xsd:enumeration value="z_Three rules"/>
          <xsd:enumeration value="FES - FINAL"/>
          <xsd:enumeration value="z_Appendix"/>
          <xsd:enumeration value="z_Case Studies"/>
          <xsd:enumeration value="z_FES charts"/>
          <xsd:enumeration value="FES in 5"/>
          <xsd:enumeration value="FES BRIEFING"/>
          <xsd:enumeration value="z_Proofreaders comments"/>
          <xsd:enumeration value="z_Most up to date version"/>
        </xsd:restriction>
      </xsd:simpleType>
    </xsd:element>
    <xsd:element name="Document_x0020_Status" ma:index="3" ma:displayName="Document Status" ma:default="Not Started" ma:format="RadioButtons" ma:internalName="Document_x0020_Status">
      <xsd:simpleType>
        <xsd:restriction base="dms:Choice">
          <xsd:enumeration value="Not Started"/>
          <xsd:enumeration value="Draft"/>
          <xsd:enumeration value="Being reviewed by Mkt Outlook rep"/>
          <xsd:enumeration value="Being reviewed by my team"/>
          <xsd:enumeration value="For the editorial board"/>
          <xsd:enumeration value="Final amends (post editorial board)"/>
          <xsd:enumeration value="Comple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818517-00CF-4C48-B8D6-A597E7DF9D26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1eac052f-51a7-4357-93dd-b7d7e6fd722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C2E1D85-844E-4B9B-B687-0BC267297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c052f-51a7-4357-93dd-b7d7e6fd72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2E1193-50AB-4802-9522-A1299526AC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173</vt:i4>
      </vt:variant>
    </vt:vector>
  </HeadingPairs>
  <TitlesOfParts>
    <vt:vector size="173" baseType="lpstr">
      <vt:lpstr>Contents</vt:lpstr>
      <vt:lpstr>How to use</vt:lpstr>
      <vt:lpstr>Landscape</vt:lpstr>
      <vt:lpstr>Figure 4</vt:lpstr>
      <vt:lpstr>Figure 5</vt:lpstr>
      <vt:lpstr>Figure 6</vt:lpstr>
      <vt:lpstr>Figure 7</vt:lpstr>
      <vt:lpstr>Extra Figure 1</vt:lpstr>
      <vt:lpstr>Energy Demand</vt:lpstr>
      <vt:lpstr>Figure 9</vt:lpstr>
      <vt:lpstr>Power Demand</vt:lpstr>
      <vt:lpstr>Figure 10</vt:lpstr>
      <vt:lpstr>Extra Figure 2</vt:lpstr>
      <vt:lpstr>Extra Figure 3</vt:lpstr>
      <vt:lpstr>Figure 11</vt:lpstr>
      <vt:lpstr>Figure 12</vt:lpstr>
      <vt:lpstr>Figure 13</vt:lpstr>
      <vt:lpstr>Figure 14</vt:lpstr>
      <vt:lpstr>Figure 15</vt:lpstr>
      <vt:lpstr>Figure 16</vt:lpstr>
      <vt:lpstr>Gas Demand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Residential demand</vt:lpstr>
      <vt:lpstr>Figure 24</vt:lpstr>
      <vt:lpstr>Figure 25</vt:lpstr>
      <vt:lpstr>Figure 26</vt:lpstr>
      <vt:lpstr>Extra Figure 4</vt:lpstr>
      <vt:lpstr>Figure 27</vt:lpstr>
      <vt:lpstr>Extra Figure 5</vt:lpstr>
      <vt:lpstr>Figure 28</vt:lpstr>
      <vt:lpstr>Extra Figure 6</vt:lpstr>
      <vt:lpstr>Extra Figure 7</vt:lpstr>
      <vt:lpstr>Extra Figure 8</vt:lpstr>
      <vt:lpstr>Extra Figure 9</vt:lpstr>
      <vt:lpstr>Figure 29</vt:lpstr>
      <vt:lpstr>Figure 30</vt:lpstr>
      <vt:lpstr>Extra Figure 10</vt:lpstr>
      <vt:lpstr>Figure 31</vt:lpstr>
      <vt:lpstr>Figure 32</vt:lpstr>
      <vt:lpstr>Figure 33</vt:lpstr>
      <vt:lpstr>Extra Figure 11</vt:lpstr>
      <vt:lpstr>Extra Figure 12</vt:lpstr>
      <vt:lpstr>Figure 34</vt:lpstr>
      <vt:lpstr>Extra Figure 13</vt:lpstr>
      <vt:lpstr>Figure 35</vt:lpstr>
      <vt:lpstr>Extra Figure 14</vt:lpstr>
      <vt:lpstr>Extra Figure 15</vt:lpstr>
      <vt:lpstr>Extra Figure 16</vt:lpstr>
      <vt:lpstr>Extra Figure 17</vt:lpstr>
      <vt:lpstr>Figure 36</vt:lpstr>
      <vt:lpstr>Figure 37</vt:lpstr>
      <vt:lpstr>Figure 38</vt:lpstr>
      <vt:lpstr>Figure 39</vt:lpstr>
      <vt:lpstr>Power_Lightbulbs combined</vt:lpstr>
      <vt:lpstr>Extra Figure 18</vt:lpstr>
      <vt:lpstr>Extra Figure 19</vt:lpstr>
      <vt:lpstr>Extra Figure 20</vt:lpstr>
      <vt:lpstr>Extra Figure 21</vt:lpstr>
      <vt:lpstr>Extra Figure 22</vt:lpstr>
      <vt:lpstr>Extra Figure 23</vt:lpstr>
      <vt:lpstr>Figure 40</vt:lpstr>
      <vt:lpstr>Figure 41</vt:lpstr>
      <vt:lpstr>Figure 42</vt:lpstr>
      <vt:lpstr>Extra Figure 24</vt:lpstr>
      <vt:lpstr>Industrial demand</vt:lpstr>
      <vt:lpstr>Figure 43</vt:lpstr>
      <vt:lpstr>Extra Figure 25</vt:lpstr>
      <vt:lpstr>Figure 44</vt:lpstr>
      <vt:lpstr>Figure 45</vt:lpstr>
      <vt:lpstr>Figure 46</vt:lpstr>
      <vt:lpstr>Extra Figure 26</vt:lpstr>
      <vt:lpstr>Commercial demand</vt:lpstr>
      <vt:lpstr>Figure 47</vt:lpstr>
      <vt:lpstr>Extra Figure 27</vt:lpstr>
      <vt:lpstr>Figure 48</vt:lpstr>
      <vt:lpstr>Figure 49</vt:lpstr>
      <vt:lpstr>Figure 50</vt:lpstr>
      <vt:lpstr>Figure 51</vt:lpstr>
      <vt:lpstr>Transport Demand</vt:lpstr>
      <vt:lpstr>Figure 52</vt:lpstr>
      <vt:lpstr>Extra Figure 28</vt:lpstr>
      <vt:lpstr>Figure 53</vt:lpstr>
      <vt:lpstr>Extra Figure 29</vt:lpstr>
      <vt:lpstr>Figure 54</vt:lpstr>
      <vt:lpstr>Figure 55</vt:lpstr>
      <vt:lpstr>Power Supply</vt:lpstr>
      <vt:lpstr>Figure 56</vt:lpstr>
      <vt:lpstr>Extra Figure 30</vt:lpstr>
      <vt:lpstr>Figure 57</vt:lpstr>
      <vt:lpstr>Extra Figure 31</vt:lpstr>
      <vt:lpstr>Figure 58</vt:lpstr>
      <vt:lpstr>Extra Figure 32</vt:lpstr>
      <vt:lpstr>Figure 59</vt:lpstr>
      <vt:lpstr>Extra Figure 33</vt:lpstr>
      <vt:lpstr>Figure 60</vt:lpstr>
      <vt:lpstr>Extra Figure 34</vt:lpstr>
      <vt:lpstr>Figure 61</vt:lpstr>
      <vt:lpstr>Extra Figure 35</vt:lpstr>
      <vt:lpstr>Figure 62</vt:lpstr>
      <vt:lpstr>Extra Figure 36</vt:lpstr>
      <vt:lpstr>Figure 63</vt:lpstr>
      <vt:lpstr>Extra Figure 37</vt:lpstr>
      <vt:lpstr>Figure 64</vt:lpstr>
      <vt:lpstr>Extra Figure 38</vt:lpstr>
      <vt:lpstr>Figure 65</vt:lpstr>
      <vt:lpstr>Figure 66</vt:lpstr>
      <vt:lpstr>Figure 67</vt:lpstr>
      <vt:lpstr>Figure 68</vt:lpstr>
      <vt:lpstr>Figure 69</vt:lpstr>
      <vt:lpstr>Figure 70</vt:lpstr>
      <vt:lpstr>Extra Figure 39</vt:lpstr>
      <vt:lpstr>Interconnectors</vt:lpstr>
      <vt:lpstr>Figure 72</vt:lpstr>
      <vt:lpstr>Figure 73</vt:lpstr>
      <vt:lpstr>Gas Supply</vt:lpstr>
      <vt:lpstr>Figure 74</vt:lpstr>
      <vt:lpstr>Figure 75</vt:lpstr>
      <vt:lpstr>Figure 76</vt:lpstr>
      <vt:lpstr>Figure 77</vt:lpstr>
      <vt:lpstr>Extra Figure 40</vt:lpstr>
      <vt:lpstr>Extra Figure 41</vt:lpstr>
      <vt:lpstr>Extra Figure 42</vt:lpstr>
      <vt:lpstr>Extra Figure 43</vt:lpstr>
      <vt:lpstr>Figure 78</vt:lpstr>
      <vt:lpstr>Figure 79</vt:lpstr>
      <vt:lpstr>Figure 80</vt:lpstr>
      <vt:lpstr>Figure 81</vt:lpstr>
      <vt:lpstr>Figure 82</vt:lpstr>
      <vt:lpstr>Figure 83</vt:lpstr>
      <vt:lpstr>2050</vt:lpstr>
      <vt:lpstr>Figure 85</vt:lpstr>
      <vt:lpstr>Figure 86</vt:lpstr>
      <vt:lpstr>Extra Figure 44</vt:lpstr>
      <vt:lpstr>Extra Figure 45</vt:lpstr>
      <vt:lpstr>Extra Figure 46</vt:lpstr>
      <vt:lpstr>Figure 87</vt:lpstr>
      <vt:lpstr>Extra Figure 47</vt:lpstr>
      <vt:lpstr>Extra Figure 48</vt:lpstr>
      <vt:lpstr>Extra Figure 49</vt:lpstr>
      <vt:lpstr>Figure 88</vt:lpstr>
      <vt:lpstr>Figure 88 (2)</vt:lpstr>
      <vt:lpstr>Figure 88 (3)</vt:lpstr>
      <vt:lpstr>Figure 88 (4)</vt:lpstr>
      <vt:lpstr>Figure 89</vt:lpstr>
      <vt:lpstr>Figure 90 </vt:lpstr>
      <vt:lpstr>Figure 90 (2)</vt:lpstr>
      <vt:lpstr>Extra Figure 50</vt:lpstr>
      <vt:lpstr>Extra Figure 51</vt:lpstr>
      <vt:lpstr>Figure 91</vt:lpstr>
      <vt:lpstr>Figure 91 (2)</vt:lpstr>
      <vt:lpstr>Extra Figure 52</vt:lpstr>
      <vt:lpstr>Extra Figure 53</vt:lpstr>
      <vt:lpstr>Figure 92</vt:lpstr>
      <vt:lpstr>Figure 92 (2)</vt:lpstr>
      <vt:lpstr>Extra Figure 54</vt:lpstr>
      <vt:lpstr>Extra Figure 55</vt:lpstr>
      <vt:lpstr>Figure 93</vt:lpstr>
      <vt:lpstr>Figure 93 (2)</vt:lpstr>
      <vt:lpstr>Extra Figure 56</vt:lpstr>
      <vt:lpstr>Extra Figure 57</vt:lpstr>
      <vt:lpstr>Figure 94</vt:lpstr>
      <vt:lpstr>Balancing</vt:lpstr>
      <vt:lpstr>Figure 95</vt:lpstr>
      <vt:lpstr>Figure 96</vt:lpstr>
      <vt:lpstr>Security of Supply</vt:lpstr>
      <vt:lpstr>Figure 97</vt:lpstr>
      <vt:lpstr>Figure 98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Clough</dc:creator>
  <cp:lastModifiedBy>iain.shepherd</cp:lastModifiedBy>
  <cp:lastPrinted>2015-06-09T10:42:45Z</cp:lastPrinted>
  <dcterms:created xsi:type="dcterms:W3CDTF">2015-06-03T10:27:47Z</dcterms:created>
  <dcterms:modified xsi:type="dcterms:W3CDTF">2015-07-28T12:16:58Z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0x0101008C68237E56E83045966546E68A2E5D4C</vt:lpwstr>
  </property>
  <property fmtid="{D5CDD505-2E9C-101B-9397-08002B2CF9AE}" pid="3" name="Order">
    <vt:r8>8900</vt:r8>
  </property>
</Properties>
</file>