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. Main IR Folder\Analysts\NG Model - draft\"/>
    </mc:Choice>
  </mc:AlternateContent>
  <bookViews>
    <workbookView xWindow="480" yWindow="255" windowWidth="18195" windowHeight="6390"/>
  </bookViews>
  <sheets>
    <sheet name="UKET" sheetId="8" r:id="rId1"/>
    <sheet name="UKGT" sheetId="13" r:id="rId2"/>
  </sheets>
  <definedNames>
    <definedName name="_xlnm.Print_Area" localSheetId="0">UKET!$A$1:$L$69</definedName>
    <definedName name="_xlnm.Print_Area" localSheetId="1">UKGT!$A$1:$L$74</definedName>
    <definedName name="Year_numbers" localSheetId="0">#REF!</definedName>
    <definedName name="Year_numbers" localSheetId="1">#REF!</definedName>
    <definedName name="Year_numbers">#REF!</definedName>
  </definedNames>
  <calcPr calcId="171027"/>
</workbook>
</file>

<file path=xl/calcChain.xml><?xml version="1.0" encoding="utf-8"?>
<calcChain xmlns="http://schemas.openxmlformats.org/spreadsheetml/2006/main">
  <c r="I55" i="13" l="1"/>
  <c r="I18" i="13"/>
  <c r="I23" i="13" s="1"/>
  <c r="I38" i="13"/>
  <c r="I34" i="13"/>
  <c r="I62" i="13"/>
  <c r="I70" i="13"/>
  <c r="I66" i="8" l="1"/>
  <c r="I58" i="8"/>
  <c r="I50" i="8"/>
  <c r="H44" i="13" l="1"/>
  <c r="G44" i="13"/>
  <c r="F44" i="13"/>
  <c r="E44" i="13"/>
  <c r="E66" i="8" l="1"/>
  <c r="F66" i="8"/>
  <c r="H66" i="8"/>
  <c r="G66" i="8"/>
  <c r="H70" i="13"/>
  <c r="G70" i="13"/>
  <c r="F70" i="13"/>
  <c r="E70" i="13"/>
  <c r="L43" i="13" l="1"/>
  <c r="L44" i="13" s="1"/>
  <c r="K43" i="13"/>
  <c r="K44" i="13" s="1"/>
  <c r="J43" i="13"/>
  <c r="J44" i="13" s="1"/>
  <c r="H62" i="13"/>
  <c r="G62" i="13"/>
  <c r="F62" i="13"/>
  <c r="E62" i="13"/>
  <c r="G55" i="13"/>
  <c r="F55" i="13"/>
  <c r="E55" i="13"/>
  <c r="H50" i="8"/>
  <c r="G50" i="8"/>
  <c r="F50" i="8"/>
  <c r="E50" i="8"/>
  <c r="H58" i="8" l="1"/>
  <c r="G58" i="8"/>
  <c r="F58" i="8"/>
  <c r="E58" i="8"/>
  <c r="H53" i="13" l="1"/>
  <c r="H55" i="13" s="1"/>
  <c r="J30" i="13"/>
  <c r="I30" i="13"/>
  <c r="H30" i="13"/>
  <c r="H34" i="13" s="1"/>
  <c r="G30" i="13"/>
  <c r="G34" i="13" s="1"/>
  <c r="F30" i="13"/>
  <c r="F34" i="13" s="1"/>
  <c r="E30" i="13"/>
  <c r="E34" i="13" s="1"/>
  <c r="I13" i="13"/>
  <c r="H13" i="13"/>
  <c r="H18" i="13" s="1"/>
  <c r="G13" i="13"/>
  <c r="G18" i="13" s="1"/>
  <c r="F13" i="13"/>
  <c r="F18" i="13" s="1"/>
  <c r="E13" i="13"/>
  <c r="E18" i="13" s="1"/>
  <c r="J13" i="13" l="1"/>
  <c r="J30" i="8"/>
  <c r="I30" i="8"/>
  <c r="I34" i="8" s="1"/>
  <c r="I38" i="8" s="1"/>
  <c r="H30" i="8"/>
  <c r="G30" i="8"/>
  <c r="F30" i="8"/>
  <c r="E30" i="8"/>
  <c r="I13" i="8"/>
  <c r="I18" i="8" s="1"/>
  <c r="I23" i="8" s="1"/>
  <c r="I43" i="8" s="1"/>
  <c r="I60" i="8" s="1"/>
  <c r="I68" i="8" s="1"/>
  <c r="H13" i="8"/>
  <c r="H18" i="8" s="1"/>
  <c r="G13" i="8"/>
  <c r="G18" i="8" s="1"/>
  <c r="F13" i="8"/>
  <c r="F18" i="8" s="1"/>
  <c r="E13" i="8"/>
  <c r="E18" i="8" s="1"/>
  <c r="J13" i="8"/>
  <c r="F34" i="8" l="1"/>
  <c r="F38" i="8" s="1"/>
  <c r="G34" i="8"/>
  <c r="G38" i="8" s="1"/>
  <c r="E34" i="8" l="1"/>
  <c r="E38" i="8" s="1"/>
  <c r="G23" i="8"/>
  <c r="G43" i="8" s="1"/>
  <c r="G60" i="8" s="1"/>
  <c r="G68" i="8" s="1"/>
  <c r="H34" i="8"/>
  <c r="H38" i="8" s="1"/>
  <c r="F23" i="8"/>
  <c r="F43" i="8" s="1"/>
  <c r="F60" i="8" s="1"/>
  <c r="F68" i="8" s="1"/>
  <c r="F23" i="13" l="1"/>
  <c r="G38" i="13"/>
  <c r="E23" i="8"/>
  <c r="E43" i="8" s="1"/>
  <c r="E60" i="8" s="1"/>
  <c r="E68" i="8" s="1"/>
  <c r="H23" i="8"/>
  <c r="H43" i="8" s="1"/>
  <c r="H60" i="8" s="1"/>
  <c r="H68" i="8" s="1"/>
  <c r="G23" i="13"/>
  <c r="F38" i="13"/>
  <c r="G48" i="13" l="1"/>
  <c r="G64" i="13" s="1"/>
  <c r="G72" i="13" s="1"/>
  <c r="F48" i="13"/>
  <c r="F64" i="13" s="1"/>
  <c r="F72" i="13" s="1"/>
  <c r="I43" i="13"/>
  <c r="I44" i="13" s="1"/>
  <c r="I48" i="13" s="1"/>
  <c r="I64" i="13" s="1"/>
  <c r="I72" i="13" s="1"/>
  <c r="E23" i="13"/>
  <c r="H23" i="13"/>
  <c r="H38" i="13"/>
  <c r="H48" i="13" l="1"/>
  <c r="H64" i="13" s="1"/>
  <c r="H72" i="13" s="1"/>
  <c r="E38" i="13"/>
  <c r="E48" i="13" s="1"/>
  <c r="E64" i="13" s="1"/>
  <c r="E72" i="13" s="1"/>
</calcChain>
</file>

<file path=xl/sharedStrings.xml><?xml version="1.0" encoding="utf-8"?>
<sst xmlns="http://schemas.openxmlformats.org/spreadsheetml/2006/main" count="226" uniqueCount="58">
  <si>
    <t>Final Proposals base revenue</t>
  </si>
  <si>
    <t>MOD</t>
  </si>
  <si>
    <t>Base revenue</t>
  </si>
  <si>
    <t>FY15</t>
  </si>
  <si>
    <t>FY14</t>
  </si>
  <si>
    <t>FY16</t>
  </si>
  <si>
    <t>FY17</t>
  </si>
  <si>
    <t>FY18</t>
  </si>
  <si>
    <t>FY19</t>
  </si>
  <si>
    <t>FY20</t>
  </si>
  <si>
    <t>FY21</t>
  </si>
  <si>
    <t>TIRG</t>
  </si>
  <si>
    <t>model non controllable costs</t>
  </si>
  <si>
    <t>Inflate to actual prices</t>
  </si>
  <si>
    <t>Ofgem model net revenue</t>
  </si>
  <si>
    <t>Innovation allowance</t>
  </si>
  <si>
    <t>Excluded services income</t>
  </si>
  <si>
    <t>ETO Incentives</t>
  </si>
  <si>
    <t>Memo: RPI factor</t>
  </si>
  <si>
    <t>Other</t>
  </si>
  <si>
    <t>ESO Incentives</t>
  </si>
  <si>
    <t>EMR cost recovery</t>
  </si>
  <si>
    <t>Post-retirement costs</t>
  </si>
  <si>
    <t>Other operating costs and provisions</t>
  </si>
  <si>
    <t>Regulated controllable operating costs</t>
  </si>
  <si>
    <t>Ofgem annual iteration TO revenue</t>
  </si>
  <si>
    <t>Net revenue adjusted for timing</t>
  </si>
  <si>
    <t>Timing</t>
  </si>
  <si>
    <t>GTO Incentives</t>
  </si>
  <si>
    <t>Other including LNG Storage</t>
  </si>
  <si>
    <t>Legacy revenue drivers</t>
  </si>
  <si>
    <t>Revenue drivers income</t>
  </si>
  <si>
    <t>Transmission Owner (ETO) excluding incentives</t>
  </si>
  <si>
    <t>Transmission Owner (GTO) excluding incentives</t>
  </si>
  <si>
    <t>real 09/10</t>
  </si>
  <si>
    <t>Price</t>
  </si>
  <si>
    <t>nominal</t>
  </si>
  <si>
    <t>Electricity Transmission Owner</t>
  </si>
  <si>
    <t>Electricity System Operator</t>
  </si>
  <si>
    <t>System Operator (ESO) excluding incentives</t>
  </si>
  <si>
    <t>Other (including legal settlements)</t>
  </si>
  <si>
    <t>Depreciation &amp; Amortisation</t>
  </si>
  <si>
    <t>System Operator (GSO) excluding incentives</t>
  </si>
  <si>
    <t>Gas Transmission Owner</t>
  </si>
  <si>
    <t>Gas System Operator</t>
  </si>
  <si>
    <t>Operating profit</t>
  </si>
  <si>
    <t>Operating profit adjusted for timing</t>
  </si>
  <si>
    <t>GSO Incentives</t>
  </si>
  <si>
    <t>PCFM</t>
  </si>
  <si>
    <t>Source</t>
  </si>
  <si>
    <t>NG results</t>
  </si>
  <si>
    <t>Incentives</t>
  </si>
  <si>
    <t>True ups</t>
  </si>
  <si>
    <t>Revenue (under) / over recovery</t>
  </si>
  <si>
    <t>Collection / (return) of prior year deferrals</t>
  </si>
  <si>
    <t>UK Gas Transmission Operating Profit</t>
  </si>
  <si>
    <t>UK Electricity Transmission Operating Profit</t>
  </si>
  <si>
    <t>IFRS EBIT Reconciliation to the Price Control Financial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</si>
</sst>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0">
    <numFmt numFmtId="6" formatCode="&quot;£&quot;#,##0;[Red]\-&quot;£&quot;#,##0"/>
    <numFmt numFmtId="7" formatCode="&quot;£&quot;#,##0.00;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_);\(#,##0.0\);\-_)"/>
    <numFmt numFmtId="165" formatCode="0.0"/>
    <numFmt numFmtId="166" formatCode="_-* #,##0.000_-;\-* #,##0.000_-;_-* &quot;-&quot;??_-;_-@_-"/>
    <numFmt numFmtId="167" formatCode="0.0%"/>
    <numFmt numFmtId="168" formatCode="0.000"/>
    <numFmt numFmtId="169" formatCode="_-[$£-809]* #,##0.0000_-;\-[$£-809]* #,##0.0000_-;_-[$£-809]* &quot;-&quot;??_-;_-@_-"/>
    <numFmt numFmtId="170" formatCode="#,##0.0\ \x"/>
    <numFmt numFmtId="171" formatCode="0.00%;\(0.00\)%"/>
    <numFmt numFmtId="172" formatCode=";;;"/>
    <numFmt numFmtId="173" formatCode="_-&quot;$&quot;* #,##0_-;\-&quot;$&quot;* #,##0_-;_-&quot;$&quot;* &quot;-&quot;_-;_-@_-"/>
    <numFmt numFmtId="174" formatCode="#,##0_ ;\(#,##0\);\-"/>
    <numFmt numFmtId="175" formatCode="0.000000"/>
    <numFmt numFmtId="176" formatCode="&quot;$&quot;#,##0.0"/>
    <numFmt numFmtId="177" formatCode="#,##0;&quot;£&quot;#,##0"/>
    <numFmt numFmtId="178" formatCode="_(&quot;$&quot;#,##0_);_(&quot;$&quot;\(#,##0\);_(\ &quot;--&quot;_);_(@_)"/>
    <numFmt numFmtId="179" formatCode="_(&quot;$&quot;\ #,##0_);_(&quot;$&quot;\(#,##0\);_(\ &quot;--&quot;_);_(@_)"/>
    <numFmt numFmtId="180" formatCode="#,##0;\(#,##0\)"/>
    <numFmt numFmtId="181" formatCode="0.0\ \x"/>
    <numFmt numFmtId="182" formatCode="0_)"/>
    <numFmt numFmtId="183" formatCode="#,##0.0_);\(#,##0.0\)"/>
    <numFmt numFmtId="184" formatCode="&quot;$&quot;#,##0.0_%_);\(&quot;$&quot;#,##0.0\)_%;**;@_%_)"/>
    <numFmt numFmtId="185" formatCode="0.0;[Red]\(0.0\);\-"/>
    <numFmt numFmtId="186" formatCode="0&quot;p&quot;"/>
    <numFmt numFmtId="187" formatCode="#,##0.0\ _]"/>
    <numFmt numFmtId="188" formatCode="0\A"/>
    <numFmt numFmtId="189" formatCode="&quot;$&quot;#,##0\ ;[Red]\(&quot;$&quot;#,##0\)"/>
    <numFmt numFmtId="190" formatCode="&quot;£&quot;#,##0\k;\-&quot;£&quot;#,##0\k"/>
    <numFmt numFmtId="191" formatCode="0.000_]"/>
    <numFmt numFmtId="192" formatCode="#,##0.0"/>
    <numFmt numFmtId="193" formatCode="#,##0.0_);[Red]\(#,##0.0\)"/>
    <numFmt numFmtId="194" formatCode="#,##0.0;\(#,##0.0\)"/>
    <numFmt numFmtId="195" formatCode="#,##0.0000000000"/>
    <numFmt numFmtId="196" formatCode="#,##0.0,;[Red]\(#,##0.0,\)"/>
    <numFmt numFmtId="197" formatCode="#,##0.0;[Red]\(#,##0.0\)"/>
    <numFmt numFmtId="198" formatCode="#,##0.00\p;\(#,##0.00\p\)"/>
    <numFmt numFmtId="199" formatCode="0.00_);\(0.00\)"/>
    <numFmt numFmtId="200" formatCode="0.00\%;\-0.00\%;0.00\%"/>
    <numFmt numFmtId="201" formatCode="General_)"/>
    <numFmt numFmtId="202" formatCode="&quot;$&quot;#,##0_);\(&quot;$&quot;#,##0\)"/>
    <numFmt numFmtId="203" formatCode="&quot;$&quot;#,##0.000_%_);\(&quot;$&quot;#,##0.000\)_%;&quot;$&quot;#,##0.000_%_);@_%_)"/>
    <numFmt numFmtId="204" formatCode="#,##0.0%_);\(#,##0.0%\);#,##0.0%_);@_%_)"/>
    <numFmt numFmtId="205" formatCode="\£#,##0_);\(\£#,##0\)"/>
    <numFmt numFmtId="206" formatCode="_(* #,##0.000_);_(* \(#,##0.000\);_(* &quot;-&quot;??_);_(@_)"/>
    <numFmt numFmtId="207" formatCode="&quot;$&quot;#,##0.0_)_);\(&quot;$&quot;#,##0.0\)_);&quot;$&quot;#,##0.0_)_);@_%_)"/>
    <numFmt numFmtId="208" formatCode="&quot;£&quot;#,##0.0&quot;m&quot;;\(&quot;£&quot;#,##0.0&quot;m&quot;\)"/>
    <numFmt numFmtId="209" formatCode="_-* #,###_-;\(#,###\);_-* &quot;–&quot;_-;_-@_-"/>
    <numFmt numFmtId="210" formatCode="#,##0;\-#,##0;\-"/>
    <numFmt numFmtId="211" formatCode="#,##0_ ;\(#,##0\);\-\ "/>
    <numFmt numFmtId="212" formatCode="0.00000000000"/>
    <numFmt numFmtId="213" formatCode="0.000000000000"/>
    <numFmt numFmtId="214" formatCode="#,##0.0\x_);\(#,##0.0\x\)"/>
    <numFmt numFmtId="215" formatCode="#,##0_%_);\(#,##0\)_%;#,##0_%_);@_%_)"/>
    <numFmt numFmtId="216" formatCode="0.0%;\(0.0\)%"/>
    <numFmt numFmtId="217" formatCode="#,##0_);[Red]\(#,##0\);_-* &quot;-&quot;??_-;_-@_-"/>
    <numFmt numFmtId="218" formatCode="_(* #,##0_);_(* \(#,##0\);_(* &quot;-&quot;_);_(@_)"/>
    <numFmt numFmtId="219" formatCode="#,##0.000_);[Red]\(#,##0.000\)"/>
    <numFmt numFmtId="220" formatCode="dd\-mm"/>
    <numFmt numFmtId="221" formatCode="dd/m/yy"/>
    <numFmt numFmtId="222" formatCode="#,##0_%_);\(#,##0\)_%;**;@_%_)"/>
    <numFmt numFmtId="223" formatCode="#,##0.0_)\ &quot;Btons&quot;;[Red]\(#,##0.0\)\ &quot;Btons&quot;"/>
    <numFmt numFmtId="224" formatCode="#,##0.0_)\ &quot;Tcfe&quot;;[Red]\(#,##0.0\)\ &quot;Tcfe&quot;"/>
    <numFmt numFmtId="225" formatCode="_(* #,##0.00_);_(* \(#,##0.00\);_(* &quot;-&quot;??_);_(@_)"/>
    <numFmt numFmtId="226" formatCode="#,##0.00_%_);\(#,##0.00\)_%;#,##0.00_%_);@_%_)"/>
    <numFmt numFmtId="227" formatCode="#,##0.00_%_);\(#,##0.00\)_%;**;@_%_)"/>
    <numFmt numFmtId="228" formatCode="#,##0.000_%_);\(#,##0.000\)_%;**;@_%_)"/>
    <numFmt numFmtId="229" formatCode="#,##0_)\ \-\ ;[Red]\(#,##0\)\ \-"/>
    <numFmt numFmtId="230" formatCode="&quot;$&quot;#,##0.000_);[Red]\(&quot;$&quot;#,##0.000\)"/>
    <numFmt numFmtId="231" formatCode="#,##0.0_%_);\(#,##0.0\)_%;**;@_%_)"/>
    <numFmt numFmtId="232" formatCode="#,##0.0&quot;p&quot;_ ;\(#,##0.0&quot;p&quot;\);\-\ "/>
    <numFmt numFmtId="233" formatCode="#,##0.0\x_);\(#,##0.0\x\);#,##0.0\x_);@_)"/>
    <numFmt numFmtId="234" formatCode="#,##0.0_%_);\(#,##0.0\)_%;#,##0.0_%_);@_%_)"/>
    <numFmt numFmtId="235" formatCode="[$$]#,##0.0_);\([$$]#,##0.0\);[$$]#,##0.0_);@_)"/>
    <numFmt numFmtId="236" formatCode="#,##0.0\p"/>
    <numFmt numFmtId="237" formatCode="0_%_);\(0\)_%;0_%_);@_%_)"/>
    <numFmt numFmtId="238" formatCode="&quot;$&quot;#,##0_);[Red]\(&quot;$&quot;#,##0\)"/>
    <numFmt numFmtId="239" formatCode="0.00_);\(0.00\);0.00"/>
    <numFmt numFmtId="240" formatCode="&quot;$&quot;#,##0.0;\(&quot;$&quot;#,##0.0\);&quot;$&quot;#,##0.0"/>
    <numFmt numFmtId="241" formatCode="_(&quot;£&quot;* #,##0_);_(&quot;£&quot;* \(#,##0\);_(&quot;£&quot;* &quot;-&quot;_);_(@_)"/>
    <numFmt numFmtId="242" formatCode="&quot;$&quot;#,##0.0_);[Red]\(&quot;$&quot;#,##0.0\)"/>
    <numFmt numFmtId="243" formatCode="&quot;$&quot;#,##0.00_);[Red]\(&quot;$&quot;#,##0.00\)"/>
    <numFmt numFmtId="244" formatCode="&quot;$&quot;#,##0_%_);\(&quot;$&quot;#,##0\)_%;&quot;$&quot;#,##0_%_);@_%_)"/>
    <numFmt numFmtId="245" formatCode="_(&quot;£&quot;* #,##0.00_);_(&quot;£&quot;* \(#,##0.00\);_(&quot;£&quot;* &quot;-&quot;??_);_(@_)"/>
    <numFmt numFmtId="246" formatCode="&quot;$&quot;#,##0.00_%_);\(&quot;$&quot;#,##0.00\)_%;&quot;$&quot;#,##0.00_%_);@_%_)"/>
    <numFmt numFmtId="247" formatCode="&quot;$&quot;#,##0.00_%_);\(&quot;$&quot;#,##0.00\)_%;**;@_%_)"/>
    <numFmt numFmtId="248" formatCode="&quot;$&quot;#,##0.000_%_);\(&quot;$&quot;#,##0.000\)_%;**;@_%_)"/>
    <numFmt numFmtId="249" formatCode="#,##0.\x_;\(###0.0\x\)"/>
    <numFmt numFmtId="250" formatCode="#,###.\x_;\(###0.0\x\x;\¾"/>
    <numFmt numFmtId="251" formatCode="&quot;$&quot;#,##0.0_%_);\(&quot;$&quot;#,##0.0\)_%;&quot;$&quot;#,##0.0_%_);@_%_)"/>
    <numFmt numFmtId="252" formatCode="mmm\-d\-yyyy"/>
    <numFmt numFmtId="253" formatCode="mmm\-yyyy"/>
    <numFmt numFmtId="254" formatCode="m/d/yy\ h:mm\ AM/PM"/>
    <numFmt numFmtId="255" formatCode="0.00000"/>
    <numFmt numFmtId="256" formatCode="m/d/yy_%_)"/>
    <numFmt numFmtId="257" formatCode="m/d/yy_%_);;**"/>
    <numFmt numFmtId="258" formatCode="0.0000%"/>
    <numFmt numFmtId="259" formatCode="&quot;$&quot;#,##0.0;[Red]\(&quot;$&quot;#,##0.0\)"/>
    <numFmt numFmtId="260" formatCode="#,##0.00;\(#,##0.00\);&quot;-&quot;"/>
    <numFmt numFmtId="261" formatCode="&quot;$&quot;#,##0.0_);\(&quot;$&quot;#,##0.0\)"/>
    <numFmt numFmtId="262" formatCode="&quot;$&quot;#,##0.00_);\(&quot;$&quot;#,##0.00\)"/>
    <numFmt numFmtId="263" formatCode="\F\R\F\ #,##0.0_%_);\(\F\R\F\ #,##0.0\)_%;\G\R\ #,##0.0_%_);@_%_)"/>
    <numFmt numFmtId="264" formatCode="_-* #,##0.0_-;\-* #,##0.0_-;_-* &quot;-&quot;??_-;_-@_-"/>
    <numFmt numFmtId="265" formatCode="_(&quot;$&quot;* #,##0_);_(&quot;$&quot;* \(#,##0\);_(&quot;$&quot;* &quot;-&quot;_);_(@_)"/>
    <numFmt numFmtId="266" formatCode="#,##0.0\ ;\(#,##0.0\)"/>
    <numFmt numFmtId="267" formatCode="0.0&quot;p&quot;"/>
    <numFmt numFmtId="268" formatCode="_-[$€-2]* #,##0.00_-;\-[$€-2]* #,##0.00_-;_-[$€-2]* &quot;-&quot;??_-"/>
    <numFmt numFmtId="269" formatCode="#,##0&quot;m&quot;_ ;\(#,##0&quot;m&quot;\);\-\ "/>
    <numFmt numFmtId="270" formatCode="###0.0;[Red]\-###0.0"/>
    <numFmt numFmtId="271" formatCode="###0.00;[Red]\-###0.00"/>
    <numFmt numFmtId="272" formatCode="#,##0.000_);[Red]\-#,##0.000"/>
    <numFmt numFmtId="273" formatCode="###0_);[Red]\-###0"/>
    <numFmt numFmtId="274" formatCode="#,##0.000_);\(#,##0.000\)"/>
    <numFmt numFmtId="275" formatCode="#,##0.0000\ ;\(#,##0.0000\)"/>
    <numFmt numFmtId="276" formatCode="\+\ #\ ??/??;[Red]\ \-\ #\ ??/??"/>
    <numFmt numFmtId="277" formatCode="#,##0.0000_);[Red]\(#,##0.0000\)"/>
    <numFmt numFmtId="278" formatCode="#,##0_ ;[Red]\(#,##0\);\-\ "/>
    <numFmt numFmtId="279" formatCode="0.0\%_);\(0.0\%\);0.0\%_);@_%_)"/>
    <numFmt numFmtId="280" formatCode="#,##0.00&quot; $&quot;;\-#,##0.00&quot; $&quot;"/>
    <numFmt numFmtId="281" formatCode="#,##0.0&quot;x&quot;_ ;\(#,##0.0&quot;x&quot;\);\-\ "/>
    <numFmt numFmtId="282" formatCode="0.0%;\(0.0%\)"/>
    <numFmt numFmtId="283" formatCode="mmyy"/>
    <numFmt numFmtId="284" formatCode="#,##0;[Red]\(#,##0\)"/>
    <numFmt numFmtId="285" formatCode="#,##0.000_%_);\(&quot;$&quot;#,##0.000\)_%;**;@_%_)"/>
    <numFmt numFmtId="286" formatCode="&quot;$&quot;#,##0"/>
    <numFmt numFmtId="287" formatCode="0.00_)"/>
    <numFmt numFmtId="288" formatCode="\C\f\ #,##0.000_%_);\(\C\f\ #,##0.000\)_%;\C\f\ #,##0.000_%_);@_%_)"/>
    <numFmt numFmtId="289" formatCode="#,##0&quot;p&quot;_ ;\(#,##0&quot;p&quot;\);\-\ "/>
    <numFmt numFmtId="290" formatCode="#,##0.000;\(#,##0.000\)"/>
    <numFmt numFmtId="291" formatCode="#,##0.000000000000"/>
    <numFmt numFmtId="292" formatCode="#,##0.00000000000"/>
    <numFmt numFmtId="293" formatCode="##0.00000"/>
    <numFmt numFmtId="294" formatCode="0.0_ &quot;  &quot;"/>
    <numFmt numFmtId="295" formatCode="#,##0.0_x_)_);&quot;NM&quot;_x_)_);#,##0.0_x_)_);@_x_)_)"/>
    <numFmt numFmtId="296" formatCode="0.0000;\(0.0000\);\-"/>
    <numFmt numFmtId="297" formatCode="\$#,##0.0;\-\$#,##0.0"/>
    <numFmt numFmtId="298" formatCode="0.00000000"/>
    <numFmt numFmtId="299" formatCode="#,##0;\-\(\,##0\)"/>
    <numFmt numFmtId="300" formatCode="#,##0.00;\(#,##0.00\)"/>
    <numFmt numFmtId="301" formatCode="0.0\x;\-0.0\x;"/>
    <numFmt numFmtId="302" formatCode="#,##0_);\-#,##0_);\-_)"/>
    <numFmt numFmtId="303" formatCode="#,##0.00_);\-#,##0.00_);\-_)"/>
    <numFmt numFmtId="304" formatCode="[$-809]dd\ mmm\ yy;@"/>
    <numFmt numFmtId="305" formatCode="#,##0.0\x_);[Red]\(#,##0.0\x\);&quot;--  &quot;"/>
    <numFmt numFmtId="306" formatCode="#,##0.000000_);\(#,##0.000000\)"/>
    <numFmt numFmtId="307" formatCode="*$#,##0.0_);[Red]\(*$#,##0.0\)"/>
    <numFmt numFmtId="308" formatCode="#,##0.000000000"/>
    <numFmt numFmtId="309" formatCode="#,##0.0%_);[Red]\-#,##0.0%"/>
    <numFmt numFmtId="310" formatCode="0.00%_);\(0.00%\);\-\-_)"/>
    <numFmt numFmtId="311" formatCode="#,##0.000%_);[Red]\-#,##0.000%"/>
    <numFmt numFmtId="312" formatCode="0.0%_);\(0.0%\);0.0%_);@_)"/>
    <numFmt numFmtId="313" formatCode="#,##0.0\%_);\(#,##0.0\%\);#,##0.0\%_);@_)"/>
    <numFmt numFmtId="314" formatCode="0.0%_);\(0.0%\);**;@_%_)"/>
    <numFmt numFmtId="315" formatCode="0.0%\ ;[Red]\(0.0%\)"/>
    <numFmt numFmtId="316" formatCode="0.000%"/>
    <numFmt numFmtId="317" formatCode="#,##0.0000_ ;\(#,##0.0000\);\-"/>
    <numFmt numFmtId="318" formatCode="0.00\x;\-0.00\x;0.00\x"/>
    <numFmt numFmtId="319" formatCode="#,##0.000%;\-#,##0.000%;\-\%"/>
    <numFmt numFmtId="320" formatCode="#,##0.000;\-#,##0.000;\-\ "/>
    <numFmt numFmtId="321" formatCode="#,##0.0_);\-#,##0.0_);\-_)"/>
    <numFmt numFmtId="322" formatCode="[Red]0.###,,&quot; mm&quot;"/>
    <numFmt numFmtId="323" formatCode="#,##0.000_%_);\(#,##0.000\)_%;#,##0.000_%_);@_%_)"/>
    <numFmt numFmtId="324" formatCode="#,##0;\(#,##0\);&quot;–&quot;;@"/>
    <numFmt numFmtId="325" formatCode="#,##0.0000_ ;\(#,##0.0000\);\-\ "/>
    <numFmt numFmtId="326" formatCode="#,##0.000\ ;\(#,##0.000\)"/>
    <numFmt numFmtId="327" formatCode="0.0\x"/>
    <numFmt numFmtId="328" formatCode="0.0\x_)_);&quot;NM&quot;_x_)_);0.0\ \x_)_);@_%_)"/>
    <numFmt numFmtId="329" formatCode="#,##0.00\ ;\(#,##0.00\)"/>
    <numFmt numFmtId="330" formatCode="0.00\x"/>
    <numFmt numFmtId="331" formatCode="&quot;$&quot;#,##0.00;[Red]\-&quot;$&quot;#,##0.00"/>
    <numFmt numFmtId="332" formatCode="0&quot;E&quot;"/>
    <numFmt numFmtId="333" formatCode="\¥#,##0_);\(\¥#,##0\)"/>
    <numFmt numFmtId="334" formatCode="&quot;Yes&quot;_%_);&quot;Error&quot;_%_);&quot;No&quot;_%_);&quot;--&quot;_%_)"/>
    <numFmt numFmtId="335" formatCode="yyyy"/>
    <numFmt numFmtId="336" formatCode="0.000000000"/>
    <numFmt numFmtId="337" formatCode="#,##0.0&quot;x&quot;_ ;\(#,##0.0&quot;x&quot;\);\-"/>
    <numFmt numFmtId="338" formatCode="#,##0_);\(#,##0\);\-_)"/>
  </numFmts>
  <fonts count="24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indexed="12"/>
      <name val="Arial"/>
      <family val="2"/>
    </font>
    <font>
      <b/>
      <sz val="10"/>
      <name val="MS Sans Serif"/>
      <family val="2"/>
    </font>
    <font>
      <sz val="10"/>
      <color indexed="8"/>
      <name val="Times New Roman"/>
      <family val="1"/>
    </font>
    <font>
      <sz val="10"/>
      <color indexed="8"/>
      <name val="MS Sans Serif"/>
      <family val="2"/>
    </font>
    <font>
      <sz val="10"/>
      <name val="Times New Roman"/>
      <family val="1"/>
    </font>
    <font>
      <sz val="14"/>
      <name val="??"/>
      <family val="3"/>
      <charset val="129"/>
    </font>
    <font>
      <sz val="12"/>
      <name val="????"/>
      <family val="1"/>
      <charset val="136"/>
    </font>
    <font>
      <sz val="12"/>
      <name val="바탕체"/>
      <family val="1"/>
      <charset val="129"/>
    </font>
    <font>
      <sz val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Helvetica"/>
      <family val="2"/>
    </font>
    <font>
      <sz val="10"/>
      <name val="MS Sans Serif"/>
      <family val="2"/>
    </font>
    <font>
      <sz val="10"/>
      <name val="Courier"/>
      <family val="3"/>
    </font>
    <font>
      <sz val="12"/>
      <name val="‚l‚r ‚oƒSƒVƒbƒN"/>
      <family val="2"/>
      <charset val="128"/>
    </font>
    <font>
      <sz val="12"/>
      <name val="?s=”©?˜È"/>
      <charset val="136"/>
    </font>
    <font>
      <sz val="12"/>
      <name val="·s²Ó©úÅé"/>
      <charset val="136"/>
    </font>
    <font>
      <sz val="11"/>
      <name val="CG Omega"/>
      <family val="2"/>
    </font>
    <font>
      <sz val="10"/>
      <color indexed="8"/>
      <name val="Palatino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Arial MT"/>
      <family val="2"/>
    </font>
    <font>
      <b/>
      <sz val="8"/>
      <name val="Tms Rm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Frutiger 55 Roman"/>
    </font>
    <font>
      <sz val="10"/>
      <color indexed="12"/>
      <name val="Times New Roman"/>
      <family val="1"/>
    </font>
    <font>
      <sz val="8"/>
      <name val="Times"/>
      <family val="1"/>
    </font>
    <font>
      <sz val="7"/>
      <color indexed="14"/>
      <name val="Small Fonts"/>
      <family val="2"/>
    </font>
    <font>
      <sz val="8"/>
      <color indexed="8"/>
      <name val="MS Sans Serif"/>
      <family val="2"/>
    </font>
    <font>
      <sz val="7"/>
      <name val="Palatino"/>
      <family val="1"/>
    </font>
    <font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16"/>
      <name val="Calibri"/>
      <family val="2"/>
    </font>
    <font>
      <b/>
      <i/>
      <sz val="8"/>
      <color indexed="8"/>
      <name val="Times New Roman"/>
      <family val="1"/>
    </font>
    <font>
      <sz val="10"/>
      <name val="Sabon"/>
    </font>
    <font>
      <b/>
      <sz val="8"/>
      <name val="Times New Roman"/>
      <family val="1"/>
    </font>
    <font>
      <b/>
      <sz val="8"/>
      <color indexed="8"/>
      <name val="Times New Roman"/>
      <family val="1"/>
    </font>
    <font>
      <strike/>
      <sz val="8"/>
      <name val="Arial"/>
      <family val="2"/>
    </font>
    <font>
      <sz val="8"/>
      <color indexed="8"/>
      <name val="Arial"/>
      <family val="2"/>
    </font>
    <font>
      <sz val="9"/>
      <color indexed="9"/>
      <name val="Times New Roman"/>
      <family val="1"/>
    </font>
    <font>
      <sz val="8"/>
      <color indexed="12"/>
      <name val="Helvetica"/>
      <family val="2"/>
    </font>
    <font>
      <b/>
      <sz val="8"/>
      <color indexed="12"/>
      <name val="Times New Roman"/>
      <family val="1"/>
    </font>
    <font>
      <b/>
      <sz val="10"/>
      <color indexed="12"/>
      <name val="Arial"/>
      <family val="2"/>
    </font>
    <font>
      <sz val="8"/>
      <color indexed="12"/>
      <name val="Tms Rmn"/>
    </font>
    <font>
      <b/>
      <i/>
      <u/>
      <sz val="14"/>
      <name val="Arial"/>
      <family val="2"/>
    </font>
    <font>
      <sz val="12"/>
      <name val="SWISS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sz val="9"/>
      <name val="Times New Roman"/>
      <family val="1"/>
    </font>
    <font>
      <sz val="8"/>
      <color indexed="12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11"/>
      <color indexed="53"/>
      <name val="Calibri"/>
      <family val="2"/>
    </font>
    <font>
      <sz val="8"/>
      <name val="Tms Rmn"/>
    </font>
    <font>
      <sz val="10"/>
      <color indexed="18"/>
      <name val="Times New Roman"/>
      <family val="1"/>
    </font>
    <font>
      <b/>
      <sz val="10"/>
      <name val="Palatino"/>
      <family val="1"/>
    </font>
    <font>
      <b/>
      <sz val="11"/>
      <color indexed="9"/>
      <name val="Calibri"/>
      <family val="2"/>
    </font>
    <font>
      <sz val="8"/>
      <color indexed="8"/>
      <name val="Times New Roman"/>
      <family val="1"/>
    </font>
    <font>
      <b/>
      <sz val="8"/>
      <color indexed="12"/>
      <name val="Arial"/>
      <family val="2"/>
    </font>
    <font>
      <b/>
      <sz val="8"/>
      <name val="Book Antiqua"/>
      <family val="1"/>
    </font>
    <font>
      <b/>
      <sz val="8"/>
      <name val="GillSans"/>
      <family val="2"/>
    </font>
    <font>
      <b/>
      <u/>
      <sz val="8"/>
      <name val="Arial"/>
      <family val="2"/>
    </font>
    <font>
      <b/>
      <sz val="9"/>
      <color indexed="18"/>
      <name val="Arial"/>
      <family val="2"/>
    </font>
    <font>
      <sz val="12"/>
      <name val="Helv"/>
    </font>
    <font>
      <sz val="8"/>
      <name val="Palatino"/>
      <family val="1"/>
    </font>
    <font>
      <sz val="8"/>
      <name val="Helv"/>
    </font>
    <font>
      <sz val="9"/>
      <name val="Helv"/>
    </font>
    <font>
      <sz val="10"/>
      <color indexed="24"/>
      <name val="Arial"/>
      <family val="2"/>
    </font>
    <font>
      <sz val="24"/>
      <name val="MS Sans Serif"/>
      <family val="2"/>
    </font>
    <font>
      <b/>
      <sz val="24"/>
      <name val="Times New Roman"/>
      <family val="1"/>
    </font>
    <font>
      <sz val="24"/>
      <name val="Arial"/>
      <family val="2"/>
    </font>
    <font>
      <b/>
      <sz val="11"/>
      <name val="Times New Roman"/>
      <family val="1"/>
    </font>
    <font>
      <b/>
      <sz val="14"/>
      <color indexed="8"/>
      <name val="Arial"/>
      <family val="2"/>
    </font>
    <font>
      <sz val="14"/>
      <name val="Palatino"/>
      <family val="1"/>
    </font>
    <font>
      <sz val="16"/>
      <name val="Palatino"/>
      <family val="1"/>
    </font>
    <font>
      <sz val="32"/>
      <name val="Helvetica-Black"/>
    </font>
    <font>
      <sz val="8"/>
      <color indexed="12"/>
      <name val="Tms Rmn"/>
      <family val="1"/>
    </font>
    <font>
      <sz val="8"/>
      <color indexed="16"/>
      <name val="Palatino"/>
      <family val="1"/>
    </font>
    <font>
      <b/>
      <sz val="14"/>
      <name val="Tms Rmn"/>
    </font>
    <font>
      <sz val="8"/>
      <color indexed="9"/>
      <name val="Arial"/>
      <family val="2"/>
    </font>
    <font>
      <sz val="8"/>
      <color indexed="18"/>
      <name val="Times New Roman"/>
      <family val="1"/>
    </font>
    <font>
      <b/>
      <sz val="10"/>
      <name val="Helv"/>
    </font>
    <font>
      <sz val="10"/>
      <name val="Arial"/>
      <family val="2"/>
      <charset val="178"/>
    </font>
    <font>
      <b/>
      <sz val="10"/>
      <name val="Times New Roman"/>
      <family val="1"/>
    </font>
    <font>
      <u/>
      <sz val="8"/>
      <color indexed="12"/>
      <name val="Times New Roman"/>
      <family val="1"/>
    </font>
    <font>
      <sz val="10"/>
      <name val="Tms Rmn"/>
      <family val="1"/>
    </font>
    <font>
      <sz val="14"/>
      <name val="AngsanaUPC"/>
      <family val="1"/>
    </font>
    <font>
      <u val="doubleAccounting"/>
      <sz val="10"/>
      <name val="Arial"/>
      <family val="2"/>
    </font>
    <font>
      <sz val="9"/>
      <color indexed="12"/>
      <name val="Times New Roman"/>
      <family val="1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Arial"/>
      <family val="2"/>
    </font>
    <font>
      <sz val="10"/>
      <color indexed="12"/>
      <name val="Helvetica"/>
      <family val="2"/>
    </font>
    <font>
      <sz val="10"/>
      <name val="Helv"/>
    </font>
    <font>
      <sz val="9"/>
      <name val="Bembo (DFS)"/>
    </font>
    <font>
      <sz val="11"/>
      <color indexed="17"/>
      <name val="Calibri"/>
      <family val="2"/>
    </font>
    <font>
      <b/>
      <sz val="10"/>
      <color indexed="17"/>
      <name val="Helvetica"/>
      <family val="2"/>
    </font>
    <font>
      <sz val="11"/>
      <color indexed="23"/>
      <name val="Arial"/>
      <family val="2"/>
    </font>
    <font>
      <i/>
      <sz val="8"/>
      <color indexed="12"/>
      <name val="Times New Roman"/>
      <family val="1"/>
    </font>
    <font>
      <sz val="9"/>
      <name val="Futura UBS Bk"/>
      <family val="2"/>
    </font>
    <font>
      <sz val="12"/>
      <name val="Helv"/>
      <family val="2"/>
    </font>
    <font>
      <sz val="10.5"/>
      <name val="Times New Roman"/>
      <family val="1"/>
    </font>
    <font>
      <sz val="6"/>
      <name val="Palatino"/>
      <family val="1"/>
    </font>
    <font>
      <b/>
      <sz val="15"/>
      <color indexed="62"/>
      <name val="Calibri"/>
      <family val="2"/>
    </font>
    <font>
      <sz val="10"/>
      <name val="Helvetica-Black"/>
    </font>
    <font>
      <sz val="28"/>
      <name val="Helvetica-Black"/>
    </font>
    <font>
      <b/>
      <sz val="13"/>
      <color indexed="62"/>
      <name val="Calibri"/>
      <family val="2"/>
    </font>
    <font>
      <sz val="10"/>
      <name val="Palatino"/>
      <family val="1"/>
    </font>
    <font>
      <sz val="18"/>
      <name val="Palatino"/>
      <family val="1"/>
    </font>
    <font>
      <b/>
      <sz val="11"/>
      <color indexed="62"/>
      <name val="Calibri"/>
      <family val="2"/>
    </font>
    <font>
      <i/>
      <sz val="14"/>
      <name val="Palatino"/>
      <family val="1"/>
    </font>
    <font>
      <b/>
      <sz val="12"/>
      <color indexed="9"/>
      <name val="Arial"/>
      <family val="2"/>
    </font>
    <font>
      <b/>
      <sz val="8.5"/>
      <name val="Univers 65"/>
      <family val="2"/>
    </font>
    <font>
      <sz val="10"/>
      <color indexed="12"/>
      <name val="Arial"/>
      <family val="2"/>
    </font>
    <font>
      <sz val="8"/>
      <color indexed="8"/>
      <name val="Helvetica"/>
      <family val="2"/>
    </font>
    <font>
      <sz val="8"/>
      <color indexed="12"/>
      <name val="Trebuchet MS"/>
      <family val="2"/>
    </font>
    <font>
      <sz val="10"/>
      <name val="Times New Roman Cyr"/>
      <charset val="204"/>
    </font>
    <font>
      <sz val="11"/>
      <color indexed="62"/>
      <name val="Calibri"/>
      <family val="2"/>
    </font>
    <font>
      <u/>
      <sz val="11"/>
      <color indexed="48"/>
      <name val="CG Omega"/>
      <family val="2"/>
    </font>
    <font>
      <i/>
      <sz val="8"/>
      <name val="Times New Roman"/>
      <family val="1"/>
    </font>
    <font>
      <sz val="10"/>
      <color indexed="19"/>
      <name val="Arial"/>
      <family val="2"/>
    </font>
    <font>
      <sz val="10"/>
      <name val="GillSans Light"/>
      <family val="2"/>
    </font>
    <font>
      <sz val="8"/>
      <color indexed="16"/>
      <name val="Helvetica"/>
      <family val="2"/>
    </font>
    <font>
      <b/>
      <sz val="22"/>
      <color indexed="16"/>
      <name val="Arial"/>
      <family val="2"/>
    </font>
    <font>
      <sz val="8"/>
      <color indexed="16"/>
      <name val="Arial"/>
      <family val="2"/>
    </font>
    <font>
      <sz val="11"/>
      <color indexed="53"/>
      <name val="Calibri"/>
      <family val="2"/>
    </font>
    <font>
      <sz val="7"/>
      <name val="Univers (E1)"/>
    </font>
    <font>
      <sz val="8"/>
      <color indexed="8"/>
      <name val="Helv"/>
    </font>
    <font>
      <b/>
      <sz val="12"/>
      <color indexed="16"/>
      <name val="Times New Roman"/>
      <family val="1"/>
    </font>
    <font>
      <b/>
      <sz val="14"/>
      <name val="Arial"/>
      <family val="2"/>
    </font>
    <font>
      <b/>
      <sz val="8"/>
      <color indexed="14"/>
      <name val="MS Sans Serif"/>
      <family val="2"/>
    </font>
    <font>
      <sz val="8"/>
      <name val="Arial Narrow"/>
      <family val="2"/>
    </font>
    <font>
      <sz val="10"/>
      <color indexed="20"/>
      <name val="Times New Roman"/>
      <family val="1"/>
    </font>
    <font>
      <sz val="11"/>
      <color indexed="24"/>
      <name val="Arial"/>
      <family val="2"/>
    </font>
    <font>
      <sz val="8"/>
      <color indexed="10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8"/>
      <color indexed="17"/>
      <name val="Tms Rmn"/>
      <family val="1"/>
    </font>
    <font>
      <b/>
      <u/>
      <sz val="12"/>
      <name val="L Serifa Light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2"/>
      <color indexed="12"/>
      <name val="Times New Roman"/>
      <family val="1"/>
    </font>
    <font>
      <sz val="8"/>
      <name val="Helvetica"/>
      <family val="2"/>
    </font>
    <font>
      <sz val="10"/>
      <name val="Arial CE"/>
      <charset val="238"/>
    </font>
    <font>
      <i/>
      <sz val="10"/>
      <name val="Helv"/>
    </font>
    <font>
      <b/>
      <i/>
      <sz val="8"/>
      <name val="Arial"/>
      <family val="2"/>
    </font>
    <font>
      <b/>
      <sz val="10"/>
      <color indexed="72"/>
      <name val="Arial"/>
      <family val="2"/>
    </font>
    <font>
      <b/>
      <sz val="13.5"/>
      <name val="MS Sans Serif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9"/>
      <name val="Arial"/>
      <family val="2"/>
    </font>
    <font>
      <b/>
      <sz val="14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i/>
      <sz val="10"/>
      <name val="Helvetica"/>
      <family val="2"/>
    </font>
    <font>
      <sz val="8"/>
      <color indexed="14"/>
      <name val="Tms Rmn"/>
      <family val="1"/>
    </font>
    <font>
      <sz val="10"/>
      <name val="Book Antiqua"/>
      <family val="1"/>
    </font>
    <font>
      <sz val="12"/>
      <name val="Helvetica"/>
      <family val="2"/>
    </font>
    <font>
      <i/>
      <sz val="10"/>
      <color indexed="10"/>
      <name val="Arial"/>
      <family val="2"/>
    </font>
    <font>
      <sz val="8"/>
      <name val="MS Sans Serif"/>
      <family val="2"/>
    </font>
    <font>
      <b/>
      <sz val="8"/>
      <color indexed="10"/>
      <name val="Times New Roman"/>
      <family val="1"/>
    </font>
    <font>
      <sz val="10"/>
      <color indexed="55"/>
      <name val="Times New Roman"/>
      <family val="1"/>
    </font>
    <font>
      <sz val="8"/>
      <color indexed="14"/>
      <name val="Helvetica"/>
      <family val="2"/>
    </font>
    <font>
      <b/>
      <sz val="8"/>
      <color indexed="18"/>
      <name val="Arial"/>
      <family val="2"/>
    </font>
    <font>
      <sz val="10"/>
      <color indexed="23"/>
      <name val="MS Sans Serif"/>
      <family val="2"/>
    </font>
    <font>
      <b/>
      <sz val="13"/>
      <color indexed="9"/>
      <name val="Frutiger 55 Roman"/>
    </font>
    <font>
      <b/>
      <sz val="12"/>
      <name val="MS Sans Serif"/>
      <family val="2"/>
    </font>
    <font>
      <b/>
      <sz val="10"/>
      <name val="Arial"/>
      <family val="2"/>
      <charset val="178"/>
    </font>
    <font>
      <b/>
      <sz val="8"/>
      <color indexed="9"/>
      <name val="Arial"/>
      <family val="2"/>
    </font>
    <font>
      <b/>
      <sz val="9"/>
      <color indexed="12"/>
      <name val="Times New Roman"/>
      <family val="1"/>
    </font>
    <font>
      <b/>
      <sz val="18"/>
      <color indexed="62"/>
      <name val="Cambria"/>
      <family val="2"/>
    </font>
    <font>
      <u val="singleAccounting"/>
      <sz val="10"/>
      <name val="Arial"/>
      <family val="2"/>
    </font>
    <font>
      <i/>
      <sz val="10"/>
      <name val="Times New Roman"/>
      <family val="1"/>
    </font>
    <font>
      <b/>
      <sz val="8"/>
      <name val="HelveticaNeue Condensed"/>
      <family val="2"/>
    </font>
    <font>
      <sz val="8"/>
      <name val="HelveticaNeue LightCond"/>
      <family val="2"/>
    </font>
    <font>
      <sz val="7"/>
      <name val="HelveticaNeue LightCond"/>
      <family val="2"/>
    </font>
    <font>
      <b/>
      <sz val="10"/>
      <name val="GillSans"/>
      <family val="2"/>
    </font>
    <font>
      <b/>
      <sz val="12"/>
      <color indexed="18"/>
      <name val="Arial"/>
      <family val="2"/>
    </font>
    <font>
      <b/>
      <sz val="16"/>
      <color indexed="23"/>
      <name val="Arial"/>
      <family val="2"/>
      <charset val="178"/>
    </font>
    <font>
      <b/>
      <sz val="12"/>
      <name val="Arial Narrow"/>
      <family val="2"/>
    </font>
    <font>
      <b/>
      <sz val="10"/>
      <color indexed="59"/>
      <name val="Arial"/>
      <family val="2"/>
    </font>
    <font>
      <b/>
      <sz val="10"/>
      <color indexed="18"/>
      <name val="Symbol"/>
      <family val="1"/>
      <charset val="2"/>
    </font>
    <font>
      <sz val="7.5"/>
      <name val="Times New Roman"/>
      <family val="1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color indexed="16"/>
      <name val="Arial"/>
      <family val="2"/>
    </font>
    <font>
      <sz val="7"/>
      <name val="Times New Roman"/>
      <family val="1"/>
    </font>
    <font>
      <sz val="8"/>
      <name val="Helvetica-Narrow"/>
      <family val="2"/>
    </font>
    <font>
      <b/>
      <sz val="7"/>
      <name val="Helvetica-Narrow"/>
      <family val="2"/>
    </font>
    <font>
      <b/>
      <u val="singleAccounting"/>
      <sz val="14"/>
      <name val="Times New Roman"/>
      <family val="1"/>
    </font>
    <font>
      <u/>
      <sz val="8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2"/>
      <name val="Palatino"/>
      <family val="1"/>
    </font>
    <font>
      <sz val="11"/>
      <name val="Helvetica-Black"/>
    </font>
    <font>
      <b/>
      <u/>
      <sz val="9"/>
      <name val="Arial"/>
      <family val="2"/>
    </font>
    <font>
      <b/>
      <sz val="14"/>
      <color indexed="32"/>
      <name val="Arial"/>
      <family val="2"/>
    </font>
    <font>
      <b/>
      <u/>
      <sz val="12"/>
      <name val="Arial"/>
      <family val="2"/>
    </font>
    <font>
      <b/>
      <sz val="11"/>
      <color indexed="9"/>
      <name val="GillSans"/>
      <family val="2"/>
    </font>
    <font>
      <b/>
      <sz val="7"/>
      <name val="Arial"/>
      <family val="2"/>
    </font>
    <font>
      <u/>
      <sz val="10"/>
      <name val="Helv"/>
    </font>
    <font>
      <sz val="8"/>
      <color indexed="10"/>
      <name val="Arial Narrow"/>
      <family val="2"/>
    </font>
    <font>
      <sz val="8"/>
      <color indexed="16"/>
      <name val="Helv"/>
    </font>
    <font>
      <i/>
      <sz val="10"/>
      <name val="Arial"/>
      <family val="2"/>
    </font>
    <font>
      <sz val="11"/>
      <color indexed="10"/>
      <name val="Calibri"/>
      <family val="2"/>
    </font>
    <font>
      <sz val="10"/>
      <color indexed="9"/>
      <name val="Tms Rmn"/>
    </font>
    <font>
      <b/>
      <sz val="8"/>
      <color indexed="8"/>
      <name val="Wingdings"/>
      <charset val="2"/>
    </font>
    <font>
      <b/>
      <sz val="8"/>
      <color indexed="10"/>
      <name val="Wingdings"/>
      <charset val="2"/>
    </font>
    <font>
      <b/>
      <sz val="8"/>
      <color indexed="9"/>
      <name val="Wingdings"/>
      <charset val="2"/>
    </font>
    <font>
      <b/>
      <i/>
      <sz val="12"/>
      <name val="Times New Roman"/>
      <family val="1"/>
    </font>
    <font>
      <sz val="16"/>
      <name val="Times New Roman"/>
      <family val="1"/>
    </font>
    <font>
      <b/>
      <sz val="10"/>
      <name val="Arial Narrow"/>
      <family val="2"/>
    </font>
    <font>
      <b/>
      <u/>
      <sz val="10"/>
      <name val="Tms Rmn"/>
      <family val="1"/>
    </font>
    <font>
      <sz val="10"/>
      <name val="Arial Cyr"/>
      <charset val="204"/>
    </font>
    <font>
      <sz val="14"/>
      <name val="뼻뮝"/>
      <family val="3"/>
      <charset val="129"/>
    </font>
    <font>
      <sz val="11"/>
      <name val="돋움체"/>
      <family val="3"/>
      <charset val="129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gray0625">
        <fgColor indexed="10"/>
        <bgColor indexed="9"/>
      </patternFill>
    </fill>
    <fill>
      <patternFill patternType="gray125">
        <fgColor indexed="11"/>
        <bgColor indexed="9"/>
      </patternFill>
    </fill>
    <fill>
      <patternFill patternType="solid">
        <f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lightGray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12"/>
      </patternFill>
    </fill>
    <fill>
      <patternFill patternType="gray125">
        <fgColor indexed="8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gray0625">
        <fgColor indexed="13"/>
        <bgColor indexed="9"/>
      </patternFill>
    </fill>
    <fill>
      <patternFill patternType="solid">
        <fgColor indexed="5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63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8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12"/>
        <bgColor indexed="64"/>
      </patternFill>
    </fill>
    <fill>
      <patternFill patternType="solid">
        <fgColor indexed="8"/>
        <bgColor indexed="64"/>
      </patternFill>
    </fill>
    <fill>
      <patternFill patternType="lightGray">
        <fgColor indexed="22"/>
        <bgColor indexed="9"/>
      </patternFill>
    </fill>
    <fill>
      <patternFill patternType="gray125">
        <f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32"/>
        <bgColor indexed="64"/>
      </patternFill>
    </fill>
    <fill>
      <patternFill patternType="mediumGray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tted">
        <color auto="1"/>
      </bottom>
      <diagonal/>
    </border>
    <border>
      <left style="dashed">
        <color indexed="19"/>
      </left>
      <right style="dashed">
        <color indexed="19"/>
      </right>
      <top style="dashed">
        <color indexed="19"/>
      </top>
      <bottom style="dashed">
        <color indexed="1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9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double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3"/>
      </top>
      <bottom style="double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medium">
        <color indexed="9"/>
      </left>
      <right style="medium">
        <color indexed="49"/>
      </right>
      <top/>
      <bottom/>
      <diagonal/>
    </border>
    <border>
      <left/>
      <right/>
      <top/>
      <bottom style="thin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/>
      <top style="medium">
        <color rgb="FF0070C0"/>
      </top>
      <bottom style="medium">
        <color rgb="FF0070C0"/>
      </bottom>
      <diagonal/>
    </border>
  </borders>
  <cellStyleXfs count="12053">
    <xf numFmtId="0" fontId="0" fillId="0" borderId="0"/>
    <xf numFmtId="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11" fillId="0" borderId="0" applyFont="0" applyFill="0" applyBorder="0" applyAlignment="0" applyProtection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9" fontId="13" fillId="0" borderId="0">
      <alignment horizontal="right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0" fontId="15" fillId="0" borderId="0">
      <alignment horizontal="right"/>
    </xf>
    <xf numFmtId="0" fontId="3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/>
    <xf numFmtId="16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ont="0" applyFill="0" applyBorder="0" applyAlignment="0" applyProtection="0"/>
    <xf numFmtId="172" fontId="17" fillId="0" borderId="0" applyFont="0" applyFill="0" applyBorder="0" applyAlignment="0"/>
    <xf numFmtId="0" fontId="3" fillId="0" borderId="0"/>
    <xf numFmtId="0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20" fillId="0" borderId="0"/>
    <xf numFmtId="0" fontId="20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1" fillId="0" borderId="0"/>
    <xf numFmtId="0" fontId="21" fillId="0" borderId="0"/>
    <xf numFmtId="0" fontId="22" fillId="0" borderId="0" applyFont="0" applyAlignment="0">
      <alignment horizontal="center" vertical="center"/>
    </xf>
    <xf numFmtId="0" fontId="17" fillId="0" borderId="0"/>
    <xf numFmtId="0" fontId="22" fillId="0" borderId="0" applyFont="0" applyAlignment="0">
      <alignment horizontal="center" vertical="center"/>
    </xf>
    <xf numFmtId="0" fontId="22" fillId="0" borderId="0" applyFont="0" applyAlignment="0">
      <alignment horizontal="center" vertical="center"/>
    </xf>
    <xf numFmtId="0" fontId="22" fillId="0" borderId="0" applyFont="0" applyAlignment="0">
      <alignment horizontal="center" vertical="center"/>
    </xf>
    <xf numFmtId="0" fontId="22" fillId="0" borderId="0" applyFont="0" applyAlignment="0">
      <alignment horizontal="center" vertical="center"/>
    </xf>
    <xf numFmtId="0" fontId="22" fillId="0" borderId="0" applyFont="0" applyAlignment="0">
      <alignment horizontal="center" vertical="center"/>
    </xf>
    <xf numFmtId="0" fontId="22" fillId="0" borderId="0" applyFont="0" applyAlignment="0">
      <alignment horizontal="center" vertical="center"/>
    </xf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" fontId="23" fillId="0" borderId="0"/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3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" fontId="23" fillId="0" borderId="0"/>
    <xf numFmtId="3" fontId="2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4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25" fillId="0" borderId="0" applyFont="0" applyFill="0" applyBorder="0" applyAlignment="0" applyProtection="0"/>
    <xf numFmtId="37" fontId="25" fillId="0" borderId="0" applyFont="0" applyFill="0" applyBorder="0" applyAlignment="0" applyProtection="0"/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37" fontId="2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" fontId="23" fillId="0" borderId="0"/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0" fontId="3" fillId="0" borderId="0"/>
    <xf numFmtId="0" fontId="16" fillId="0" borderId="0" applyNumberFormat="0" applyFont="0" applyFill="0" applyBorder="0" applyAlignment="0" applyProtection="0"/>
    <xf numFmtId="175" fontId="3" fillId="0" borderId="0">
      <alignment horizontal="left" wrapText="1"/>
    </xf>
    <xf numFmtId="3" fontId="23" fillId="0" borderId="0"/>
    <xf numFmtId="0" fontId="16" fillId="0" borderId="0" applyNumberForma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7" fontId="27" fillId="3" borderId="0" applyNumberFormat="0" applyFont="0" applyBorder="0" applyAlignment="0">
      <protection locked="0"/>
    </xf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8" fillId="0" borderId="0"/>
    <xf numFmtId="0" fontId="29" fillId="0" borderId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175" fontId="3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180" fontId="3" fillId="0" borderId="0" applyBorder="0"/>
    <xf numFmtId="180" fontId="3" fillId="0" borderId="0" applyBorder="0"/>
    <xf numFmtId="180" fontId="3" fillId="0" borderId="0" applyBorder="0"/>
    <xf numFmtId="180" fontId="3" fillId="0" borderId="0" applyBorder="0"/>
    <xf numFmtId="180" fontId="3" fillId="0" borderId="0" applyBorder="0"/>
    <xf numFmtId="9" fontId="3" fillId="0" borderId="0"/>
    <xf numFmtId="0" fontId="25" fillId="0" borderId="0"/>
    <xf numFmtId="0" fontId="25" fillId="0" borderId="0"/>
    <xf numFmtId="0" fontId="25" fillId="0" borderId="0"/>
    <xf numFmtId="181" fontId="31" fillId="0" borderId="0">
      <alignment horizontal="left"/>
      <protection locked="0"/>
    </xf>
    <xf numFmtId="167" fontId="25" fillId="0" borderId="0"/>
    <xf numFmtId="167" fontId="25" fillId="0" borderId="0"/>
    <xf numFmtId="167" fontId="25" fillId="0" borderId="0"/>
    <xf numFmtId="165" fontId="25" fillId="0" borderId="0"/>
    <xf numFmtId="2" fontId="25" fillId="0" borderId="0"/>
    <xf numFmtId="2" fontId="25" fillId="0" borderId="0"/>
    <xf numFmtId="2" fontId="25" fillId="0" borderId="0"/>
    <xf numFmtId="10" fontId="25" fillId="0" borderId="0"/>
    <xf numFmtId="10" fontId="25" fillId="0" borderId="0"/>
    <xf numFmtId="10" fontId="25" fillId="0" borderId="0"/>
    <xf numFmtId="2" fontId="25" fillId="0" borderId="0"/>
    <xf numFmtId="182" fontId="25" fillId="0" borderId="0"/>
    <xf numFmtId="182" fontId="25" fillId="0" borderId="0"/>
    <xf numFmtId="182" fontId="25" fillId="0" borderId="0"/>
    <xf numFmtId="0" fontId="25" fillId="0" borderId="0"/>
    <xf numFmtId="0" fontId="25" fillId="0" borderId="0"/>
    <xf numFmtId="182" fontId="25" fillId="0" borderId="0"/>
    <xf numFmtId="182" fontId="25" fillId="0" borderId="0"/>
    <xf numFmtId="182" fontId="25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0" fontId="25" fillId="0" borderId="0"/>
    <xf numFmtId="0" fontId="24" fillId="0" borderId="0" applyBorder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69" fontId="11" fillId="0" borderId="0" applyNumberFormat="0" applyBorder="0" applyAlignment="0" applyProtection="0"/>
    <xf numFmtId="0" fontId="32" fillId="4" borderId="0" applyNumberFormat="0" applyBorder="0" applyAlignment="0" applyProtection="0"/>
    <xf numFmtId="169" fontId="11" fillId="0" borderId="0" applyNumberFormat="0" applyBorder="0" applyAlignment="0" applyProtection="0"/>
    <xf numFmtId="0" fontId="32" fillId="5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0" fontId="32" fillId="6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0" fontId="32" fillId="7" borderId="0" applyNumberFormat="0" applyBorder="0" applyAlignment="0" applyProtection="0"/>
    <xf numFmtId="169" fontId="11" fillId="0" borderId="0" applyNumberFormat="0" applyBorder="0" applyAlignment="0" applyProtection="0"/>
    <xf numFmtId="0" fontId="32" fillId="8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0" fontId="32" fillId="9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0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0" fontId="32" fillId="1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0" fontId="32" fillId="11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0" fontId="32" fillId="12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0" fontId="32" fillId="7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0" fontId="32" fillId="1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0" fontId="32" fillId="13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169" fontId="11" fillId="0" borderId="0" applyNumberFormat="0" applyBorder="0" applyAlignment="0" applyProtection="0"/>
    <xf numFmtId="0" fontId="33" fillId="14" borderId="0" applyNumberFormat="0" applyBorder="0" applyAlignment="0" applyProtection="0"/>
    <xf numFmtId="169" fontId="11" fillId="0" borderId="0" applyNumberFormat="0" applyBorder="0" applyAlignment="0" applyProtection="0"/>
    <xf numFmtId="0" fontId="33" fillId="11" borderId="0" applyNumberFormat="0" applyBorder="0" applyAlignment="0" applyProtection="0"/>
    <xf numFmtId="169" fontId="11" fillId="0" borderId="0" applyNumberFormat="0" applyBorder="0" applyAlignment="0" applyProtection="0"/>
    <xf numFmtId="0" fontId="33" fillId="12" borderId="0" applyNumberFormat="0" applyBorder="0" applyAlignment="0" applyProtection="0"/>
    <xf numFmtId="169" fontId="11" fillId="0" borderId="0" applyNumberFormat="0" applyBorder="0" applyAlignment="0" applyProtection="0"/>
    <xf numFmtId="0" fontId="33" fillId="15" borderId="0" applyNumberFormat="0" applyBorder="0" applyAlignment="0" applyProtection="0"/>
    <xf numFmtId="169" fontId="11" fillId="0" borderId="0" applyNumberFormat="0" applyBorder="0" applyAlignment="0" applyProtection="0"/>
    <xf numFmtId="0" fontId="33" fillId="16" borderId="0" applyNumberFormat="0" applyBorder="0" applyAlignment="0" applyProtection="0"/>
    <xf numFmtId="169" fontId="11" fillId="0" borderId="0" applyNumberFormat="0" applyBorder="0" applyAlignment="0" applyProtection="0"/>
    <xf numFmtId="0" fontId="33" fillId="17" borderId="0" applyNumberFormat="0" applyBorder="0" applyAlignment="0" applyProtection="0"/>
    <xf numFmtId="37" fontId="34" fillId="0" borderId="0">
      <alignment horizontal="center"/>
    </xf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3" fillId="19" borderId="0" applyNumberFormat="0" applyBorder="0" applyAlignment="0" applyProtection="0"/>
    <xf numFmtId="169" fontId="11" fillId="0" borderId="0" applyNumberFormat="0" applyBorder="0" applyAlignment="0" applyProtection="0"/>
    <xf numFmtId="0" fontId="33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3" fillId="23" borderId="0" applyNumberFormat="0" applyBorder="0" applyAlignment="0" applyProtection="0"/>
    <xf numFmtId="169" fontId="11" fillId="0" borderId="0" applyNumberFormat="0" applyBorder="0" applyAlignment="0" applyProtection="0"/>
    <xf numFmtId="0" fontId="33" fillId="24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3" fillId="22" borderId="0" applyNumberFormat="0" applyBorder="0" applyAlignment="0" applyProtection="0"/>
    <xf numFmtId="169" fontId="11" fillId="0" borderId="0" applyNumberFormat="0" applyBorder="0" applyAlignment="0" applyProtection="0"/>
    <xf numFmtId="0" fontId="33" fillId="23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3" fillId="22" borderId="0" applyNumberFormat="0" applyBorder="0" applyAlignment="0" applyProtection="0"/>
    <xf numFmtId="169" fontId="11" fillId="0" borderId="0" applyNumberFormat="0" applyBorder="0" applyAlignment="0" applyProtection="0"/>
    <xf numFmtId="0" fontId="33" fillId="20" borderId="0" applyNumberFormat="0" applyBorder="0" applyAlignment="0" applyProtection="0"/>
    <xf numFmtId="0" fontId="32" fillId="26" borderId="0" applyNumberFormat="0" applyBorder="0" applyAlignment="0" applyProtection="0"/>
    <xf numFmtId="0" fontId="32" fillId="18" borderId="0" applyNumberFormat="0" applyBorder="0" applyAlignment="0" applyProtection="0"/>
    <xf numFmtId="0" fontId="33" fillId="19" borderId="0" applyNumberFormat="0" applyBorder="0" applyAlignment="0" applyProtection="0"/>
    <xf numFmtId="169" fontId="11" fillId="0" borderId="0" applyNumberFormat="0" applyBorder="0" applyAlignment="0" applyProtection="0"/>
    <xf numFmtId="0" fontId="33" fillId="27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3" fillId="28" borderId="0" applyNumberFormat="0" applyBorder="0" applyAlignment="0" applyProtection="0"/>
    <xf numFmtId="169" fontId="11" fillId="0" borderId="0" applyNumberFormat="0" applyBorder="0" applyAlignment="0" applyProtection="0"/>
    <xf numFmtId="0" fontId="33" fillId="29" borderId="0" applyNumberFormat="0" applyBorder="0" applyAlignment="0" applyProtection="0"/>
    <xf numFmtId="185" fontId="3" fillId="0" borderId="0" applyFont="0" applyFill="0" applyBorder="0" applyAlignment="0" applyProtection="0">
      <protection hidden="1"/>
    </xf>
    <xf numFmtId="185" fontId="3" fillId="0" borderId="0" applyFont="0" applyFill="0" applyBorder="0" applyAlignment="0" applyProtection="0">
      <protection hidden="1"/>
    </xf>
    <xf numFmtId="185" fontId="3" fillId="0" borderId="0" applyFont="0" applyFill="0" applyBorder="0" applyAlignment="0" applyProtection="0">
      <protection hidden="1"/>
    </xf>
    <xf numFmtId="185" fontId="3" fillId="0" borderId="0" applyFont="0" applyFill="0" applyBorder="0" applyAlignment="0" applyProtection="0">
      <protection hidden="1"/>
    </xf>
    <xf numFmtId="185" fontId="3" fillId="0" borderId="0" applyFont="0" applyFill="0" applyBorder="0" applyAlignment="0" applyProtection="0">
      <protection hidden="1"/>
    </xf>
    <xf numFmtId="185" fontId="3" fillId="30" borderId="0" applyFont="0" applyFill="0" applyBorder="0" applyAlignment="0" applyProtection="0">
      <protection hidden="1"/>
    </xf>
    <xf numFmtId="185" fontId="3" fillId="30" borderId="0" applyFont="0" applyFill="0" applyBorder="0" applyAlignment="0" applyProtection="0">
      <protection hidden="1"/>
    </xf>
    <xf numFmtId="185" fontId="3" fillId="30" borderId="0" applyFont="0" applyFill="0" applyBorder="0" applyAlignment="0" applyProtection="0">
      <protection hidden="1"/>
    </xf>
    <xf numFmtId="185" fontId="3" fillId="30" borderId="0" applyFont="0" applyFill="0" applyBorder="0" applyAlignment="0" applyProtection="0">
      <protection hidden="1"/>
    </xf>
    <xf numFmtId="185" fontId="3" fillId="30" borderId="0" applyFont="0" applyFill="0" applyBorder="0" applyAlignment="0" applyProtection="0">
      <protection hidden="1"/>
    </xf>
    <xf numFmtId="168" fontId="3" fillId="0" borderId="0" applyFont="0" applyFill="0" applyBorder="0" applyAlignment="0" applyProtection="0">
      <protection hidden="1"/>
    </xf>
    <xf numFmtId="168" fontId="3" fillId="0" borderId="0" applyFont="0" applyFill="0" applyBorder="0" applyAlignment="0" applyProtection="0">
      <protection hidden="1"/>
    </xf>
    <xf numFmtId="168" fontId="3" fillId="0" borderId="0" applyFont="0" applyFill="0" applyBorder="0" applyAlignment="0" applyProtection="0">
      <protection hidden="1"/>
    </xf>
    <xf numFmtId="168" fontId="3" fillId="0" borderId="0" applyFont="0" applyFill="0" applyBorder="0" applyAlignment="0" applyProtection="0">
      <protection hidden="1"/>
    </xf>
    <xf numFmtId="168" fontId="3" fillId="0" borderId="0" applyFont="0" applyFill="0" applyBorder="0" applyAlignment="0" applyProtection="0">
      <protection hidden="1"/>
    </xf>
    <xf numFmtId="186" fontId="3" fillId="31" borderId="0" applyFont="0" applyFill="0" applyBorder="0" applyAlignment="0" applyProtection="0">
      <protection locked="0"/>
    </xf>
    <xf numFmtId="186" fontId="3" fillId="31" borderId="0" applyFont="0" applyFill="0" applyBorder="0" applyAlignment="0" applyProtection="0">
      <protection locked="0"/>
    </xf>
    <xf numFmtId="186" fontId="3" fillId="31" borderId="0" applyFont="0" applyFill="0" applyBorder="0" applyAlignment="0" applyProtection="0">
      <protection locked="0"/>
    </xf>
    <xf numFmtId="186" fontId="3" fillId="31" borderId="0" applyFont="0" applyFill="0" applyBorder="0" applyAlignment="0" applyProtection="0">
      <protection locked="0"/>
    </xf>
    <xf numFmtId="186" fontId="3" fillId="31" borderId="0" applyFont="0" applyFill="0" applyBorder="0" applyAlignment="0" applyProtection="0">
      <protection locked="0"/>
    </xf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5" fillId="0" borderId="2">
      <alignment horizontal="centerContinuous"/>
    </xf>
    <xf numFmtId="188" fontId="35" fillId="0" borderId="2">
      <alignment horizontal="centerContinuous"/>
    </xf>
    <xf numFmtId="0" fontId="36" fillId="32" borderId="0" applyNumberFormat="0" applyFont="0" applyBorder="0" applyAlignment="0">
      <alignment horizontal="right"/>
    </xf>
    <xf numFmtId="189" fontId="3" fillId="2" borderId="10">
      <alignment horizontal="center" vertical="center"/>
    </xf>
    <xf numFmtId="189" fontId="3" fillId="2" borderId="10">
      <alignment horizontal="center" vertical="center"/>
    </xf>
    <xf numFmtId="189" fontId="3" fillId="2" borderId="10">
      <alignment horizontal="center" vertical="center"/>
    </xf>
    <xf numFmtId="189" fontId="3" fillId="2" borderId="10">
      <alignment horizontal="center" vertical="center"/>
    </xf>
    <xf numFmtId="189" fontId="3" fillId="2" borderId="10">
      <alignment horizontal="center" vertical="center"/>
    </xf>
    <xf numFmtId="0" fontId="37" fillId="32" borderId="3" applyFont="0">
      <alignment horizontal="right"/>
    </xf>
    <xf numFmtId="0" fontId="37" fillId="32" borderId="3" applyFont="0">
      <alignment horizontal="right"/>
    </xf>
    <xf numFmtId="0" fontId="37" fillId="32" borderId="3" applyFont="0">
      <alignment horizontal="right"/>
    </xf>
    <xf numFmtId="0" fontId="37" fillId="32" borderId="3" applyFont="0">
      <alignment horizontal="right"/>
    </xf>
    <xf numFmtId="0" fontId="37" fillId="32" borderId="3" applyFont="0">
      <alignment horizontal="right"/>
    </xf>
    <xf numFmtId="0" fontId="37" fillId="32" borderId="3" applyFont="0">
      <alignment horizontal="right"/>
    </xf>
    <xf numFmtId="0" fontId="37" fillId="32" borderId="3" applyFont="0">
      <alignment horizontal="right"/>
    </xf>
    <xf numFmtId="0" fontId="37" fillId="32" borderId="3" applyFont="0">
      <alignment horizontal="right"/>
    </xf>
    <xf numFmtId="190" fontId="38" fillId="33" borderId="4" applyNumberFormat="0">
      <alignment horizontal="center"/>
    </xf>
    <xf numFmtId="191" fontId="39" fillId="0" borderId="6"/>
    <xf numFmtId="167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40" fillId="0" borderId="0"/>
    <xf numFmtId="187" fontId="17" fillId="0" borderId="11" applyBorder="0"/>
    <xf numFmtId="187" fontId="17" fillId="0" borderId="11" applyBorder="0"/>
    <xf numFmtId="187" fontId="17" fillId="0" borderId="11" applyBorder="0"/>
    <xf numFmtId="0" fontId="41" fillId="0" borderId="0"/>
    <xf numFmtId="192" fontId="42" fillId="3" borderId="0">
      <alignment horizontal="left"/>
    </xf>
    <xf numFmtId="0" fontId="43" fillId="0" borderId="0">
      <alignment horizontal="left"/>
    </xf>
    <xf numFmtId="169" fontId="1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9" fontId="1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9" fontId="11" fillId="0" borderId="0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0" fontId="3" fillId="0" borderId="12" applyNumberFormat="0" applyFill="0" applyBorder="0" applyAlignment="0" applyProtection="0"/>
    <xf numFmtId="169" fontId="11" fillId="0" borderId="0" applyNumberFormat="0" applyFill="0" applyBorder="0" applyAlignment="0" applyProtection="0"/>
    <xf numFmtId="0" fontId="45" fillId="0" borderId="12" applyNumberFormat="0" applyFill="0" applyBorder="0" applyAlignment="0" applyProtection="0"/>
    <xf numFmtId="0" fontId="45" fillId="0" borderId="12" applyNumberFormat="0" applyFill="0" applyBorder="0" applyAlignment="0" applyProtection="0"/>
    <xf numFmtId="0" fontId="45" fillId="0" borderId="12" applyNumberFormat="0" applyFill="0" applyBorder="0" applyAlignment="0" applyProtection="0"/>
    <xf numFmtId="0" fontId="45" fillId="0" borderId="12" applyNumberFormat="0" applyFill="0" applyBorder="0" applyAlignment="0" applyProtection="0"/>
    <xf numFmtId="0" fontId="45" fillId="0" borderId="12" applyNumberFormat="0" applyFill="0" applyBorder="0" applyAlignment="0" applyProtection="0"/>
    <xf numFmtId="0" fontId="45" fillId="0" borderId="12" applyNumberFormat="0" applyFill="0" applyBorder="0" applyAlignment="0" applyProtection="0"/>
    <xf numFmtId="0" fontId="45" fillId="0" borderId="12" applyNumberFormat="0" applyFill="0" applyBorder="0" applyAlignment="0" applyProtection="0"/>
    <xf numFmtId="0" fontId="45" fillId="0" borderId="12" applyNumberFormat="0" applyFill="0" applyBorder="0" applyAlignment="0" applyProtection="0"/>
    <xf numFmtId="0" fontId="45" fillId="0" borderId="12" applyNumberFormat="0" applyFill="0" applyBorder="0" applyAlignment="0" applyProtection="0"/>
    <xf numFmtId="0" fontId="45" fillId="0" borderId="12" applyNumberFormat="0" applyFill="0" applyBorder="0" applyAlignment="0" applyProtection="0"/>
    <xf numFmtId="0" fontId="45" fillId="0" borderId="12" applyNumberFormat="0" applyFill="0" applyBorder="0" applyAlignment="0" applyProtection="0"/>
    <xf numFmtId="0" fontId="45" fillId="0" borderId="12" applyNumberFormat="0" applyFill="0" applyBorder="0" applyAlignment="0" applyProtection="0"/>
    <xf numFmtId="0" fontId="45" fillId="0" borderId="12" applyNumberFormat="0" applyFill="0" applyBorder="0" applyAlignment="0" applyProtection="0"/>
    <xf numFmtId="0" fontId="45" fillId="0" borderId="12" applyNumberFormat="0" applyFill="0" applyBorder="0" applyAlignment="0" applyProtection="0"/>
    <xf numFmtId="169" fontId="11" fillId="0" borderId="0" applyNumberFormat="0" applyFill="0" applyBorder="0" applyAlignment="0" applyProtection="0"/>
    <xf numFmtId="0" fontId="46" fillId="0" borderId="12" applyNumberFormat="0" applyFill="0" applyBorder="0" applyAlignment="0" applyProtection="0"/>
    <xf numFmtId="0" fontId="46" fillId="0" borderId="12" applyNumberFormat="0" applyFill="0" applyBorder="0" applyAlignment="0" applyProtection="0"/>
    <xf numFmtId="0" fontId="46" fillId="0" borderId="12" applyNumberFormat="0" applyFill="0" applyBorder="0" applyAlignment="0" applyProtection="0"/>
    <xf numFmtId="0" fontId="46" fillId="0" borderId="12" applyNumberFormat="0" applyFill="0" applyBorder="0" applyAlignment="0" applyProtection="0"/>
    <xf numFmtId="0" fontId="46" fillId="0" borderId="12" applyNumberFormat="0" applyFill="0" applyBorder="0" applyAlignment="0" applyProtection="0"/>
    <xf numFmtId="0" fontId="46" fillId="0" borderId="12" applyNumberFormat="0" applyFill="0" applyBorder="0" applyAlignment="0" applyProtection="0"/>
    <xf numFmtId="0" fontId="46" fillId="0" borderId="12" applyNumberFormat="0" applyFill="0" applyBorder="0" applyAlignment="0" applyProtection="0"/>
    <xf numFmtId="0" fontId="46" fillId="0" borderId="12" applyNumberFormat="0" applyFill="0" applyBorder="0" applyAlignment="0" applyProtection="0"/>
    <xf numFmtId="0" fontId="46" fillId="0" borderId="12" applyNumberFormat="0" applyFill="0" applyBorder="0" applyAlignment="0" applyProtection="0"/>
    <xf numFmtId="0" fontId="46" fillId="0" borderId="12" applyNumberFormat="0" applyFill="0" applyBorder="0" applyAlignment="0" applyProtection="0"/>
    <xf numFmtId="0" fontId="46" fillId="0" borderId="12" applyNumberFormat="0" applyFill="0" applyBorder="0" applyAlignment="0" applyProtection="0"/>
    <xf numFmtId="0" fontId="46" fillId="0" borderId="12" applyNumberFormat="0" applyFill="0" applyBorder="0" applyAlignment="0" applyProtection="0"/>
    <xf numFmtId="0" fontId="46" fillId="0" borderId="12" applyNumberFormat="0" applyFill="0" applyBorder="0" applyAlignment="0" applyProtection="0"/>
    <xf numFmtId="0" fontId="46" fillId="0" borderId="12" applyNumberFormat="0" applyFill="0" applyBorder="0" applyAlignment="0" applyProtection="0"/>
    <xf numFmtId="169" fontId="11" fillId="0" borderId="0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47" fillId="0" borderId="5">
      <protection hidden="1"/>
    </xf>
    <xf numFmtId="0" fontId="48" fillId="34" borderId="5" applyNumberFormat="0" applyFont="0" applyBorder="0" applyAlignment="0" applyProtection="0">
      <protection hidden="1"/>
    </xf>
    <xf numFmtId="0" fontId="49" fillId="0" borderId="5">
      <protection hidden="1"/>
    </xf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69" fontId="1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9" fontId="11" fillId="0" borderId="0" applyNumberFormat="0" applyBorder="0" applyAlignment="0" applyProtection="0"/>
    <xf numFmtId="0" fontId="50" fillId="35" borderId="0" applyNumberFormat="0" applyBorder="0" applyAlignment="0" applyProtection="0"/>
    <xf numFmtId="0" fontId="51" fillId="0" borderId="0" applyFont="0" applyFill="0" applyBorder="0" applyAlignment="0" applyProtection="0">
      <protection hidden="1"/>
    </xf>
    <xf numFmtId="195" fontId="48" fillId="0" borderId="0" applyFont="0" applyFill="0" applyBorder="0" applyAlignment="0" applyProtection="0">
      <alignment vertical="top"/>
    </xf>
    <xf numFmtId="196" fontId="52" fillId="0" borderId="0" applyFont="0" applyFill="0" applyBorder="0" applyAlignment="0" applyProtection="0">
      <alignment horizontal="center"/>
    </xf>
    <xf numFmtId="1" fontId="53" fillId="0" borderId="0" applyFill="0" applyBorder="0" applyProtection="0">
      <alignment horizontal="right" wrapText="1"/>
      <protection locked="0"/>
    </xf>
    <xf numFmtId="197" fontId="54" fillId="0" borderId="0" applyFill="0" applyBorder="0" applyProtection="0">
      <alignment horizontal="right"/>
      <protection locked="0"/>
    </xf>
    <xf numFmtId="0" fontId="55" fillId="0" borderId="0" applyNumberFormat="0" applyFill="0" applyBorder="0" applyAlignment="0" applyProtection="0"/>
    <xf numFmtId="0" fontId="56" fillId="36" borderId="0" applyNumberFormat="0" applyFill="0" applyBorder="0" applyAlignment="0" applyProtection="0">
      <protection locked="0"/>
    </xf>
    <xf numFmtId="0" fontId="57" fillId="0" borderId="0" applyNumberFormat="0" applyFill="0" applyBorder="0" applyAlignment="0"/>
    <xf numFmtId="14" fontId="58" fillId="0" borderId="0" applyNumberFormat="0" applyFill="0" applyBorder="0" applyAlignment="0" applyProtection="0">
      <alignment horizontal="center"/>
    </xf>
    <xf numFmtId="0" fontId="59" fillId="0" borderId="0" applyNumberFormat="0" applyFill="0" applyBorder="0" applyProtection="0">
      <protection locked="0"/>
    </xf>
    <xf numFmtId="197" fontId="60" fillId="0" borderId="0">
      <protection locked="0"/>
    </xf>
    <xf numFmtId="0" fontId="61" fillId="0" borderId="0" applyNumberFormat="0" applyFill="0" applyBorder="0" applyAlignment="0" applyProtection="0"/>
    <xf numFmtId="198" fontId="21" fillId="0" borderId="0">
      <alignment horizontal="right"/>
    </xf>
    <xf numFmtId="198" fontId="21" fillId="0" borderId="0">
      <alignment horizontal="right"/>
    </xf>
    <xf numFmtId="198" fontId="21" fillId="0" borderId="0">
      <alignment horizontal="right"/>
    </xf>
    <xf numFmtId="199" fontId="11" fillId="0" borderId="0" applyFont="0" applyAlignment="0" applyProtection="0"/>
    <xf numFmtId="200" fontId="3" fillId="0" borderId="0" applyFont="0" applyAlignment="0" applyProtection="0"/>
    <xf numFmtId="199" fontId="62" fillId="0" borderId="0" applyFont="0" applyAlignment="0" applyProtection="0"/>
    <xf numFmtId="200" fontId="3" fillId="0" borderId="0" applyFont="0" applyAlignment="0" applyProtection="0"/>
    <xf numFmtId="200" fontId="3" fillId="0" borderId="0" applyFont="0" applyAlignment="0" applyProtection="0"/>
    <xf numFmtId="200" fontId="3" fillId="0" borderId="0" applyFont="0" applyAlignment="0" applyProtection="0"/>
    <xf numFmtId="200" fontId="3" fillId="0" borderId="0" applyFont="0" applyAlignment="0" applyProtection="0"/>
    <xf numFmtId="199" fontId="63" fillId="0" borderId="0" applyFont="0" applyAlignment="0" applyProtection="0"/>
    <xf numFmtId="0" fontId="64" fillId="0" borderId="2" applyNumberFormat="0" applyFill="0" applyAlignment="0" applyProtection="0"/>
    <xf numFmtId="0" fontId="64" fillId="0" borderId="2" applyNumberFormat="0" applyFill="0" applyAlignment="0" applyProtection="0"/>
    <xf numFmtId="0" fontId="65" fillId="36" borderId="6" applyNumberFormat="0" applyFill="0" applyBorder="0" applyAlignment="0" applyProtection="0">
      <protection locked="0"/>
    </xf>
    <xf numFmtId="201" fontId="66" fillId="0" borderId="0" applyNumberFormat="0" applyAlignment="0"/>
    <xf numFmtId="202" fontId="14" fillId="0" borderId="13" applyAlignment="0" applyProtection="0"/>
    <xf numFmtId="202" fontId="14" fillId="0" borderId="13" applyAlignment="0" applyProtection="0"/>
    <xf numFmtId="202" fontId="14" fillId="0" borderId="13" applyAlignment="0" applyProtection="0"/>
    <xf numFmtId="202" fontId="14" fillId="0" borderId="13" applyAlignment="0" applyProtection="0"/>
    <xf numFmtId="202" fontId="14" fillId="0" borderId="13" applyAlignment="0" applyProtection="0"/>
    <xf numFmtId="202" fontId="14" fillId="0" borderId="13" applyAlignment="0" applyProtection="0"/>
    <xf numFmtId="202" fontId="14" fillId="0" borderId="13" applyAlignment="0" applyProtection="0"/>
    <xf numFmtId="202" fontId="14" fillId="0" borderId="13" applyAlignment="0" applyProtection="0"/>
    <xf numFmtId="202" fontId="14" fillId="0" borderId="13" applyAlignment="0" applyProtection="0"/>
    <xf numFmtId="202" fontId="14" fillId="0" borderId="13" applyAlignment="0" applyProtection="0"/>
    <xf numFmtId="202" fontId="14" fillId="0" borderId="13" applyAlignment="0" applyProtection="0"/>
    <xf numFmtId="202" fontId="14" fillId="0" borderId="13" applyAlignment="0" applyProtection="0"/>
    <xf numFmtId="202" fontId="14" fillId="0" borderId="13" applyAlignment="0" applyProtection="0"/>
    <xf numFmtId="202" fontId="14" fillId="0" borderId="13" applyAlignment="0" applyProtection="0"/>
    <xf numFmtId="0" fontId="21" fillId="0" borderId="9" applyNumberFormat="0" applyFont="0" applyFill="0" applyAlignment="0" applyProtection="0"/>
    <xf numFmtId="201" fontId="3" fillId="0" borderId="14" applyNumberFormat="0" applyFill="0" applyAlignment="0" applyProtection="0"/>
    <xf numFmtId="203" fontId="67" fillId="0" borderId="0">
      <alignment horizontal="right"/>
    </xf>
    <xf numFmtId="201" fontId="68" fillId="0" borderId="0" applyFont="0">
      <alignment horizontal="centerContinuous"/>
    </xf>
    <xf numFmtId="204" fontId="15" fillId="0" borderId="0">
      <alignment horizontal="right"/>
    </xf>
    <xf numFmtId="204" fontId="15" fillId="0" borderId="0">
      <alignment horizontal="right"/>
    </xf>
    <xf numFmtId="204" fontId="15" fillId="0" borderId="0">
      <alignment horizontal="right"/>
    </xf>
    <xf numFmtId="205" fontId="11" fillId="0" borderId="0" applyFont="0" applyFill="0" applyBorder="0" applyAlignment="0" applyProtection="0"/>
    <xf numFmtId="206" fontId="24" fillId="0" borderId="0" applyFont="0" applyFill="0" applyBorder="0" applyAlignment="0" applyProtection="0"/>
    <xf numFmtId="207" fontId="17" fillId="0" borderId="0">
      <alignment horizontal="right"/>
    </xf>
    <xf numFmtId="208" fontId="11" fillId="0" borderId="0" applyNumberFormat="0" applyFont="0" applyFill="0" applyBorder="0" applyProtection="0"/>
    <xf numFmtId="49" fontId="11" fillId="0" borderId="0" applyFill="0" applyProtection="0"/>
    <xf numFmtId="49" fontId="11" fillId="0" borderId="0" applyFill="0" applyProtection="0"/>
    <xf numFmtId="49" fontId="11" fillId="0" borderId="0" applyFill="0" applyProtection="0"/>
    <xf numFmtId="49" fontId="11" fillId="0" borderId="0" applyFill="0" applyProtection="0"/>
    <xf numFmtId="49" fontId="11" fillId="0" borderId="0" applyFill="0" applyProtection="0"/>
    <xf numFmtId="49" fontId="11" fillId="0" borderId="0" applyFill="0" applyProtection="0"/>
    <xf numFmtId="49" fontId="11" fillId="0" borderId="0" applyFill="0" applyProtection="0"/>
    <xf numFmtId="49" fontId="11" fillId="0" borderId="0" applyFill="0" applyProtection="0"/>
    <xf numFmtId="0" fontId="69" fillId="0" borderId="0" applyFont="0" applyFill="0" applyBorder="0" applyAlignment="0" applyProtection="0"/>
    <xf numFmtId="0" fontId="37" fillId="0" borderId="0"/>
    <xf numFmtId="0" fontId="44" fillId="0" borderId="0"/>
    <xf numFmtId="209" fontId="8" fillId="0" borderId="0">
      <alignment horizontal="right" vertical="center"/>
    </xf>
    <xf numFmtId="180" fontId="7" fillId="37" borderId="15" applyNumberFormat="0">
      <alignment vertical="center"/>
    </xf>
    <xf numFmtId="210" fontId="7" fillId="30" borderId="15" applyNumberFormat="0">
      <alignment vertical="center"/>
    </xf>
    <xf numFmtId="180" fontId="7" fillId="38" borderId="15" applyNumberFormat="0">
      <alignment vertical="center"/>
    </xf>
    <xf numFmtId="180" fontId="7" fillId="31" borderId="15" applyNumberFormat="0">
      <alignment vertical="center"/>
    </xf>
    <xf numFmtId="211" fontId="7" fillId="37" borderId="0" applyNumberFormat="0">
      <alignment vertical="center"/>
    </xf>
    <xf numFmtId="3" fontId="7" fillId="0" borderId="15" applyNumberFormat="0">
      <alignment vertical="center"/>
    </xf>
    <xf numFmtId="38" fontId="65" fillId="39" borderId="16">
      <alignment horizontal="right"/>
    </xf>
    <xf numFmtId="169" fontId="11" fillId="0" borderId="0" applyNumberFormat="0" applyAlignment="0" applyProtection="0"/>
    <xf numFmtId="0" fontId="70" fillId="40" borderId="17" applyNumberFormat="0" applyAlignment="0" applyProtection="0"/>
    <xf numFmtId="0" fontId="70" fillId="40" borderId="17" applyNumberFormat="0" applyAlignment="0" applyProtection="0"/>
    <xf numFmtId="0" fontId="70" fillId="40" borderId="17" applyNumberFormat="0" applyAlignment="0" applyProtection="0"/>
    <xf numFmtId="0" fontId="70" fillId="40" borderId="17" applyNumberFormat="0" applyAlignment="0" applyProtection="0"/>
    <xf numFmtId="0" fontId="70" fillId="40" borderId="17" applyNumberFormat="0" applyAlignment="0" applyProtection="0"/>
    <xf numFmtId="0" fontId="70" fillId="40" borderId="17" applyNumberFormat="0" applyAlignment="0" applyProtection="0"/>
    <xf numFmtId="0" fontId="70" fillId="40" borderId="17" applyNumberFormat="0" applyAlignment="0" applyProtection="0"/>
    <xf numFmtId="0" fontId="70" fillId="40" borderId="17" applyNumberFormat="0" applyAlignment="0" applyProtection="0"/>
    <xf numFmtId="0" fontId="70" fillId="40" borderId="17" applyNumberFormat="0" applyAlignment="0" applyProtection="0"/>
    <xf numFmtId="0" fontId="70" fillId="40" borderId="17" applyNumberFormat="0" applyAlignment="0" applyProtection="0"/>
    <xf numFmtId="0" fontId="70" fillId="40" borderId="17" applyNumberFormat="0" applyAlignment="0" applyProtection="0"/>
    <xf numFmtId="0" fontId="70" fillId="40" borderId="17" applyNumberFormat="0" applyAlignment="0" applyProtection="0"/>
    <xf numFmtId="0" fontId="70" fillId="40" borderId="17" applyNumberFormat="0" applyAlignment="0" applyProtection="0"/>
    <xf numFmtId="0" fontId="70" fillId="40" borderId="17" applyNumberFormat="0" applyAlignment="0" applyProtection="0"/>
    <xf numFmtId="201" fontId="21" fillId="41" borderId="0" applyNumberFormat="0" applyFont="0" applyBorder="0" applyAlignment="0"/>
    <xf numFmtId="201" fontId="21" fillId="41" borderId="0" applyNumberFormat="0" applyFont="0" applyBorder="0" applyAlignment="0"/>
    <xf numFmtId="201" fontId="21" fillId="41" borderId="0" applyNumberFormat="0" applyFont="0" applyBorder="0" applyAlignment="0"/>
    <xf numFmtId="0" fontId="9" fillId="42" borderId="0" applyNumberFormat="0" applyBorder="0">
      <alignment horizontal="centerContinuous"/>
    </xf>
    <xf numFmtId="37" fontId="17" fillId="0" borderId="0"/>
    <xf numFmtId="212" fontId="3" fillId="0" borderId="0"/>
    <xf numFmtId="213" fontId="3" fillId="0" borderId="0"/>
    <xf numFmtId="201" fontId="17" fillId="0" borderId="0"/>
    <xf numFmtId="0" fontId="71" fillId="0" borderId="0">
      <alignment horizontal="right"/>
    </xf>
    <xf numFmtId="1" fontId="72" fillId="0" borderId="0"/>
    <xf numFmtId="9" fontId="25" fillId="0" borderId="0"/>
    <xf numFmtId="3" fontId="25" fillId="0" borderId="0"/>
    <xf numFmtId="183" fontId="73" fillId="0" borderId="0"/>
    <xf numFmtId="214" fontId="3" fillId="0" borderId="0" applyNumberFormat="0" applyFill="0" applyBorder="0" applyAlignment="0" applyProtection="0"/>
    <xf numFmtId="214" fontId="3" fillId="0" borderId="0" applyNumberFormat="0" applyFill="0" applyBorder="0" applyAlignment="0" applyProtection="0"/>
    <xf numFmtId="214" fontId="3" fillId="0" borderId="0" applyNumberFormat="0" applyFill="0" applyBorder="0" applyAlignment="0" applyProtection="0"/>
    <xf numFmtId="214" fontId="3" fillId="0" borderId="0" applyNumberFormat="0" applyFill="0" applyBorder="0" applyAlignment="0" applyProtection="0"/>
    <xf numFmtId="214" fontId="3" fillId="0" borderId="0" applyNumberFormat="0" applyFill="0" applyBorder="0" applyAlignment="0" applyProtection="0"/>
    <xf numFmtId="169" fontId="11" fillId="0" borderId="0" applyNumberFormat="0" applyAlignment="0" applyProtection="0"/>
    <xf numFmtId="0" fontId="74" fillId="23" borderId="18" applyNumberFormat="0" applyAlignment="0" applyProtection="0"/>
    <xf numFmtId="1" fontId="75" fillId="0" borderId="0">
      <protection locked="0"/>
    </xf>
    <xf numFmtId="0" fontId="8" fillId="0" borderId="0" applyNumberFormat="0" applyFill="0" applyBorder="0" applyAlignment="0" applyProtection="0"/>
    <xf numFmtId="0" fontId="76" fillId="39" borderId="0" applyNumberFormat="0" applyBorder="0" applyAlignment="0" applyProtection="0">
      <alignment horizontal="left"/>
      <protection locked="0"/>
    </xf>
    <xf numFmtId="0" fontId="77" fillId="0" borderId="19" applyNumberFormat="0" applyFill="0" applyBorder="0" applyAlignment="0" applyProtection="0">
      <alignment horizontal="center"/>
    </xf>
    <xf numFmtId="0" fontId="77" fillId="0" borderId="19" applyNumberFormat="0" applyFill="0" applyBorder="0" applyAlignment="0" applyProtection="0">
      <alignment horizontal="center"/>
    </xf>
    <xf numFmtId="0" fontId="78" fillId="0" borderId="19" applyNumberFormat="0" applyFill="0" applyProtection="0">
      <alignment horizontal="left" vertical="center"/>
    </xf>
    <xf numFmtId="0" fontId="25" fillId="0" borderId="0">
      <alignment horizontal="center" wrapText="1"/>
      <protection hidden="1"/>
    </xf>
    <xf numFmtId="0" fontId="79" fillId="0" borderId="0" applyNumberFormat="0" applyFill="0" applyBorder="0" applyProtection="0">
      <alignment horizontal="right"/>
    </xf>
    <xf numFmtId="1" fontId="80" fillId="0" borderId="20">
      <alignment vertical="top"/>
    </xf>
    <xf numFmtId="215" fontId="66" fillId="0" borderId="0">
      <alignment horizontal="righ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6" fontId="11" fillId="0" borderId="0"/>
    <xf numFmtId="0" fontId="81" fillId="0" borderId="0"/>
    <xf numFmtId="216" fontId="11" fillId="0" borderId="0"/>
    <xf numFmtId="0" fontId="81" fillId="0" borderId="0"/>
    <xf numFmtId="216" fontId="11" fillId="0" borderId="0"/>
    <xf numFmtId="0" fontId="81" fillId="0" borderId="0"/>
    <xf numFmtId="216" fontId="11" fillId="0" borderId="0"/>
    <xf numFmtId="0" fontId="81" fillId="0" borderId="0"/>
    <xf numFmtId="216" fontId="11" fillId="0" borderId="0"/>
    <xf numFmtId="0" fontId="81" fillId="0" borderId="0"/>
    <xf numFmtId="216" fontId="11" fillId="0" borderId="0"/>
    <xf numFmtId="0" fontId="81" fillId="0" borderId="0"/>
    <xf numFmtId="216" fontId="11" fillId="0" borderId="0"/>
    <xf numFmtId="0" fontId="81" fillId="0" borderId="0"/>
    <xf numFmtId="216" fontId="11" fillId="0" borderId="0"/>
    <xf numFmtId="0" fontId="81" fillId="0" borderId="0"/>
    <xf numFmtId="43" fontId="3" fillId="0" borderId="4" applyAlignment="0"/>
    <xf numFmtId="43" fontId="3" fillId="0" borderId="4" applyAlignment="0"/>
    <xf numFmtId="43" fontId="3" fillId="0" borderId="4" applyAlignment="0"/>
    <xf numFmtId="43" fontId="3" fillId="43" borderId="4" applyAlignment="0">
      <protection locked="0"/>
    </xf>
    <xf numFmtId="43" fontId="3" fillId="43" borderId="4" applyAlignment="0">
      <protection locked="0"/>
    </xf>
    <xf numFmtId="43" fontId="3" fillId="43" borderId="4" applyAlignment="0">
      <protection locked="0"/>
    </xf>
    <xf numFmtId="0" fontId="17" fillId="0" borderId="0"/>
    <xf numFmtId="0" fontId="17" fillId="0" borderId="0"/>
    <xf numFmtId="0" fontId="17" fillId="0" borderId="0"/>
    <xf numFmtId="217" fontId="3" fillId="0" borderId="4">
      <alignment horizontal="right"/>
    </xf>
    <xf numFmtId="217" fontId="3" fillId="0" borderId="4">
      <alignment horizontal="right"/>
    </xf>
    <xf numFmtId="217" fontId="3" fillId="0" borderId="4">
      <alignment horizontal="right"/>
    </xf>
    <xf numFmtId="217" fontId="3" fillId="43" borderId="4" applyAlignment="0">
      <protection locked="0"/>
    </xf>
    <xf numFmtId="217" fontId="3" fillId="43" borderId="4" applyAlignment="0">
      <protection locked="0"/>
    </xf>
    <xf numFmtId="217" fontId="3" fillId="43" borderId="4" applyAlignment="0">
      <protection locked="0"/>
    </xf>
    <xf numFmtId="218" fontId="11" fillId="0" borderId="0" applyFont="0" applyFill="0" applyBorder="0" applyAlignment="0" applyProtection="0"/>
    <xf numFmtId="193" fontId="21" fillId="0" borderId="0" applyFont="0" applyFill="0" applyBorder="0" applyAlignment="0" applyProtection="0"/>
    <xf numFmtId="193" fontId="21" fillId="0" borderId="0" applyFont="0" applyFill="0" applyBorder="0" applyAlignment="0" applyProtection="0"/>
    <xf numFmtId="193" fontId="21" fillId="0" borderId="0" applyFont="0" applyFill="0" applyBorder="0" applyAlignment="0" applyProtection="0"/>
    <xf numFmtId="40" fontId="53" fillId="0" borderId="0" applyFont="0" applyFill="0" applyBorder="0" applyAlignment="0" applyProtection="0">
      <alignment horizontal="center"/>
    </xf>
    <xf numFmtId="219" fontId="53" fillId="0" borderId="0" applyFont="0" applyFill="0" applyBorder="0" applyAlignment="0" applyProtection="0">
      <alignment horizontal="center"/>
    </xf>
    <xf numFmtId="220" fontId="11" fillId="0" borderId="0" applyFont="0" applyFill="0" applyBorder="0" applyAlignment="0" applyProtection="0">
      <alignment horizontal="right"/>
    </xf>
    <xf numFmtId="215" fontId="82" fillId="0" borderId="0" applyFont="0" applyFill="0" applyBorder="0" applyAlignment="0" applyProtection="0">
      <alignment horizontal="right"/>
    </xf>
    <xf numFmtId="221" fontId="11" fillId="0" borderId="0" applyFont="0" applyFill="0" applyBorder="0" applyAlignment="0" applyProtection="0"/>
    <xf numFmtId="222" fontId="82" fillId="0" borderId="0" applyFont="0" applyFill="0" applyBorder="0" applyAlignment="0" applyProtection="0"/>
    <xf numFmtId="220" fontId="11" fillId="0" borderId="0" applyFont="0" applyFill="0" applyBorder="0" applyAlignment="0" applyProtection="0">
      <alignment horizontal="right"/>
    </xf>
    <xf numFmtId="193" fontId="83" fillId="0" borderId="0" applyFont="0" applyFill="0" applyBorder="0" applyAlignment="0" applyProtection="0"/>
    <xf numFmtId="223" fontId="83" fillId="0" borderId="0" applyFont="0" applyFill="0" applyBorder="0" applyAlignment="0" applyProtection="0"/>
    <xf numFmtId="224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25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225" fontId="11" fillId="0" borderId="0" applyFont="0" applyFill="0" applyBorder="0" applyAlignment="0" applyProtection="0"/>
    <xf numFmtId="225" fontId="11" fillId="0" borderId="0" applyFont="0" applyFill="0" applyBorder="0" applyAlignment="0" applyProtection="0"/>
    <xf numFmtId="225" fontId="11" fillId="0" borderId="0" applyFont="0" applyFill="0" applyBorder="0" applyAlignment="0" applyProtection="0"/>
    <xf numFmtId="225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225" fontId="11" fillId="0" borderId="0" applyFont="0" applyFill="0" applyBorder="0" applyAlignment="0" applyProtection="0"/>
    <xf numFmtId="225" fontId="11" fillId="0" borderId="0" applyFont="0" applyFill="0" applyBorder="0" applyAlignment="0" applyProtection="0"/>
    <xf numFmtId="225" fontId="11" fillId="0" borderId="0" applyFont="0" applyFill="0" applyBorder="0" applyAlignment="0" applyProtection="0"/>
    <xf numFmtId="225" fontId="11" fillId="0" borderId="0" applyFont="0" applyFill="0" applyBorder="0" applyAlignment="0" applyProtection="0"/>
    <xf numFmtId="225" fontId="11" fillId="0" borderId="0" applyFont="0" applyFill="0" applyBorder="0" applyAlignment="0" applyProtection="0"/>
    <xf numFmtId="225" fontId="11" fillId="0" borderId="0" applyFont="0" applyFill="0" applyBorder="0" applyAlignment="0" applyProtection="0"/>
    <xf numFmtId="225" fontId="11" fillId="0" borderId="0" applyFont="0" applyFill="0" applyBorder="0" applyAlignment="0" applyProtection="0"/>
    <xf numFmtId="226" fontId="82" fillId="0" borderId="0" applyFont="0" applyFill="0" applyBorder="0" applyAlignment="0" applyProtection="0">
      <alignment horizontal="right"/>
    </xf>
    <xf numFmtId="227" fontId="82" fillId="0" borderId="0" applyFont="0" applyFill="0" applyBorder="0" applyAlignment="0" applyProtection="0"/>
    <xf numFmtId="40" fontId="83" fillId="0" borderId="0" applyFont="0" applyFill="0" applyBorder="0" applyAlignment="0" applyProtection="0"/>
    <xf numFmtId="225" fontId="11" fillId="0" borderId="0" applyFont="0" applyFill="0" applyBorder="0" applyAlignment="0" applyProtection="0"/>
    <xf numFmtId="225" fontId="11" fillId="0" borderId="0" applyFont="0" applyFill="0" applyBorder="0" applyAlignment="0" applyProtection="0"/>
    <xf numFmtId="225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228" fontId="8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29" fontId="84" fillId="0" borderId="0" applyFont="0" applyFill="0" applyBorder="0" applyAlignment="0" applyProtection="0">
      <protection locked="0"/>
    </xf>
    <xf numFmtId="230" fontId="3" fillId="0" borderId="0"/>
    <xf numFmtId="230" fontId="3" fillId="0" borderId="0"/>
    <xf numFmtId="230" fontId="3" fillId="0" borderId="0"/>
    <xf numFmtId="230" fontId="3" fillId="0" borderId="0"/>
    <xf numFmtId="230" fontId="3" fillId="0" borderId="0"/>
    <xf numFmtId="0" fontId="48" fillId="0" borderId="0" applyFont="0" applyFill="0" applyBorder="0" applyAlignment="0" applyProtection="0"/>
    <xf numFmtId="231" fontId="82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3" fontId="85" fillId="0" borderId="0" applyFont="0" applyFill="0" applyBorder="0" applyAlignment="0" applyProtection="0"/>
    <xf numFmtId="40" fontId="83" fillId="0" borderId="0" applyFont="0" applyFill="0" applyBorder="0" applyAlignment="0" applyProtection="0"/>
    <xf numFmtId="233" fontId="66" fillId="0" borderId="0">
      <alignment horizontal="right"/>
    </xf>
    <xf numFmtId="234" fontId="21" fillId="0" borderId="0" applyFont="0" applyFill="0" applyBorder="0" applyAlignment="0" applyProtection="0"/>
    <xf numFmtId="235" fontId="17" fillId="0" borderId="0">
      <alignment horizontal="right"/>
    </xf>
    <xf numFmtId="0" fontId="86" fillId="44" borderId="0">
      <alignment horizontal="center" vertical="center" wrapText="1"/>
    </xf>
    <xf numFmtId="0" fontId="87" fillId="0" borderId="0" applyNumberFormat="0" applyFill="0" applyBorder="0">
      <alignment horizontal="right"/>
    </xf>
    <xf numFmtId="0" fontId="88" fillId="44" borderId="0">
      <alignment horizontal="center" vertical="center" wrapText="1"/>
    </xf>
    <xf numFmtId="201" fontId="89" fillId="0" borderId="0" applyFill="0" applyBorder="0">
      <alignment horizontal="left"/>
    </xf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192" fontId="90" fillId="0" borderId="0"/>
    <xf numFmtId="236" fontId="3" fillId="0" borderId="0" applyFont="0" applyFill="0" applyBorder="0" applyAlignment="0" applyProtection="0"/>
    <xf numFmtId="236" fontId="3" fillId="0" borderId="0" applyFont="0" applyFill="0" applyBorder="0" applyAlignment="0" applyProtection="0"/>
    <xf numFmtId="236" fontId="3" fillId="0" borderId="0" applyFont="0" applyFill="0" applyBorder="0" applyAlignment="0" applyProtection="0"/>
    <xf numFmtId="236" fontId="3" fillId="0" borderId="0" applyFont="0" applyFill="0" applyBorder="0" applyAlignment="0" applyProtection="0"/>
    <xf numFmtId="236" fontId="3" fillId="0" borderId="0" applyFont="0" applyFill="0" applyBorder="0" applyAlignment="0" applyProtection="0"/>
    <xf numFmtId="0" fontId="91" fillId="0" borderId="0">
      <alignment horizontal="left"/>
    </xf>
    <xf numFmtId="0" fontId="92" fillId="0" borderId="0"/>
    <xf numFmtId="0" fontId="93" fillId="0" borderId="0">
      <alignment horizontal="left"/>
    </xf>
    <xf numFmtId="237" fontId="21" fillId="0" borderId="0"/>
    <xf numFmtId="238" fontId="25" fillId="0" borderId="0" applyFont="0" applyFill="0" applyBorder="0" applyAlignment="0" applyProtection="0"/>
    <xf numFmtId="239" fontId="25" fillId="0" borderId="0" applyFill="0" applyBorder="0">
      <alignment horizontal="right"/>
      <protection locked="0"/>
    </xf>
    <xf numFmtId="44" fontId="3" fillId="0" borderId="4" applyAlignment="0"/>
    <xf numFmtId="44" fontId="3" fillId="0" borderId="4" applyAlignment="0"/>
    <xf numFmtId="44" fontId="3" fillId="0" borderId="4" applyAlignment="0"/>
    <xf numFmtId="7" fontId="3" fillId="43" borderId="4" applyAlignment="0">
      <protection locked="0"/>
    </xf>
    <xf numFmtId="7" fontId="3" fillId="43" borderId="4" applyAlignment="0">
      <protection locked="0"/>
    </xf>
    <xf numFmtId="7" fontId="3" fillId="43" borderId="4" applyAlignment="0">
      <protection locked="0"/>
    </xf>
    <xf numFmtId="240" fontId="21" fillId="0" borderId="0" applyFont="0" applyFill="0" applyBorder="0" applyAlignment="0" applyProtection="0">
      <protection locked="0"/>
    </xf>
    <xf numFmtId="201" fontId="21" fillId="0" borderId="0" applyFont="0" applyFill="0" applyBorder="0" applyAlignment="0" applyProtection="0">
      <protection locked="0"/>
    </xf>
    <xf numFmtId="238" fontId="94" fillId="0" borderId="21" applyBorder="0"/>
    <xf numFmtId="6" fontId="3" fillId="0" borderId="4" applyAlignment="0"/>
    <xf numFmtId="6" fontId="3" fillId="0" borderId="4" applyAlignment="0"/>
    <xf numFmtId="6" fontId="3" fillId="0" borderId="4" applyAlignment="0"/>
    <xf numFmtId="6" fontId="3" fillId="43" borderId="4" applyAlignment="0"/>
    <xf numFmtId="6" fontId="3" fillId="43" borderId="4" applyAlignment="0"/>
    <xf numFmtId="6" fontId="3" fillId="43" borderId="4" applyAlignment="0"/>
    <xf numFmtId="241" fontId="11" fillId="0" borderId="0" applyFont="0" applyFill="0" applyBorder="0" applyAlignment="0" applyProtection="0"/>
    <xf numFmtId="242" fontId="17" fillId="0" borderId="0" applyFont="0" applyFill="0" applyBorder="0" applyAlignment="0" applyProtection="0"/>
    <xf numFmtId="242" fontId="17" fillId="0" borderId="0" applyFont="0" applyFill="0" applyBorder="0" applyAlignment="0" applyProtection="0"/>
    <xf numFmtId="242" fontId="17" fillId="0" borderId="0" applyFont="0" applyFill="0" applyBorder="0" applyAlignment="0" applyProtection="0"/>
    <xf numFmtId="243" fontId="21" fillId="0" borderId="0" applyFont="0" applyFill="0" applyBorder="0" applyAlignment="0" applyProtection="0"/>
    <xf numFmtId="243" fontId="21" fillId="0" borderId="0" applyFont="0" applyFill="0" applyBorder="0" applyAlignment="0" applyProtection="0"/>
    <xf numFmtId="243" fontId="21" fillId="0" borderId="0" applyFont="0" applyFill="0" applyBorder="0" applyAlignment="0" applyProtection="0"/>
    <xf numFmtId="230" fontId="21" fillId="0" borderId="0" applyFont="0" applyFill="0" applyBorder="0" applyAlignment="0" applyProtection="0"/>
    <xf numFmtId="230" fontId="21" fillId="0" borderId="0" applyFont="0" applyFill="0" applyBorder="0" applyAlignment="0" applyProtection="0"/>
    <xf numFmtId="230" fontId="21" fillId="0" borderId="0" applyFont="0" applyFill="0" applyBorder="0" applyAlignment="0" applyProtection="0"/>
    <xf numFmtId="169" fontId="11" fillId="0" borderId="0" applyFont="0" applyFill="0" applyBorder="0" applyAlignment="0" applyProtection="0">
      <alignment horizontal="right"/>
    </xf>
    <xf numFmtId="244" fontId="82" fillId="0" borderId="0" applyFont="0" applyFill="0" applyBorder="0" applyAlignment="0" applyProtection="0">
      <alignment horizontal="right"/>
    </xf>
    <xf numFmtId="242" fontId="83" fillId="0" borderId="0" applyFont="0" applyFill="0" applyBorder="0" applyAlignment="0" applyProtection="0"/>
    <xf numFmtId="169" fontId="11" fillId="0" borderId="0" applyFont="0" applyFill="0" applyBorder="0" applyAlignment="0" applyProtection="0">
      <alignment horizontal="right"/>
    </xf>
    <xf numFmtId="44" fontId="3" fillId="0" borderId="0" applyFont="0" applyFill="0" applyBorder="0" applyAlignment="0" applyProtection="0"/>
    <xf numFmtId="245" fontId="11" fillId="0" borderId="0" applyFont="0" applyFill="0" applyBorder="0" applyAlignment="0" applyProtection="0"/>
    <xf numFmtId="245" fontId="11" fillId="0" borderId="0" applyFont="0" applyFill="0" applyBorder="0" applyAlignment="0" applyProtection="0"/>
    <xf numFmtId="245" fontId="11" fillId="0" borderId="0" applyFont="0" applyFill="0" applyBorder="0" applyAlignment="0" applyProtection="0"/>
    <xf numFmtId="245" fontId="11" fillId="0" borderId="0" applyFont="0" applyFill="0" applyBorder="0" applyAlignment="0" applyProtection="0"/>
    <xf numFmtId="245" fontId="11" fillId="0" borderId="0" applyFont="0" applyFill="0" applyBorder="0" applyAlignment="0" applyProtection="0"/>
    <xf numFmtId="245" fontId="11" fillId="0" borderId="0" applyFont="0" applyFill="0" applyBorder="0" applyAlignment="0" applyProtection="0"/>
    <xf numFmtId="245" fontId="11" fillId="0" borderId="0" applyFont="0" applyFill="0" applyBorder="0" applyAlignment="0" applyProtection="0"/>
    <xf numFmtId="246" fontId="82" fillId="0" borderId="0" applyFont="0" applyFill="0" applyBorder="0" applyAlignment="0" applyProtection="0">
      <alignment horizontal="right"/>
    </xf>
    <xf numFmtId="247" fontId="95" fillId="0" borderId="0" applyFont="0" applyFill="0" applyBorder="0" applyAlignment="0" applyProtection="0"/>
    <xf numFmtId="246" fontId="82" fillId="0" borderId="0" applyFont="0" applyFill="0" applyBorder="0" applyAlignment="0" applyProtection="0">
      <alignment horizontal="right"/>
    </xf>
    <xf numFmtId="230" fontId="83" fillId="0" borderId="0" applyFont="0" applyFill="0" applyBorder="0" applyAlignment="0" applyProtection="0"/>
    <xf numFmtId="44" fontId="3" fillId="0" borderId="0" applyFont="0" applyFill="0" applyBorder="0" applyAlignment="0" applyProtection="0"/>
    <xf numFmtId="248" fontId="95" fillId="0" borderId="0" applyFont="0" applyFill="0" applyBorder="0" applyAlignment="0" applyProtection="0"/>
    <xf numFmtId="44" fontId="3" fillId="0" borderId="0" applyFont="0" applyFill="0" applyBorder="0" applyAlignment="0" applyProtection="0"/>
    <xf numFmtId="175" fontId="66" fillId="0" borderId="0" applyFont="0" applyFill="0" applyBorder="0" applyProtection="0">
      <alignment horizontal="right"/>
    </xf>
    <xf numFmtId="242" fontId="96" fillId="0" borderId="0" applyFont="0" applyFill="0" applyBorder="0" applyAlignment="0" applyProtection="0"/>
    <xf numFmtId="184" fontId="82" fillId="0" borderId="0" applyFont="0" applyFill="0" applyBorder="0" applyAlignment="0" applyProtection="0"/>
    <xf numFmtId="0" fontId="85" fillId="0" borderId="0" applyFont="0" applyFill="0" applyBorder="0" applyAlignment="0" applyProtection="0"/>
    <xf numFmtId="249" fontId="45" fillId="0" borderId="22" applyFill="0" applyBorder="0" applyAlignment="0" applyProtection="0">
      <alignment horizontal="right"/>
    </xf>
    <xf numFmtId="250" fontId="45" fillId="0" borderId="22" applyFont="0" applyFill="0" applyBorder="0" applyAlignment="0" applyProtection="0">
      <alignment horizontal="right"/>
    </xf>
    <xf numFmtId="251" fontId="21" fillId="0" borderId="0" applyFont="0" applyFill="0" applyBorder="0" applyAlignment="0" applyProtection="0"/>
    <xf numFmtId="0" fontId="83" fillId="0" borderId="0" applyFill="0" applyBorder="0" applyProtection="0"/>
    <xf numFmtId="0" fontId="26" fillId="45" borderId="0"/>
    <xf numFmtId="0" fontId="97" fillId="46" borderId="0" applyAlignment="0">
      <protection locked="0"/>
    </xf>
    <xf numFmtId="0" fontId="69" fillId="0" borderId="0" applyFont="0" applyFill="0" applyBorder="0" applyAlignment="0" applyProtection="0"/>
    <xf numFmtId="243" fontId="98" fillId="0" borderId="0" applyNumberFormat="0" applyFill="0" applyBorder="0" applyAlignment="0"/>
    <xf numFmtId="38" fontId="56" fillId="47" borderId="16">
      <protection locked="0"/>
    </xf>
    <xf numFmtId="0" fontId="26" fillId="0" borderId="0"/>
    <xf numFmtId="15" fontId="11" fillId="0" borderId="0">
      <alignment horizontal="right"/>
    </xf>
    <xf numFmtId="252" fontId="11" fillId="0" borderId="0" applyFont="0" applyFill="0" applyBorder="0" applyAlignment="0" applyProtection="0"/>
    <xf numFmtId="253" fontId="11" fillId="0" borderId="0"/>
    <xf numFmtId="254" fontId="99" fillId="0" borderId="0" applyFont="0" applyFill="0" applyBorder="0" applyAlignment="0" applyProtection="0"/>
    <xf numFmtId="201" fontId="21" fillId="0" borderId="0" applyFont="0" applyFill="0" applyBorder="0" applyProtection="0">
      <alignment horizontal="right"/>
    </xf>
    <xf numFmtId="201" fontId="21" fillId="0" borderId="0" applyFont="0" applyFill="0" applyBorder="0" applyProtection="0">
      <alignment horizontal="right"/>
    </xf>
    <xf numFmtId="201" fontId="21" fillId="0" borderId="0" applyFont="0" applyFill="0" applyBorder="0" applyProtection="0">
      <alignment horizontal="right"/>
    </xf>
    <xf numFmtId="201" fontId="21" fillId="0" borderId="0" applyFont="0" applyFill="0" applyBorder="0" applyProtection="0">
      <alignment horizontal="right"/>
    </xf>
    <xf numFmtId="201" fontId="21" fillId="0" borderId="0" applyFont="0" applyFill="0" applyBorder="0" applyProtection="0">
      <alignment horizontal="right"/>
    </xf>
    <xf numFmtId="1" fontId="11" fillId="0" borderId="0">
      <alignment horizontal="right"/>
    </xf>
    <xf numFmtId="0" fontId="100" fillId="2" borderId="23">
      <alignment horizontal="center"/>
    </xf>
    <xf numFmtId="1" fontId="11" fillId="0" borderId="0">
      <alignment horizontal="right"/>
    </xf>
    <xf numFmtId="201" fontId="21" fillId="0" borderId="0" applyFont="0" applyFill="0" applyBorder="0" applyProtection="0">
      <alignment horizontal="right"/>
    </xf>
    <xf numFmtId="1" fontId="11" fillId="0" borderId="0">
      <alignment horizontal="right"/>
    </xf>
    <xf numFmtId="201" fontId="21" fillId="0" borderId="0" applyFont="0" applyFill="0" applyBorder="0" applyProtection="0">
      <alignment horizontal="right"/>
    </xf>
    <xf numFmtId="1" fontId="11" fillId="0" borderId="0">
      <alignment horizontal="right"/>
    </xf>
    <xf numFmtId="201" fontId="21" fillId="0" borderId="0" applyFont="0" applyFill="0" applyBorder="0" applyProtection="0">
      <alignment horizontal="right"/>
    </xf>
    <xf numFmtId="1" fontId="11" fillId="0" borderId="0">
      <alignment horizontal="right"/>
    </xf>
    <xf numFmtId="201" fontId="21" fillId="0" borderId="0" applyFont="0" applyFill="0" applyBorder="0" applyProtection="0">
      <alignment horizontal="right"/>
    </xf>
    <xf numFmtId="1" fontId="11" fillId="0" borderId="0">
      <alignment horizontal="right"/>
    </xf>
    <xf numFmtId="201" fontId="21" fillId="0" borderId="0" applyFont="0" applyFill="0" applyBorder="0" applyProtection="0">
      <alignment horizontal="right"/>
    </xf>
    <xf numFmtId="1" fontId="11" fillId="0" borderId="0">
      <alignment horizontal="right"/>
    </xf>
    <xf numFmtId="201" fontId="21" fillId="0" borderId="0" applyFont="0" applyFill="0" applyBorder="0" applyProtection="0">
      <alignment horizontal="right"/>
    </xf>
    <xf numFmtId="201" fontId="21" fillId="0" borderId="0" applyFont="0" applyFill="0" applyBorder="0" applyProtection="0">
      <alignment horizontal="right"/>
    </xf>
    <xf numFmtId="255" fontId="11" fillId="0" borderId="0" applyFont="0" applyFill="0" applyBorder="0" applyAlignment="0" applyProtection="0"/>
    <xf numFmtId="256" fontId="82" fillId="0" borderId="0" applyFont="0" applyFill="0" applyBorder="0" applyAlignment="0" applyProtection="0"/>
    <xf numFmtId="257" fontId="82" fillId="0" borderId="0" applyFont="0" applyFill="0" applyBorder="0" applyAlignment="0" applyProtection="0"/>
    <xf numFmtId="256" fontId="82" fillId="0" borderId="0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68" fillId="0" borderId="13" applyFont="0" applyFill="0" applyBorder="0" applyAlignment="0" applyProtection="0"/>
    <xf numFmtId="17" fontId="101" fillId="0" borderId="0"/>
    <xf numFmtId="14" fontId="102" fillId="0" borderId="0">
      <alignment horizontal="right"/>
      <protection locked="0"/>
    </xf>
    <xf numFmtId="258" fontId="25" fillId="0" borderId="0"/>
    <xf numFmtId="258" fontId="25" fillId="0" borderId="0"/>
    <xf numFmtId="258" fontId="25" fillId="0" borderId="0"/>
    <xf numFmtId="1" fontId="11" fillId="0" borderId="0" applyFont="0" applyFill="0" applyBorder="0" applyAlignment="0" applyProtection="0">
      <alignment horizontal="right"/>
    </xf>
    <xf numFmtId="0" fontId="21" fillId="0" borderId="0"/>
    <xf numFmtId="0" fontId="21" fillId="0" borderId="0"/>
    <xf numFmtId="0" fontId="21" fillId="0" borderId="0"/>
    <xf numFmtId="2" fontId="65" fillId="48" borderId="0">
      <alignment horizontal="left"/>
      <protection hidden="1"/>
    </xf>
    <xf numFmtId="41" fontId="3" fillId="0" borderId="0" applyFont="0" applyFill="0" applyBorder="0" applyAlignment="0" applyProtection="0"/>
    <xf numFmtId="4" fontId="11" fillId="0" borderId="0" applyFont="0" applyFill="0" applyBorder="0" applyAlignment="0" applyProtection="0"/>
    <xf numFmtId="15" fontId="75" fillId="0" borderId="24" applyFont="0" applyFill="0" applyBorder="0" applyAlignment="0" applyProtection="0">
      <alignment horizontal="center"/>
      <protection hidden="1"/>
    </xf>
    <xf numFmtId="15" fontId="75" fillId="0" borderId="24" applyFont="0" applyFill="0" applyBorder="0" applyAlignment="0" applyProtection="0">
      <alignment horizontal="center"/>
      <protection hidden="1"/>
    </xf>
    <xf numFmtId="15" fontId="75" fillId="0" borderId="24" applyFont="0" applyFill="0" applyBorder="0" applyAlignment="0" applyProtection="0">
      <alignment horizontal="center"/>
      <protection hidden="1"/>
    </xf>
    <xf numFmtId="180" fontId="103" fillId="0" borderId="0"/>
    <xf numFmtId="259" fontId="71" fillId="0" borderId="0"/>
    <xf numFmtId="167" fontId="104" fillId="0" borderId="0"/>
    <xf numFmtId="260" fontId="3" fillId="0" borderId="0"/>
    <xf numFmtId="261" fontId="21" fillId="0" borderId="0"/>
    <xf numFmtId="261" fontId="21" fillId="0" borderId="0"/>
    <xf numFmtId="261" fontId="21" fillId="0" borderId="0"/>
    <xf numFmtId="261" fontId="67" fillId="0" borderId="0">
      <protection locked="0"/>
    </xf>
    <xf numFmtId="261" fontId="67" fillId="0" borderId="0">
      <protection locked="0"/>
    </xf>
    <xf numFmtId="261" fontId="67" fillId="0" borderId="0">
      <protection locked="0"/>
    </xf>
    <xf numFmtId="262" fontId="21" fillId="0" borderId="0"/>
    <xf numFmtId="262" fontId="21" fillId="0" borderId="0"/>
    <xf numFmtId="262" fontId="21" fillId="0" borderId="0"/>
    <xf numFmtId="263" fontId="21" fillId="0" borderId="0" applyFont="0" applyFill="0" applyBorder="0" applyAlignment="0" applyProtection="0"/>
    <xf numFmtId="264" fontId="11" fillId="0" borderId="0" applyNumberFormat="0" applyFont="0" applyFill="0" applyAlignment="0" applyProtection="0"/>
    <xf numFmtId="237" fontId="82" fillId="0" borderId="25" applyNumberFormat="0" applyFont="0" applyFill="0" applyAlignment="0" applyProtection="0"/>
    <xf numFmtId="265" fontId="11" fillId="0" borderId="0" applyFill="0" applyBorder="0" applyAlignment="0" applyProtection="0"/>
    <xf numFmtId="265" fontId="105" fillId="0" borderId="0" applyFill="0" applyBorder="0" applyAlignment="0" applyProtection="0"/>
    <xf numFmtId="266" fontId="11" fillId="0" borderId="0" applyNumberFormat="0" applyBorder="0"/>
    <xf numFmtId="0" fontId="106" fillId="0" borderId="13" applyNumberFormat="0" applyBorder="0"/>
    <xf numFmtId="0" fontId="106" fillId="0" borderId="13" applyNumberFormat="0" applyBorder="0"/>
    <xf numFmtId="0" fontId="106" fillId="0" borderId="13" applyNumberFormat="0" applyBorder="0"/>
    <xf numFmtId="0" fontId="106" fillId="0" borderId="13" applyNumberFormat="0" applyBorder="0"/>
    <xf numFmtId="0" fontId="106" fillId="0" borderId="13" applyNumberFormat="0" applyBorder="0"/>
    <xf numFmtId="0" fontId="106" fillId="0" borderId="13" applyNumberFormat="0" applyBorder="0"/>
    <xf numFmtId="0" fontId="106" fillId="0" borderId="13" applyNumberFormat="0" applyBorder="0"/>
    <xf numFmtId="0" fontId="106" fillId="0" borderId="13" applyNumberFormat="0" applyBorder="0"/>
    <xf numFmtId="0" fontId="106" fillId="0" borderId="13" applyNumberFormat="0" applyBorder="0"/>
    <xf numFmtId="0" fontId="106" fillId="0" borderId="13" applyNumberFormat="0" applyBorder="0"/>
    <xf numFmtId="0" fontId="106" fillId="0" borderId="13" applyNumberFormat="0" applyBorder="0"/>
    <xf numFmtId="0" fontId="106" fillId="0" borderId="13" applyNumberFormat="0" applyBorder="0"/>
    <xf numFmtId="0" fontId="106" fillId="0" borderId="13" applyNumberFormat="0" applyBorder="0"/>
    <xf numFmtId="0" fontId="106" fillId="0" borderId="13" applyNumberFormat="0" applyBorder="0"/>
    <xf numFmtId="0" fontId="107" fillId="49" borderId="0" applyNumberFormat="0" applyBorder="0" applyAlignment="0" applyProtection="0"/>
    <xf numFmtId="0" fontId="107" fillId="50" borderId="0" applyNumberFormat="0" applyBorder="0" applyAlignment="0" applyProtection="0"/>
    <xf numFmtId="0" fontId="107" fillId="51" borderId="0" applyNumberFormat="0" applyBorder="0" applyAlignment="0" applyProtection="0"/>
    <xf numFmtId="0" fontId="67" fillId="0" borderId="0" applyFont="0" applyFill="0" applyBorder="0" applyProtection="0">
      <alignment horizontal="left"/>
      <protection locked="0"/>
    </xf>
    <xf numFmtId="243" fontId="3" fillId="0" borderId="0">
      <alignment horizontal="center"/>
      <protection locked="0"/>
    </xf>
    <xf numFmtId="243" fontId="3" fillId="0" borderId="0">
      <alignment horizontal="center"/>
      <protection locked="0"/>
    </xf>
    <xf numFmtId="243" fontId="3" fillId="0" borderId="0">
      <alignment horizontal="center"/>
      <protection locked="0"/>
    </xf>
    <xf numFmtId="243" fontId="3" fillId="0" borderId="0">
      <alignment horizontal="center"/>
      <protection locked="0"/>
    </xf>
    <xf numFmtId="243" fontId="3" fillId="0" borderId="0">
      <alignment horizontal="center"/>
      <protection locked="0"/>
    </xf>
    <xf numFmtId="169" fontId="11" fillId="0" borderId="0" applyNumberFormat="0" applyFont="0" applyAlignment="0">
      <protection locked="0"/>
    </xf>
    <xf numFmtId="0" fontId="21" fillId="52" borderId="16" applyNumberFormat="0" applyFont="0" applyAlignment="0">
      <protection locked="0"/>
    </xf>
    <xf numFmtId="267" fontId="3" fillId="0" borderId="0" applyFont="0" applyFill="0" applyBorder="0" applyAlignment="0" applyProtection="0">
      <alignment horizontal="center"/>
      <protection hidden="1"/>
    </xf>
    <xf numFmtId="267" fontId="3" fillId="0" borderId="0" applyFont="0" applyFill="0" applyBorder="0" applyAlignment="0" applyProtection="0">
      <alignment horizontal="center"/>
      <protection hidden="1"/>
    </xf>
    <xf numFmtId="267" fontId="3" fillId="0" borderId="0" applyFont="0" applyFill="0" applyBorder="0" applyAlignment="0" applyProtection="0">
      <alignment horizontal="center"/>
      <protection hidden="1"/>
    </xf>
    <xf numFmtId="267" fontId="3" fillId="0" borderId="0" applyFont="0" applyFill="0" applyBorder="0" applyAlignment="0" applyProtection="0">
      <alignment horizontal="center"/>
      <protection hidden="1"/>
    </xf>
    <xf numFmtId="267" fontId="3" fillId="0" borderId="0" applyFont="0" applyFill="0" applyBorder="0" applyAlignment="0" applyProtection="0">
      <alignment horizontal="center"/>
      <protection hidden="1"/>
    </xf>
    <xf numFmtId="169" fontId="11" fillId="0" borderId="0" applyFont="0" applyFill="0" applyBorder="0" applyAlignment="0" applyProtection="0"/>
    <xf numFmtId="268" fontId="3" fillId="0" borderId="0" applyFont="0" applyFill="0" applyBorder="0" applyAlignment="0" applyProtection="0"/>
    <xf numFmtId="268" fontId="3" fillId="0" borderId="0" applyFont="0" applyFill="0" applyBorder="0" applyAlignment="0" applyProtection="0"/>
    <xf numFmtId="268" fontId="3" fillId="0" borderId="0" applyFont="0" applyFill="0" applyBorder="0" applyAlignment="0" applyProtection="0"/>
    <xf numFmtId="268" fontId="3" fillId="0" borderId="0" applyFont="0" applyFill="0" applyBorder="0" applyAlignment="0" applyProtection="0"/>
    <xf numFmtId="268" fontId="3" fillId="0" borderId="0" applyFont="0" applyFill="0" applyBorder="0" applyAlignment="0" applyProtection="0"/>
    <xf numFmtId="0" fontId="7" fillId="53" borderId="26" applyNumberFormat="0">
      <alignment vertical="center"/>
    </xf>
    <xf numFmtId="0" fontId="7" fillId="53" borderId="0">
      <alignment vertical="center"/>
    </xf>
    <xf numFmtId="168" fontId="11" fillId="0" borderId="0" applyFont="0" applyFill="0" applyBorder="0" applyAlignment="0" applyProtection="0"/>
    <xf numFmtId="168" fontId="17" fillId="0" borderId="0" applyFont="0" applyFill="0" applyBorder="0" applyAlignment="0" applyProtection="0"/>
    <xf numFmtId="169" fontId="11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5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26" fillId="0" borderId="0"/>
    <xf numFmtId="0" fontId="3" fillId="31" borderId="0" applyBorder="0">
      <alignment horizontal="center"/>
    </xf>
    <xf numFmtId="0" fontId="3" fillId="31" borderId="0" applyBorder="0">
      <alignment horizontal="center"/>
    </xf>
    <xf numFmtId="0" fontId="3" fillId="31" borderId="0" applyBorder="0">
      <alignment horizontal="center"/>
    </xf>
    <xf numFmtId="0" fontId="3" fillId="31" borderId="0" applyBorder="0">
      <alignment horizontal="center"/>
    </xf>
    <xf numFmtId="0" fontId="3" fillId="31" borderId="0" applyBorder="0">
      <alignment horizontal="center"/>
    </xf>
    <xf numFmtId="260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7" fillId="31" borderId="27" applyNumberFormat="0">
      <alignment vertical="center"/>
    </xf>
    <xf numFmtId="211" fontId="7" fillId="31" borderId="0" applyNumberFormat="0">
      <alignment vertical="center"/>
    </xf>
    <xf numFmtId="0" fontId="7" fillId="31" borderId="27" applyNumberFormat="0">
      <alignment vertical="center"/>
    </xf>
    <xf numFmtId="0" fontId="7" fillId="31" borderId="27" applyNumberFormat="0">
      <alignment vertical="center"/>
    </xf>
    <xf numFmtId="0" fontId="7" fillId="31" borderId="27" applyNumberFormat="0">
      <alignment vertical="center"/>
    </xf>
    <xf numFmtId="0" fontId="7" fillId="31" borderId="27" applyNumberFormat="0">
      <alignment vertical="center"/>
    </xf>
    <xf numFmtId="0" fontId="7" fillId="31" borderId="27" applyNumberFormat="0">
      <alignment vertical="center"/>
    </xf>
    <xf numFmtId="0" fontId="7" fillId="31" borderId="27" applyNumberFormat="0">
      <alignment vertical="center"/>
    </xf>
    <xf numFmtId="0" fontId="7" fillId="31" borderId="27" applyNumberFormat="0">
      <alignment vertical="center"/>
    </xf>
    <xf numFmtId="0" fontId="7" fillId="31" borderId="27" applyNumberFormat="0">
      <alignment vertical="center"/>
    </xf>
    <xf numFmtId="0" fontId="7" fillId="31" borderId="27" applyNumberFormat="0">
      <alignment vertical="center"/>
    </xf>
    <xf numFmtId="0" fontId="7" fillId="31" borderId="27" applyNumberFormat="0">
      <alignment vertical="center"/>
    </xf>
    <xf numFmtId="0" fontId="7" fillId="31" borderId="27" applyNumberFormat="0">
      <alignment vertical="center"/>
    </xf>
    <xf numFmtId="0" fontId="7" fillId="31" borderId="27" applyNumberFormat="0">
      <alignment vertical="center"/>
    </xf>
    <xf numFmtId="0" fontId="7" fillId="31" borderId="27" applyNumberFormat="0">
      <alignment vertical="center"/>
    </xf>
    <xf numFmtId="3" fontId="11" fillId="0" borderId="0" applyNumberFormat="0" applyFont="0" applyFill="0" applyBorder="0" applyAlignment="0" applyProtection="0">
      <alignment horizontal="left"/>
    </xf>
    <xf numFmtId="269" fontId="3" fillId="0" borderId="24" applyFont="0" applyFill="0" applyBorder="0" applyAlignment="0" applyProtection="0">
      <alignment horizontal="right"/>
      <protection hidden="1"/>
    </xf>
    <xf numFmtId="269" fontId="3" fillId="0" borderId="24" applyFont="0" applyFill="0" applyBorder="0" applyAlignment="0" applyProtection="0">
      <alignment horizontal="right"/>
      <protection hidden="1"/>
    </xf>
    <xf numFmtId="269" fontId="3" fillId="0" borderId="24" applyFont="0" applyFill="0" applyBorder="0" applyAlignment="0" applyProtection="0">
      <alignment horizontal="right"/>
      <protection hidden="1"/>
    </xf>
    <xf numFmtId="269" fontId="3" fillId="0" borderId="24" applyFont="0" applyFill="0" applyBorder="0" applyAlignment="0" applyProtection="0">
      <alignment horizontal="right"/>
      <protection hidden="1"/>
    </xf>
    <xf numFmtId="269" fontId="3" fillId="0" borderId="24" applyFont="0" applyFill="0" applyBorder="0" applyAlignment="0" applyProtection="0">
      <alignment horizontal="right"/>
      <protection hidden="1"/>
    </xf>
    <xf numFmtId="183" fontId="11" fillId="0" borderId="0" applyFont="0" applyFill="0" applyBorder="0" applyAlignment="0" applyProtection="0">
      <alignment horizontal="right"/>
    </xf>
    <xf numFmtId="183" fontId="17" fillId="0" borderId="0" applyFont="0" applyFill="0" applyBorder="0" applyAlignment="0" applyProtection="0">
      <alignment horizontal="right"/>
    </xf>
    <xf numFmtId="2" fontId="85" fillId="0" borderId="0" applyFont="0" applyFill="0" applyBorder="0" applyAlignment="0" applyProtection="0"/>
    <xf numFmtId="270" fontId="83" fillId="0" borderId="0" applyFont="0" applyFill="0" applyBorder="0" applyAlignment="0" applyProtection="0"/>
    <xf numFmtId="271" fontId="83" fillId="0" borderId="0" applyFont="0" applyFill="0" applyBorder="0" applyAlignment="0" applyProtection="0"/>
    <xf numFmtId="272" fontId="83" fillId="0" borderId="0" applyFont="0" applyFill="0" applyBorder="0" applyAlignment="0" applyProtection="0"/>
    <xf numFmtId="273" fontId="83" fillId="0" borderId="0" applyFont="0" applyFill="0" applyBorder="0" applyAlignment="0" applyProtection="0"/>
    <xf numFmtId="274" fontId="83" fillId="0" borderId="0" applyFill="0" applyBorder="0" applyProtection="0"/>
    <xf numFmtId="0" fontId="26" fillId="0" borderId="0">
      <alignment vertical="center"/>
    </xf>
    <xf numFmtId="0" fontId="109" fillId="0" borderId="0">
      <alignment horizontal="left"/>
    </xf>
    <xf numFmtId="0" fontId="110" fillId="0" borderId="0">
      <alignment horizontal="left"/>
    </xf>
    <xf numFmtId="201" fontId="66" fillId="0" borderId="0"/>
    <xf numFmtId="169" fontId="11" fillId="0" borderId="0" applyFill="0" applyBorder="0" applyProtection="0">
      <alignment horizontal="left"/>
    </xf>
    <xf numFmtId="192" fontId="8" fillId="0" borderId="0"/>
    <xf numFmtId="0" fontId="43" fillId="0" borderId="0" applyNumberFormat="0" applyFill="0" applyBorder="0" applyProtection="0">
      <alignment horizontal="left"/>
    </xf>
    <xf numFmtId="0" fontId="3" fillId="0" borderId="0">
      <alignment horizontal="left"/>
    </xf>
    <xf numFmtId="0" fontId="111" fillId="0" borderId="0" applyNumberFormat="0" applyFill="0" applyBorder="0" applyAlignment="0" applyProtection="0"/>
    <xf numFmtId="169" fontId="11" fillId="0" borderId="0"/>
    <xf numFmtId="0" fontId="112" fillId="31" borderId="0"/>
    <xf numFmtId="37" fontId="11" fillId="0" borderId="0" applyNumberFormat="0" applyBorder="0" applyAlignment="0" applyProtection="0"/>
    <xf numFmtId="37" fontId="39" fillId="31" borderId="0" applyNumberFormat="0" applyBorder="0" applyAlignment="0" applyProtection="0"/>
    <xf numFmtId="37" fontId="39" fillId="31" borderId="0" applyNumberFormat="0" applyBorder="0" applyAlignment="0" applyProtection="0"/>
    <xf numFmtId="37" fontId="39" fillId="31" borderId="0" applyNumberFormat="0" applyBorder="0" applyAlignment="0" applyProtection="0"/>
    <xf numFmtId="193" fontId="8" fillId="36" borderId="4" applyFont="0" applyBorder="0" applyAlignment="0" applyProtection="0">
      <alignment vertical="top"/>
    </xf>
    <xf numFmtId="193" fontId="8" fillId="36" borderId="4" applyFont="0" applyBorder="0" applyAlignment="0" applyProtection="0">
      <alignment vertical="top"/>
    </xf>
    <xf numFmtId="193" fontId="8" fillId="36" borderId="4" applyFont="0" applyBorder="0" applyAlignment="0" applyProtection="0">
      <alignment vertical="top"/>
    </xf>
    <xf numFmtId="275" fontId="11" fillId="0" borderId="0" applyBorder="0" applyProtection="0"/>
    <xf numFmtId="275" fontId="45" fillId="0" borderId="0" applyBorder="0" applyProtection="0"/>
    <xf numFmtId="276" fontId="66" fillId="0" borderId="0" applyFont="0" applyFill="0" applyBorder="0" applyAlignment="0" applyProtection="0">
      <protection locked="0"/>
    </xf>
    <xf numFmtId="276" fontId="66" fillId="0" borderId="0" applyFont="0" applyFill="0" applyBorder="0" applyAlignment="0" applyProtection="0">
      <protection locked="0"/>
    </xf>
    <xf numFmtId="276" fontId="66" fillId="0" borderId="0" applyFont="0" applyFill="0" applyBorder="0" applyAlignment="0" applyProtection="0">
      <protection locked="0"/>
    </xf>
    <xf numFmtId="13" fontId="66" fillId="0" borderId="0" applyFont="0" applyFill="0" applyBorder="0" applyAlignment="0" applyProtection="0">
      <protection locked="0"/>
    </xf>
    <xf numFmtId="13" fontId="66" fillId="0" borderId="0" applyFont="0" applyFill="0" applyBorder="0" applyAlignment="0" applyProtection="0">
      <protection locked="0"/>
    </xf>
    <xf numFmtId="13" fontId="66" fillId="0" borderId="0" applyFont="0" applyFill="0" applyBorder="0" applyAlignment="0" applyProtection="0">
      <protection locked="0"/>
    </xf>
    <xf numFmtId="277" fontId="113" fillId="0" borderId="0"/>
    <xf numFmtId="211" fontId="7" fillId="0" borderId="0">
      <alignment vertical="center"/>
      <protection locked="0"/>
    </xf>
    <xf numFmtId="211" fontId="7" fillId="0" borderId="0">
      <alignment vertical="center"/>
      <protection locked="0"/>
    </xf>
    <xf numFmtId="278" fontId="7" fillId="0" borderId="0">
      <alignment vertical="center"/>
      <protection locked="0"/>
    </xf>
    <xf numFmtId="0" fontId="113" fillId="0" borderId="0"/>
    <xf numFmtId="169" fontId="11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169" fontId="11" fillId="0" borderId="0" applyNumberFormat="0" applyBorder="0" applyAlignment="0" applyProtection="0"/>
    <xf numFmtId="0" fontId="115" fillId="25" borderId="0" applyNumberFormat="0" applyBorder="0" applyAlignment="0" applyProtection="0"/>
    <xf numFmtId="180" fontId="7" fillId="0" borderId="28">
      <alignment vertical="center"/>
    </xf>
    <xf numFmtId="180" fontId="7" fillId="0" borderId="28">
      <alignment vertical="center"/>
    </xf>
    <xf numFmtId="180" fontId="7" fillId="0" borderId="28">
      <alignment vertical="center"/>
    </xf>
    <xf numFmtId="180" fontId="7" fillId="0" borderId="28">
      <alignment vertical="center"/>
    </xf>
    <xf numFmtId="180" fontId="7" fillId="0" borderId="28">
      <alignment vertical="center"/>
    </xf>
    <xf numFmtId="180" fontId="7" fillId="0" borderId="28">
      <alignment vertical="center"/>
    </xf>
    <xf numFmtId="180" fontId="7" fillId="0" borderId="28">
      <alignment vertical="center"/>
    </xf>
    <xf numFmtId="180" fontId="7" fillId="0" borderId="28">
      <alignment vertical="center"/>
    </xf>
    <xf numFmtId="180" fontId="7" fillId="0" borderId="28">
      <alignment vertical="center"/>
    </xf>
    <xf numFmtId="180" fontId="7" fillId="0" borderId="28">
      <alignment vertical="center"/>
    </xf>
    <xf numFmtId="180" fontId="7" fillId="0" borderId="28">
      <alignment vertical="center"/>
    </xf>
    <xf numFmtId="180" fontId="7" fillId="0" borderId="28">
      <alignment vertical="center"/>
    </xf>
    <xf numFmtId="180" fontId="7" fillId="0" borderId="28">
      <alignment vertical="center"/>
    </xf>
    <xf numFmtId="180" fontId="7" fillId="0" borderId="28">
      <alignment vertical="center"/>
    </xf>
    <xf numFmtId="0" fontId="116" fillId="0" borderId="0"/>
    <xf numFmtId="38" fontId="8" fillId="31" borderId="0" applyNumberFormat="0" applyBorder="0" applyAlignment="0" applyProtection="0"/>
    <xf numFmtId="0" fontId="117" fillId="54" borderId="29" applyNumberFormat="0">
      <alignment vertical="center"/>
    </xf>
    <xf numFmtId="211" fontId="117" fillId="54" borderId="0" applyNumberFormat="0">
      <alignment vertical="center"/>
    </xf>
    <xf numFmtId="167" fontId="118" fillId="0" borderId="0" applyFill="0" applyBorder="0" applyProtection="0">
      <alignment horizontal="right"/>
      <protection locked="0"/>
    </xf>
    <xf numFmtId="0" fontId="5" fillId="0" borderId="0" applyBorder="0">
      <alignment horizontal="left"/>
    </xf>
    <xf numFmtId="0" fontId="5" fillId="0" borderId="0" applyBorder="0">
      <alignment horizontal="left"/>
    </xf>
    <xf numFmtId="0" fontId="5" fillId="0" borderId="0" applyBorder="0">
      <alignment horizontal="left"/>
    </xf>
    <xf numFmtId="172" fontId="83" fillId="0" borderId="0" applyFont="0" applyFill="0" applyBorder="0" applyAlignment="0" applyProtection="0"/>
    <xf numFmtId="167" fontId="3" fillId="47" borderId="4" applyNumberFormat="0" applyFont="0" applyBorder="0" applyAlignment="0" applyProtection="0"/>
    <xf numFmtId="210" fontId="3" fillId="3" borderId="4" applyNumberFormat="0" applyFont="0" applyAlignment="0"/>
    <xf numFmtId="210" fontId="3" fillId="3" borderId="4" applyNumberFormat="0" applyFont="0" applyAlignment="0"/>
    <xf numFmtId="210" fontId="3" fillId="3" borderId="4" applyNumberFormat="0" applyFont="0" applyAlignment="0"/>
    <xf numFmtId="210" fontId="3" fillId="3" borderId="4" applyNumberFormat="0" applyFont="0" applyAlignment="0"/>
    <xf numFmtId="210" fontId="3" fillId="3" borderId="4" applyNumberFormat="0" applyFont="0" applyAlignment="0"/>
    <xf numFmtId="175" fontId="11" fillId="0" borderId="0" applyFont="0" applyFill="0" applyBorder="0" applyAlignment="0" applyProtection="0">
      <alignment horizontal="right"/>
    </xf>
    <xf numFmtId="279" fontId="82" fillId="0" borderId="0" applyFont="0" applyFill="0" applyBorder="0" applyAlignment="0" applyProtection="0">
      <alignment horizontal="right"/>
    </xf>
    <xf numFmtId="183" fontId="119" fillId="47" borderId="0" applyNumberFormat="0" applyFont="0" applyAlignment="0"/>
    <xf numFmtId="37" fontId="120" fillId="0" borderId="0"/>
    <xf numFmtId="169" fontId="11" fillId="0" borderId="0"/>
    <xf numFmtId="0" fontId="121" fillId="0" borderId="0" applyProtection="0">
      <alignment horizontal="right" vertical="top"/>
    </xf>
    <xf numFmtId="0" fontId="122" fillId="0" borderId="0">
      <alignment horizontal="left"/>
    </xf>
    <xf numFmtId="0" fontId="3" fillId="0" borderId="0">
      <alignment horizontal="left"/>
    </xf>
    <xf numFmtId="0" fontId="9" fillId="0" borderId="30" applyNumberFormat="0" applyAlignment="0" applyProtection="0">
      <alignment horizontal="left" vertical="center"/>
    </xf>
    <xf numFmtId="0" fontId="9" fillId="0" borderId="3">
      <alignment horizontal="left" vertical="center"/>
    </xf>
    <xf numFmtId="0" fontId="9" fillId="0" borderId="3">
      <alignment horizontal="left" vertical="center"/>
    </xf>
    <xf numFmtId="0" fontId="9" fillId="0" borderId="3">
      <alignment horizontal="left" vertical="center"/>
    </xf>
    <xf numFmtId="0" fontId="9" fillId="0" borderId="3">
      <alignment horizontal="left" vertical="center"/>
    </xf>
    <xf numFmtId="0" fontId="9" fillId="0" borderId="3">
      <alignment horizontal="left" vertical="center"/>
    </xf>
    <xf numFmtId="0" fontId="9" fillId="0" borderId="3">
      <alignment horizontal="left" vertical="center"/>
    </xf>
    <xf numFmtId="0" fontId="9" fillId="0" borderId="3">
      <alignment horizontal="left" vertical="center"/>
    </xf>
    <xf numFmtId="0" fontId="9" fillId="0" borderId="3">
      <alignment horizontal="left" vertical="center"/>
    </xf>
    <xf numFmtId="49" fontId="11" fillId="0" borderId="0"/>
    <xf numFmtId="180" fontId="11" fillId="0" borderId="0"/>
    <xf numFmtId="0" fontId="123" fillId="0" borderId="31" applyNumberFormat="0" applyFill="0" applyAlignment="0" applyProtection="0"/>
    <xf numFmtId="0" fontId="124" fillId="0" borderId="0">
      <alignment horizontal="left"/>
    </xf>
    <xf numFmtId="0" fontId="125" fillId="0" borderId="7">
      <alignment horizontal="left" vertical="top"/>
    </xf>
    <xf numFmtId="180" fontId="11" fillId="0" borderId="0"/>
    <xf numFmtId="0" fontId="126" fillId="0" borderId="32" applyNumberFormat="0" applyFill="0" applyAlignment="0" applyProtection="0"/>
    <xf numFmtId="0" fontId="127" fillId="0" borderId="0">
      <alignment horizontal="left"/>
    </xf>
    <xf numFmtId="0" fontId="128" fillId="0" borderId="7">
      <alignment horizontal="left" vertical="top"/>
    </xf>
    <xf numFmtId="180" fontId="11" fillId="0" borderId="0"/>
    <xf numFmtId="0" fontId="129" fillId="0" borderId="33" applyNumberFormat="0" applyFill="0" applyAlignment="0" applyProtection="0"/>
    <xf numFmtId="0" fontId="130" fillId="0" borderId="0">
      <alignment horizontal="left"/>
    </xf>
    <xf numFmtId="180" fontId="11" fillId="0" borderId="0"/>
    <xf numFmtId="0" fontId="129" fillId="0" borderId="0" applyNumberFormat="0" applyFill="0" applyBorder="0" applyAlignment="0" applyProtection="0"/>
    <xf numFmtId="180" fontId="11" fillId="0" borderId="0"/>
    <xf numFmtId="0" fontId="131" fillId="0" borderId="0">
      <alignment horizontal="left"/>
    </xf>
    <xf numFmtId="1" fontId="132" fillId="31" borderId="0" applyFill="0"/>
    <xf numFmtId="280" fontId="3" fillId="0" borderId="0">
      <protection locked="0"/>
    </xf>
    <xf numFmtId="280" fontId="3" fillId="0" borderId="0">
      <protection locked="0"/>
    </xf>
    <xf numFmtId="280" fontId="3" fillId="0" borderId="0">
      <protection locked="0"/>
    </xf>
    <xf numFmtId="280" fontId="3" fillId="0" borderId="0">
      <protection locked="0"/>
    </xf>
    <xf numFmtId="280" fontId="3" fillId="0" borderId="0">
      <protection locked="0"/>
    </xf>
    <xf numFmtId="280" fontId="3" fillId="0" borderId="0">
      <protection locked="0"/>
    </xf>
    <xf numFmtId="280" fontId="3" fillId="0" borderId="0">
      <protection locked="0"/>
    </xf>
    <xf numFmtId="280" fontId="3" fillId="0" borderId="0">
      <protection locked="0"/>
    </xf>
    <xf numFmtId="280" fontId="3" fillId="0" borderId="0">
      <protection locked="0"/>
    </xf>
    <xf numFmtId="280" fontId="3" fillId="0" borderId="0">
      <protection locked="0"/>
    </xf>
    <xf numFmtId="0" fontId="38" fillId="37" borderId="4" applyNumberFormat="0">
      <alignment horizontal="center"/>
    </xf>
    <xf numFmtId="172" fontId="17" fillId="0" borderId="0"/>
    <xf numFmtId="0" fontId="133" fillId="0" borderId="34" applyNumberFormat="0" applyFill="0" applyAlignment="0" applyProtection="0"/>
    <xf numFmtId="0" fontId="134" fillId="0" borderId="0" applyNumberFormat="0" applyFill="0" applyBorder="0" applyAlignment="0"/>
    <xf numFmtId="194" fontId="11" fillId="0" borderId="0" applyNumberFormat="0" applyFont="0" applyBorder="0" applyAlignment="0" applyProtection="0"/>
    <xf numFmtId="194" fontId="15" fillId="47" borderId="0" applyNumberFormat="0" applyFont="0" applyBorder="0" applyAlignment="0" applyProtection="0"/>
    <xf numFmtId="194" fontId="15" fillId="47" borderId="0" applyNumberFormat="0" applyFont="0" applyBorder="0" applyAlignment="0" applyProtection="0"/>
    <xf numFmtId="194" fontId="15" fillId="47" borderId="0" applyNumberFormat="0" applyFont="0" applyBorder="0" applyAlignment="0" applyProtection="0"/>
    <xf numFmtId="183" fontId="135" fillId="0" borderId="0" applyFill="0" applyBorder="0" applyAlignment="0" applyProtection="0"/>
    <xf numFmtId="37" fontId="11" fillId="0" borderId="0" applyNumberFormat="0" applyBorder="0" applyAlignment="0" applyProtection="0"/>
    <xf numFmtId="37" fontId="39" fillId="0" borderId="0" applyNumberFormat="0" applyBorder="0" applyAlignment="0" applyProtection="0"/>
    <xf numFmtId="37" fontId="39" fillId="0" borderId="0" applyNumberFormat="0" applyBorder="0" applyAlignment="0" applyProtection="0"/>
    <xf numFmtId="37" fontId="39" fillId="0" borderId="0" applyNumberFormat="0" applyBorder="0" applyAlignment="0" applyProtection="0"/>
    <xf numFmtId="2" fontId="4" fillId="0" borderId="0">
      <alignment horizontal="right"/>
    </xf>
    <xf numFmtId="0" fontId="136" fillId="0" borderId="0"/>
    <xf numFmtId="0" fontId="101" fillId="0" borderId="0"/>
    <xf numFmtId="281" fontId="3" fillId="0" borderId="0" applyNumberFormat="0"/>
    <xf numFmtId="281" fontId="3" fillId="0" borderId="0" applyNumberFormat="0"/>
    <xf numFmtId="281" fontId="3" fillId="0" borderId="0" applyNumberFormat="0"/>
    <xf numFmtId="281" fontId="3" fillId="0" borderId="0" applyNumberFormat="0"/>
    <xf numFmtId="281" fontId="3" fillId="0" borderId="0" applyNumberFormat="0"/>
    <xf numFmtId="168" fontId="3" fillId="0" borderId="0" applyBorder="0" applyAlignment="0"/>
    <xf numFmtId="0" fontId="58" fillId="0" borderId="0" applyNumberFormat="0" applyFill="0" applyBorder="0" applyAlignment="0">
      <protection locked="0"/>
    </xf>
    <xf numFmtId="0" fontId="58" fillId="0" borderId="0" applyNumberFormat="0" applyFill="0" applyBorder="0" applyAlignment="0">
      <protection locked="0"/>
    </xf>
    <xf numFmtId="0" fontId="58" fillId="0" borderId="0" applyNumberFormat="0" applyFill="0" applyBorder="0" applyAlignment="0">
      <protection locked="0"/>
    </xf>
    <xf numFmtId="282" fontId="11" fillId="0" borderId="0"/>
    <xf numFmtId="283" fontId="11" fillId="0" borderId="0"/>
    <xf numFmtId="283" fontId="17" fillId="0" borderId="0"/>
    <xf numFmtId="10" fontId="8" fillId="3" borderId="4" applyNumberFormat="0" applyBorder="0" applyAlignment="0" applyProtection="0"/>
    <xf numFmtId="180" fontId="7" fillId="55" borderId="35" applyNumberFormat="0">
      <alignment vertical="center"/>
      <protection locked="0"/>
    </xf>
    <xf numFmtId="43" fontId="7" fillId="55" borderId="0" applyNumberFormat="0">
      <alignment vertical="center"/>
      <protection locked="0"/>
    </xf>
    <xf numFmtId="180" fontId="11" fillId="0" borderId="0"/>
    <xf numFmtId="0" fontId="7" fillId="56" borderId="0" applyNumberFormat="0">
      <alignment vertical="center"/>
      <protection locked="0"/>
    </xf>
    <xf numFmtId="0" fontId="7" fillId="56" borderId="35" applyNumberFormat="0">
      <alignment vertical="center"/>
      <protection locked="0"/>
    </xf>
    <xf numFmtId="0" fontId="7" fillId="56" borderId="35" applyNumberFormat="0">
      <alignment vertical="center"/>
      <protection locked="0"/>
    </xf>
    <xf numFmtId="0" fontId="7" fillId="56" borderId="35" applyNumberFormat="0">
      <alignment vertical="center"/>
      <protection locked="0"/>
    </xf>
    <xf numFmtId="0" fontId="7" fillId="56" borderId="35" applyNumberFormat="0">
      <alignment vertical="center"/>
      <protection locked="0"/>
    </xf>
    <xf numFmtId="0" fontId="137" fillId="28" borderId="17" applyNumberFormat="0" applyAlignment="0" applyProtection="0"/>
    <xf numFmtId="0" fontId="137" fillId="28" borderId="17" applyNumberFormat="0" applyAlignment="0" applyProtection="0"/>
    <xf numFmtId="0" fontId="137" fillId="28" borderId="17" applyNumberFormat="0" applyAlignment="0" applyProtection="0"/>
    <xf numFmtId="0" fontId="137" fillId="28" borderId="17" applyNumberFormat="0" applyAlignment="0" applyProtection="0"/>
    <xf numFmtId="0" fontId="137" fillId="28" borderId="17" applyNumberFormat="0" applyAlignment="0" applyProtection="0"/>
    <xf numFmtId="0" fontId="137" fillId="28" borderId="17" applyNumberFormat="0" applyAlignment="0" applyProtection="0"/>
    <xf numFmtId="0" fontId="137" fillId="28" borderId="17" applyNumberFormat="0" applyAlignment="0" applyProtection="0"/>
    <xf numFmtId="0" fontId="137" fillId="28" borderId="17" applyNumberFormat="0" applyAlignment="0" applyProtection="0"/>
    <xf numFmtId="0" fontId="137" fillId="28" borderId="17" applyNumberFormat="0" applyAlignment="0" applyProtection="0"/>
    <xf numFmtId="0" fontId="137" fillId="28" borderId="17" applyNumberFormat="0" applyAlignment="0" applyProtection="0"/>
    <xf numFmtId="0" fontId="137" fillId="28" borderId="17" applyNumberFormat="0" applyAlignment="0" applyProtection="0"/>
    <xf numFmtId="0" fontId="137" fillId="28" borderId="17" applyNumberFormat="0" applyAlignment="0" applyProtection="0"/>
    <xf numFmtId="0" fontId="137" fillId="28" borderId="17" applyNumberFormat="0" applyAlignment="0" applyProtection="0"/>
    <xf numFmtId="0" fontId="137" fillId="28" borderId="17" applyNumberFormat="0" applyAlignment="0" applyProtection="0"/>
    <xf numFmtId="13" fontId="53" fillId="0" borderId="16" applyNumberFormat="0" applyFont="0" applyFill="0" applyAlignment="0" applyProtection="0">
      <alignment horizontal="right" wrapText="1"/>
      <protection locked="0"/>
    </xf>
    <xf numFmtId="182" fontId="3" fillId="0" borderId="0" applyFill="0" applyBorder="0" applyProtection="0"/>
    <xf numFmtId="284" fontId="3" fillId="0" borderId="0" applyFill="0" applyBorder="0" applyProtection="0"/>
    <xf numFmtId="284" fontId="3" fillId="0" borderId="0" applyFill="0" applyBorder="0" applyProtection="0"/>
    <xf numFmtId="284" fontId="3" fillId="0" borderId="0" applyFill="0" applyBorder="0" applyProtection="0"/>
    <xf numFmtId="284" fontId="3" fillId="0" borderId="0" applyFill="0" applyBorder="0" applyProtection="0"/>
    <xf numFmtId="284" fontId="3" fillId="0" borderId="0" applyFill="0" applyBorder="0" applyProtection="0"/>
    <xf numFmtId="182" fontId="3" fillId="0" borderId="0" applyFill="0" applyBorder="0" applyProtection="0"/>
    <xf numFmtId="182" fontId="3" fillId="0" borderId="0" applyFill="0" applyBorder="0" applyProtection="0"/>
    <xf numFmtId="182" fontId="3" fillId="0" borderId="0" applyFill="0" applyBorder="0" applyProtection="0"/>
    <xf numFmtId="182" fontId="3" fillId="0" borderId="0" applyFill="0" applyBorder="0" applyProtection="0"/>
    <xf numFmtId="169" fontId="11" fillId="0" borderId="0">
      <alignment horizontal="center"/>
    </xf>
    <xf numFmtId="176" fontId="3" fillId="0" borderId="0" applyFill="0" applyBorder="0" applyProtection="0"/>
    <xf numFmtId="176" fontId="3" fillId="0" borderId="0" applyFill="0" applyBorder="0" applyProtection="0"/>
    <xf numFmtId="176" fontId="3" fillId="0" borderId="0" applyFill="0" applyBorder="0" applyProtection="0"/>
    <xf numFmtId="176" fontId="3" fillId="0" borderId="0" applyFill="0" applyBorder="0" applyProtection="0"/>
    <xf numFmtId="176" fontId="3" fillId="0" borderId="0" applyFill="0" applyBorder="0" applyProtection="0"/>
    <xf numFmtId="285" fontId="3" fillId="0" borderId="0" applyFill="0" applyBorder="0" applyProtection="0"/>
    <xf numFmtId="285" fontId="3" fillId="0" borderId="0" applyFill="0" applyBorder="0" applyProtection="0"/>
    <xf numFmtId="285" fontId="3" fillId="0" borderId="0" applyFill="0" applyBorder="0" applyProtection="0"/>
    <xf numFmtId="285" fontId="3" fillId="0" borderId="0" applyFill="0" applyBorder="0" applyProtection="0"/>
    <xf numFmtId="285" fontId="3" fillId="0" borderId="0" applyFill="0" applyBorder="0" applyProtection="0"/>
    <xf numFmtId="286" fontId="8" fillId="3" borderId="0" applyNumberFormat="0" applyFont="0" applyBorder="0" applyAlignment="0" applyProtection="0">
      <alignment horizontal="center"/>
      <protection locked="0"/>
    </xf>
    <xf numFmtId="286" fontId="8" fillId="3" borderId="0" applyNumberFormat="0" applyFont="0" applyBorder="0" applyAlignment="0" applyProtection="0">
      <alignment horizontal="center"/>
      <protection locked="0"/>
    </xf>
    <xf numFmtId="286" fontId="8" fillId="3" borderId="0" applyNumberFormat="0" applyFont="0" applyBorder="0" applyAlignment="0" applyProtection="0">
      <alignment horizontal="center"/>
      <protection locked="0"/>
    </xf>
    <xf numFmtId="167" fontId="8" fillId="3" borderId="19" applyNumberFormat="0" applyFont="0" applyAlignment="0" applyProtection="0">
      <alignment horizontal="center"/>
      <protection locked="0"/>
    </xf>
    <xf numFmtId="167" fontId="8" fillId="3" borderId="19" applyNumberFormat="0" applyFont="0" applyAlignment="0" applyProtection="0">
      <alignment horizontal="center"/>
      <protection locked="0"/>
    </xf>
    <xf numFmtId="167" fontId="8" fillId="3" borderId="19" applyNumberFormat="0" applyFont="0" applyAlignment="0" applyProtection="0">
      <alignment horizontal="center"/>
      <protection locked="0"/>
    </xf>
    <xf numFmtId="167" fontId="8" fillId="3" borderId="19" applyNumberFormat="0" applyFont="0" applyAlignment="0" applyProtection="0">
      <alignment horizontal="center"/>
      <protection locked="0"/>
    </xf>
    <xf numFmtId="167" fontId="8" fillId="3" borderId="19" applyNumberFormat="0" applyFont="0" applyAlignment="0" applyProtection="0">
      <alignment horizontal="center"/>
      <protection locked="0"/>
    </xf>
    <xf numFmtId="167" fontId="8" fillId="3" borderId="19" applyNumberFormat="0" applyFont="0" applyAlignment="0" applyProtection="0">
      <alignment horizontal="center"/>
      <protection locked="0"/>
    </xf>
    <xf numFmtId="0" fontId="8" fillId="0" borderId="0" applyNumberFormat="0" applyFill="0" applyBorder="0" applyAlignment="0">
      <protection locked="0"/>
    </xf>
    <xf numFmtId="0" fontId="138" fillId="57" borderId="0"/>
    <xf numFmtId="256" fontId="3" fillId="43" borderId="0">
      <alignment horizontal="left"/>
      <protection locked="0"/>
    </xf>
    <xf numFmtId="256" fontId="3" fillId="43" borderId="0">
      <alignment horizontal="left"/>
      <protection locked="0"/>
    </xf>
    <xf numFmtId="256" fontId="3" fillId="43" borderId="0">
      <alignment horizontal="left"/>
      <protection locked="0"/>
    </xf>
    <xf numFmtId="256" fontId="3" fillId="43" borderId="0">
      <alignment horizontal="left"/>
      <protection locked="0"/>
    </xf>
    <xf numFmtId="256" fontId="3" fillId="43" borderId="0">
      <alignment horizontal="left"/>
      <protection locked="0"/>
    </xf>
    <xf numFmtId="0" fontId="13" fillId="43" borderId="0" applyBorder="0">
      <alignment horizontal="left"/>
      <protection locked="0"/>
    </xf>
    <xf numFmtId="10" fontId="13" fillId="43" borderId="0">
      <alignment horizontal="left"/>
      <protection locked="0"/>
    </xf>
    <xf numFmtId="284" fontId="71" fillId="0" borderId="0"/>
    <xf numFmtId="38" fontId="139" fillId="0" borderId="0" applyNumberFormat="0" applyBorder="0" applyProtection="0">
      <alignment horizontal="left"/>
    </xf>
    <xf numFmtId="199" fontId="25" fillId="0" borderId="0" applyFill="0" applyBorder="0">
      <alignment horizontal="right"/>
      <protection locked="0"/>
    </xf>
    <xf numFmtId="0" fontId="14" fillId="58" borderId="36">
      <alignment horizontal="left" vertical="center" wrapText="1"/>
    </xf>
    <xf numFmtId="0" fontId="14" fillId="58" borderId="36">
      <alignment horizontal="left" vertical="center" wrapText="1"/>
    </xf>
    <xf numFmtId="0" fontId="14" fillId="58" borderId="36">
      <alignment horizontal="left" vertical="center" wrapText="1"/>
    </xf>
    <xf numFmtId="0" fontId="14" fillId="58" borderId="36">
      <alignment horizontal="left" vertical="center" wrapText="1"/>
    </xf>
    <xf numFmtId="0" fontId="14" fillId="58" borderId="36">
      <alignment horizontal="left" vertical="center" wrapText="1"/>
    </xf>
    <xf numFmtId="0" fontId="14" fillId="58" borderId="36">
      <alignment horizontal="left" vertical="center" wrapText="1"/>
    </xf>
    <xf numFmtId="0" fontId="14" fillId="58" borderId="36">
      <alignment horizontal="left" vertical="center" wrapText="1"/>
    </xf>
    <xf numFmtId="0" fontId="14" fillId="58" borderId="36">
      <alignment horizontal="left" vertical="center" wrapText="1"/>
    </xf>
    <xf numFmtId="0" fontId="14" fillId="58" borderId="36">
      <alignment horizontal="left" vertical="center" wrapText="1"/>
    </xf>
    <xf numFmtId="0" fontId="14" fillId="58" borderId="36">
      <alignment horizontal="left" vertical="center" wrapText="1"/>
    </xf>
    <xf numFmtId="0" fontId="14" fillId="58" borderId="36">
      <alignment horizontal="left" vertical="center" wrapText="1"/>
    </xf>
    <xf numFmtId="0" fontId="14" fillId="58" borderId="36">
      <alignment horizontal="left" vertical="center" wrapText="1"/>
    </xf>
    <xf numFmtId="0" fontId="14" fillId="58" borderId="36">
      <alignment horizontal="left" vertical="center" wrapText="1"/>
    </xf>
    <xf numFmtId="0" fontId="14" fillId="58" borderId="36">
      <alignment horizontal="left" vertical="center" wrapText="1"/>
    </xf>
    <xf numFmtId="0" fontId="140" fillId="0" borderId="37" applyNumberFormat="0" applyFill="0" applyAlignment="0" applyProtection="0">
      <alignment wrapText="1"/>
    </xf>
    <xf numFmtId="0" fontId="140" fillId="0" borderId="37" applyNumberFormat="0" applyFill="0" applyAlignment="0" applyProtection="0">
      <alignment wrapText="1"/>
    </xf>
    <xf numFmtId="0" fontId="140" fillId="0" borderId="37" applyNumberFormat="0" applyFill="0" applyAlignment="0" applyProtection="0">
      <alignment wrapText="1"/>
    </xf>
    <xf numFmtId="0" fontId="140" fillId="0" borderId="37" applyNumberFormat="0" applyFill="0" applyAlignment="0" applyProtection="0">
      <alignment wrapText="1"/>
    </xf>
    <xf numFmtId="0" fontId="140" fillId="0" borderId="37" applyNumberFormat="0" applyFill="0" applyAlignment="0" applyProtection="0">
      <alignment wrapText="1"/>
    </xf>
    <xf numFmtId="0" fontId="140" fillId="0" borderId="37" applyNumberFormat="0" applyFill="0" applyAlignment="0" applyProtection="0">
      <alignment wrapText="1"/>
    </xf>
    <xf numFmtId="0" fontId="140" fillId="0" borderId="37" applyNumberFormat="0" applyFill="0" applyAlignment="0" applyProtection="0">
      <alignment wrapText="1"/>
    </xf>
    <xf numFmtId="0" fontId="140" fillId="0" borderId="37" applyNumberFormat="0" applyFill="0" applyAlignment="0" applyProtection="0">
      <alignment wrapText="1"/>
    </xf>
    <xf numFmtId="0" fontId="140" fillId="0" borderId="37" applyNumberFormat="0" applyFill="0" applyAlignment="0" applyProtection="0">
      <alignment wrapText="1"/>
    </xf>
    <xf numFmtId="0" fontId="140" fillId="0" borderId="37" applyNumberFormat="0" applyFill="0" applyAlignment="0" applyProtection="0">
      <alignment wrapText="1"/>
    </xf>
    <xf numFmtId="0" fontId="140" fillId="0" borderId="37" applyNumberFormat="0" applyFill="0" applyAlignment="0" applyProtection="0">
      <alignment wrapText="1"/>
    </xf>
    <xf numFmtId="0" fontId="140" fillId="0" borderId="37" applyNumberFormat="0" applyFill="0" applyAlignment="0" applyProtection="0">
      <alignment wrapText="1"/>
    </xf>
    <xf numFmtId="0" fontId="140" fillId="0" borderId="37" applyNumberFormat="0" applyFill="0" applyAlignment="0" applyProtection="0">
      <alignment wrapText="1"/>
    </xf>
    <xf numFmtId="0" fontId="140" fillId="0" borderId="37" applyNumberFormat="0" applyFill="0" applyAlignment="0" applyProtection="0">
      <alignment wrapText="1"/>
    </xf>
    <xf numFmtId="0" fontId="141" fillId="0" borderId="0" applyNumberFormat="0" applyFill="0" applyBorder="0" applyProtection="0">
      <alignment horizontal="left" vertical="center"/>
    </xf>
    <xf numFmtId="0" fontId="3" fillId="0" borderId="0" applyFill="0" applyBorder="0">
      <alignment wrapText="1"/>
    </xf>
    <xf numFmtId="287" fontId="21" fillId="0" borderId="0">
      <alignment horizontal="left"/>
    </xf>
    <xf numFmtId="287" fontId="21" fillId="0" borderId="0">
      <alignment horizontal="left"/>
    </xf>
    <xf numFmtId="287" fontId="21" fillId="0" borderId="0">
      <alignment horizontal="left"/>
    </xf>
    <xf numFmtId="3" fontId="142" fillId="0" borderId="38" applyFill="0" applyBorder="0">
      <protection locked="0"/>
    </xf>
    <xf numFmtId="0" fontId="143" fillId="0" borderId="0" applyNumberFormat="0">
      <alignment horizontal="left"/>
    </xf>
    <xf numFmtId="183" fontId="11" fillId="0" borderId="0" applyNumberFormat="0" applyAlignment="0">
      <alignment horizontal="left"/>
    </xf>
    <xf numFmtId="183" fontId="17" fillId="0" borderId="0" applyNumberFormat="0" applyAlignment="0">
      <alignment horizontal="left"/>
    </xf>
    <xf numFmtId="288" fontId="21" fillId="0" borderId="0" applyFont="0" applyFill="0" applyBorder="0" applyAlignment="0" applyProtection="0"/>
    <xf numFmtId="37" fontId="144" fillId="0" borderId="0" applyNumberFormat="0" applyFill="0" applyBorder="0" applyAlignment="0" applyProtection="0"/>
    <xf numFmtId="37" fontId="11" fillId="0" borderId="0" applyNumberFormat="0" applyFill="0" applyBorder="0" applyAlignment="0" applyProtection="0">
      <alignment horizontal="right"/>
    </xf>
    <xf numFmtId="169" fontId="11" fillId="0" borderId="0" applyNumberFormat="0" applyFill="0" applyAlignment="0" applyProtection="0"/>
    <xf numFmtId="0" fontId="145" fillId="0" borderId="39" applyNumberFormat="0" applyFill="0" applyAlignment="0" applyProtection="0"/>
    <xf numFmtId="0" fontId="26" fillId="45" borderId="0"/>
    <xf numFmtId="14" fontId="146" fillId="0" borderId="0" applyFont="0" applyFill="0" applyBorder="0" applyAlignment="0" applyProtection="0"/>
    <xf numFmtId="0" fontId="147" fillId="0" borderId="5">
      <alignment horizontal="left"/>
      <protection locked="0"/>
    </xf>
    <xf numFmtId="0" fontId="148" fillId="0" borderId="0"/>
    <xf numFmtId="0" fontId="149" fillId="0" borderId="0"/>
    <xf numFmtId="0" fontId="150" fillId="0" borderId="0"/>
    <xf numFmtId="0" fontId="89" fillId="0" borderId="0"/>
    <xf numFmtId="0" fontId="89" fillId="0" borderId="0"/>
    <xf numFmtId="0" fontId="89" fillId="0" borderId="0"/>
    <xf numFmtId="0" fontId="151" fillId="31" borderId="19" applyNumberFormat="0" applyFont="0"/>
    <xf numFmtId="0" fontId="151" fillId="31" borderId="19" applyNumberFormat="0" applyFont="0"/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0" fontId="152" fillId="0" borderId="0" applyBorder="0"/>
    <xf numFmtId="21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83" fillId="0" borderId="8" applyFont="0" applyFill="0" applyBorder="0" applyAlignment="0"/>
    <xf numFmtId="289" fontId="3" fillId="0" borderId="0" applyFont="0" applyFill="0" applyBorder="0" applyAlignment="0" applyProtection="0">
      <alignment horizontal="center"/>
      <protection hidden="1"/>
    </xf>
    <xf numFmtId="289" fontId="3" fillId="0" borderId="0" applyFont="0" applyFill="0" applyBorder="0" applyAlignment="0" applyProtection="0">
      <alignment horizontal="center"/>
      <protection hidden="1"/>
    </xf>
    <xf numFmtId="289" fontId="3" fillId="0" borderId="0" applyFont="0" applyFill="0" applyBorder="0" applyAlignment="0" applyProtection="0">
      <alignment horizontal="center"/>
      <protection hidden="1"/>
    </xf>
    <xf numFmtId="289" fontId="3" fillId="0" borderId="0" applyFont="0" applyFill="0" applyBorder="0" applyAlignment="0" applyProtection="0">
      <alignment horizontal="center"/>
      <protection hidden="1"/>
    </xf>
    <xf numFmtId="289" fontId="3" fillId="0" borderId="0" applyFont="0" applyFill="0" applyBorder="0" applyAlignment="0" applyProtection="0">
      <alignment horizontal="center"/>
      <protection hidden="1"/>
    </xf>
    <xf numFmtId="290" fontId="3" fillId="0" borderId="0" applyFont="0" applyFill="0" applyBorder="0" applyAlignment="0" applyProtection="0">
      <alignment horizontal="center"/>
      <protection hidden="1"/>
    </xf>
    <xf numFmtId="290" fontId="3" fillId="0" borderId="0" applyFont="0" applyFill="0" applyBorder="0" applyAlignment="0" applyProtection="0">
      <alignment horizontal="center"/>
      <protection hidden="1"/>
    </xf>
    <xf numFmtId="290" fontId="3" fillId="0" borderId="0" applyFont="0" applyFill="0" applyBorder="0" applyAlignment="0" applyProtection="0">
      <alignment horizontal="center"/>
      <protection hidden="1"/>
    </xf>
    <xf numFmtId="290" fontId="3" fillId="0" borderId="0" applyFont="0" applyFill="0" applyBorder="0" applyAlignment="0" applyProtection="0">
      <alignment horizontal="center"/>
      <protection hidden="1"/>
    </xf>
    <xf numFmtId="290" fontId="3" fillId="0" borderId="0" applyFont="0" applyFill="0" applyBorder="0" applyAlignment="0" applyProtection="0">
      <alignment horizontal="center"/>
      <protection hidden="1"/>
    </xf>
    <xf numFmtId="0" fontId="66" fillId="0" borderId="0" applyNumberFormat="0" applyFill="0" applyBorder="0" applyAlignment="0"/>
    <xf numFmtId="38" fontId="66" fillId="0" borderId="0" applyBorder="0"/>
    <xf numFmtId="291" fontId="21" fillId="0" borderId="0" applyFont="0" applyFill="0" applyBorder="0" applyAlignment="0" applyProtection="0"/>
    <xf numFmtId="292" fontId="21" fillId="0" borderId="0" applyFont="0" applyFill="0" applyBorder="0" applyAlignment="0" applyProtection="0"/>
    <xf numFmtId="27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93" fontId="3" fillId="3" borderId="0">
      <alignment horizontal="center"/>
    </xf>
    <xf numFmtId="293" fontId="3" fillId="3" borderId="0">
      <alignment horizontal="center"/>
    </xf>
    <xf numFmtId="293" fontId="3" fillId="3" borderId="0">
      <alignment horizontal="center"/>
    </xf>
    <xf numFmtId="293" fontId="3" fillId="3" borderId="0">
      <alignment horizontal="center"/>
    </xf>
    <xf numFmtId="293" fontId="3" fillId="3" borderId="0">
      <alignment horizontal="center"/>
    </xf>
    <xf numFmtId="166" fontId="11" fillId="0" borderId="0" applyFont="0" applyFill="0" applyBorder="0" applyAlignment="0" applyProtection="0">
      <alignment horizontal="right"/>
    </xf>
    <xf numFmtId="165" fontId="127" fillId="0" borderId="0" applyFont="0" applyFill="0" applyBorder="0" applyAlignment="0" applyProtection="0"/>
    <xf numFmtId="294" fontId="21" fillId="0" borderId="0" applyFill="0" applyBorder="0" applyProtection="0">
      <alignment horizontal="right"/>
    </xf>
    <xf numFmtId="294" fontId="21" fillId="0" borderId="0" applyFill="0" applyBorder="0" applyProtection="0">
      <alignment horizontal="right"/>
    </xf>
    <xf numFmtId="294" fontId="21" fillId="0" borderId="0" applyFill="0" applyBorder="0" applyProtection="0">
      <alignment horizontal="right"/>
    </xf>
    <xf numFmtId="233" fontId="82" fillId="0" borderId="0" applyFont="0" applyFill="0" applyBorder="0" applyProtection="0">
      <alignment horizontal="right"/>
    </xf>
    <xf numFmtId="233" fontId="82" fillId="0" borderId="0" applyFont="0" applyFill="0" applyBorder="0" applyProtection="0">
      <alignment horizontal="right"/>
    </xf>
    <xf numFmtId="233" fontId="82" fillId="0" borderId="0" applyFont="0" applyFill="0" applyBorder="0" applyProtection="0">
      <alignment horizontal="right"/>
    </xf>
    <xf numFmtId="233" fontId="82" fillId="0" borderId="0" applyFont="0" applyFill="0" applyBorder="0" applyProtection="0">
      <alignment horizontal="right"/>
    </xf>
    <xf numFmtId="214" fontId="83" fillId="0" borderId="0" applyFill="0" applyBorder="0">
      <alignment horizontal="right"/>
    </xf>
    <xf numFmtId="183" fontId="11" fillId="0" borderId="0" applyFont="0" applyFill="0" applyBorder="0" applyAlignment="0" applyProtection="0">
      <alignment horizontal="right"/>
    </xf>
    <xf numFmtId="295" fontId="82" fillId="0" borderId="0" applyFont="0" applyFill="0" applyBorder="0" applyAlignment="0" applyProtection="0">
      <alignment horizontal="right"/>
    </xf>
    <xf numFmtId="201" fontId="17" fillId="0" borderId="0"/>
    <xf numFmtId="233" fontId="66" fillId="59" borderId="0" applyNumberFormat="0">
      <alignment horizontal="right"/>
    </xf>
    <xf numFmtId="296" fontId="3" fillId="0" borderId="40" applyFont="0" applyFill="0" applyBorder="0" applyAlignment="0" applyProtection="0">
      <alignment horizontal="center"/>
      <protection hidden="1"/>
    </xf>
    <xf numFmtId="296" fontId="3" fillId="0" borderId="40" applyFont="0" applyFill="0" applyBorder="0" applyAlignment="0" applyProtection="0">
      <alignment horizontal="center"/>
      <protection hidden="1"/>
    </xf>
    <xf numFmtId="296" fontId="3" fillId="0" borderId="40" applyFont="0" applyFill="0" applyBorder="0" applyAlignment="0" applyProtection="0">
      <alignment horizontal="center"/>
      <protection hidden="1"/>
    </xf>
    <xf numFmtId="296" fontId="3" fillId="0" borderId="40" applyFont="0" applyFill="0" applyBorder="0" applyAlignment="0" applyProtection="0">
      <alignment horizontal="center"/>
      <protection hidden="1"/>
    </xf>
    <xf numFmtId="296" fontId="3" fillId="0" borderId="40" applyFont="0" applyFill="0" applyBorder="0" applyAlignment="0" applyProtection="0">
      <alignment horizontal="center"/>
      <protection hidden="1"/>
    </xf>
    <xf numFmtId="0" fontId="153" fillId="56" borderId="41" applyNumberFormat="0" applyFill="0" applyAlignment="0" applyProtection="0">
      <alignment vertical="center"/>
      <protection locked="0"/>
    </xf>
    <xf numFmtId="0" fontId="154" fillId="0" borderId="0" applyNumberFormat="0" applyBorder="0">
      <alignment horizontal="left" vertical="top"/>
    </xf>
    <xf numFmtId="169" fontId="11" fillId="0" borderId="0" applyNumberFormat="0" applyBorder="0" applyAlignment="0" applyProtection="0"/>
    <xf numFmtId="0" fontId="155" fillId="60" borderId="0" applyNumberFormat="0" applyBorder="0" applyAlignment="0" applyProtection="0"/>
    <xf numFmtId="0" fontId="3" fillId="0" borderId="0" applyNumberFormat="0" applyFill="0" applyBorder="0" applyAlignment="0" applyProtection="0"/>
    <xf numFmtId="37" fontId="156" fillId="0" borderId="0"/>
    <xf numFmtId="192" fontId="11" fillId="0" borderId="0" applyFill="0" applyBorder="0" applyAlignment="0" applyProtection="0"/>
    <xf numFmtId="192" fontId="17" fillId="0" borderId="0" applyFill="0" applyBorder="0" applyAlignment="0" applyProtection="0"/>
    <xf numFmtId="297" fontId="11" fillId="0" borderId="0" applyFont="0" applyFill="0" applyBorder="0" applyAlignment="0" applyProtection="0"/>
    <xf numFmtId="297" fontId="17" fillId="0" borderId="13" applyFont="0" applyFill="0" applyBorder="0" applyAlignment="0" applyProtection="0"/>
    <xf numFmtId="297" fontId="17" fillId="0" borderId="13" applyFont="0" applyFill="0" applyBorder="0" applyAlignment="0" applyProtection="0"/>
    <xf numFmtId="297" fontId="17" fillId="0" borderId="13" applyFont="0" applyFill="0" applyBorder="0" applyAlignment="0" applyProtection="0"/>
    <xf numFmtId="297" fontId="17" fillId="0" borderId="13" applyFont="0" applyFill="0" applyBorder="0" applyAlignment="0" applyProtection="0"/>
    <xf numFmtId="297" fontId="17" fillId="0" borderId="13" applyFont="0" applyFill="0" applyBorder="0" applyAlignment="0" applyProtection="0"/>
    <xf numFmtId="297" fontId="17" fillId="0" borderId="13" applyFont="0" applyFill="0" applyBorder="0" applyAlignment="0" applyProtection="0"/>
    <xf numFmtId="297" fontId="17" fillId="0" borderId="13" applyFont="0" applyFill="0" applyBorder="0" applyAlignment="0" applyProtection="0"/>
    <xf numFmtId="297" fontId="17" fillId="0" borderId="13" applyFont="0" applyFill="0" applyBorder="0" applyAlignment="0" applyProtection="0"/>
    <xf numFmtId="297" fontId="17" fillId="0" borderId="13" applyFont="0" applyFill="0" applyBorder="0" applyAlignment="0" applyProtection="0"/>
    <xf numFmtId="297" fontId="17" fillId="0" borderId="13" applyFont="0" applyFill="0" applyBorder="0" applyAlignment="0" applyProtection="0"/>
    <xf numFmtId="297" fontId="17" fillId="0" borderId="13" applyFont="0" applyFill="0" applyBorder="0" applyAlignment="0" applyProtection="0"/>
    <xf numFmtId="297" fontId="17" fillId="0" borderId="13" applyFont="0" applyFill="0" applyBorder="0" applyAlignment="0" applyProtection="0"/>
    <xf numFmtId="297" fontId="17" fillId="0" borderId="13" applyFont="0" applyFill="0" applyBorder="0" applyAlignment="0" applyProtection="0"/>
    <xf numFmtId="297" fontId="17" fillId="0" borderId="13" applyFont="0" applyFill="0" applyBorder="0" applyAlignment="0" applyProtection="0"/>
    <xf numFmtId="0" fontId="25" fillId="0" borderId="0"/>
    <xf numFmtId="0" fontId="26" fillId="61" borderId="0"/>
    <xf numFmtId="298" fontId="21" fillId="0" borderId="0" applyFont="0">
      <alignment horizontal="right"/>
    </xf>
    <xf numFmtId="0" fontId="113" fillId="0" borderId="0"/>
    <xf numFmtId="299" fontId="11" fillId="0" borderId="0"/>
    <xf numFmtId="287" fontId="157" fillId="0" borderId="0"/>
    <xf numFmtId="283" fontId="11" fillId="0" borderId="0"/>
    <xf numFmtId="283" fontId="17" fillId="0" borderId="0"/>
    <xf numFmtId="194" fontId="11" fillId="0" borderId="0"/>
    <xf numFmtId="194" fontId="127" fillId="0" borderId="0"/>
    <xf numFmtId="194" fontId="127" fillId="0" borderId="0"/>
    <xf numFmtId="194" fontId="127" fillId="0" borderId="0"/>
    <xf numFmtId="37" fontId="94" fillId="0" borderId="0"/>
    <xf numFmtId="38" fontId="158" fillId="0" borderId="0"/>
    <xf numFmtId="300" fontId="11" fillId="0" borderId="0"/>
    <xf numFmtId="300" fontId="127" fillId="0" borderId="0"/>
    <xf numFmtId="300" fontId="127" fillId="0" borderId="0"/>
    <xf numFmtId="300" fontId="127" fillId="0" borderId="0"/>
    <xf numFmtId="1" fontId="159" fillId="0" borderId="0" applyFill="0" applyBorder="0"/>
    <xf numFmtId="301" fontId="11" fillId="0" borderId="0">
      <alignment horizontal="right"/>
    </xf>
    <xf numFmtId="301" fontId="17" fillId="0" borderId="0">
      <alignment horizontal="right"/>
    </xf>
    <xf numFmtId="302" fontId="8" fillId="0" borderId="0"/>
    <xf numFmtId="193" fontId="3" fillId="0" borderId="0" applyFont="0" applyFill="0" applyBorder="0" applyAlignment="0"/>
    <xf numFmtId="193" fontId="3" fillId="0" borderId="0" applyFont="0" applyFill="0" applyBorder="0" applyAlignment="0"/>
    <xf numFmtId="193" fontId="3" fillId="0" borderId="0" applyFont="0" applyFill="0" applyBorder="0" applyAlignment="0"/>
    <xf numFmtId="193" fontId="3" fillId="0" borderId="0" applyFont="0" applyFill="0" applyBorder="0" applyAlignment="0"/>
    <xf numFmtId="193" fontId="3" fillId="0" borderId="0" applyFont="0" applyFill="0" applyBorder="0" applyAlignment="0"/>
    <xf numFmtId="303" fontId="8" fillId="0" borderId="0"/>
    <xf numFmtId="0" fontId="160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0" fontId="3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0" fontId="3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1" fillId="0" borderId="0"/>
    <xf numFmtId="169" fontId="1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304" fontId="32" fillId="0" borderId="0"/>
    <xf numFmtId="304" fontId="11" fillId="0" borderId="0"/>
    <xf numFmtId="304" fontId="11" fillId="0" borderId="0"/>
    <xf numFmtId="304" fontId="3" fillId="0" borderId="0"/>
    <xf numFmtId="304" fontId="3" fillId="0" borderId="0"/>
    <xf numFmtId="304" fontId="3" fillId="0" borderId="0"/>
    <xf numFmtId="304" fontId="3" fillId="0" borderId="0"/>
    <xf numFmtId="304" fontId="3" fillId="0" borderId="0"/>
    <xf numFmtId="304" fontId="3" fillId="0" borderId="0"/>
    <xf numFmtId="304" fontId="3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304" fontId="3" fillId="0" borderId="0"/>
    <xf numFmtId="0" fontId="160" fillId="0" borderId="0"/>
    <xf numFmtId="0" fontId="3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304" fontId="32" fillId="0" borderId="0"/>
    <xf numFmtId="304" fontId="11" fillId="0" borderId="0"/>
    <xf numFmtId="0" fontId="3" fillId="0" borderId="0" applyNumberFormat="0" applyFill="0" applyBorder="0" applyAlignment="0" applyProtection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304" fontId="11" fillId="0" borderId="0"/>
    <xf numFmtId="304" fontId="11" fillId="0" borderId="0"/>
    <xf numFmtId="304" fontId="11" fillId="0" borderId="0"/>
    <xf numFmtId="304" fontId="11" fillId="0" borderId="0"/>
    <xf numFmtId="304" fontId="11" fillId="0" borderId="0"/>
    <xf numFmtId="169" fontId="11" fillId="0" borderId="0"/>
    <xf numFmtId="304" fontId="11" fillId="0" borderId="0"/>
    <xf numFmtId="304" fontId="11" fillId="0" borderId="0"/>
    <xf numFmtId="304" fontId="11" fillId="0" borderId="0"/>
    <xf numFmtId="304" fontId="11" fillId="0" borderId="0"/>
    <xf numFmtId="304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304" fontId="32" fillId="0" borderId="0"/>
    <xf numFmtId="304" fontId="11" fillId="0" borderId="0"/>
    <xf numFmtId="0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0" fontId="3" fillId="0" borderId="0"/>
    <xf numFmtId="0" fontId="3" fillId="0" borderId="0"/>
    <xf numFmtId="0" fontId="3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0" fontId="3" fillId="0" borderId="0"/>
    <xf numFmtId="0" fontId="3" fillId="0" borderId="0"/>
    <xf numFmtId="0" fontId="3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0" fontId="11" fillId="0" borderId="0"/>
    <xf numFmtId="0" fontId="11" fillId="0" borderId="0"/>
    <xf numFmtId="0" fontId="11" fillId="0" borderId="0"/>
    <xf numFmtId="169" fontId="11" fillId="0" borderId="0"/>
    <xf numFmtId="183" fontId="63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0" fontId="3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0" fontId="3" fillId="0" borderId="0"/>
    <xf numFmtId="0" fontId="3" fillId="0" borderId="0"/>
    <xf numFmtId="0" fontId="3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0" fontId="3" fillId="0" borderId="0"/>
    <xf numFmtId="0" fontId="3" fillId="0" borderId="0"/>
    <xf numFmtId="0" fontId="3" fillId="0" borderId="0"/>
    <xf numFmtId="169" fontId="11" fillId="0" borderId="0"/>
    <xf numFmtId="0" fontId="3" fillId="0" borderId="0"/>
    <xf numFmtId="0" fontId="3" fillId="0" borderId="0" applyNumberFormat="0" applyFill="0" applyBorder="0" applyAlignment="0" applyProtection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0" fontId="3" fillId="0" borderId="0"/>
    <xf numFmtId="0" fontId="3" fillId="0" borderId="0"/>
    <xf numFmtId="0" fontId="3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0" fontId="3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83" fontId="63" fillId="0" borderId="0"/>
    <xf numFmtId="183" fontId="63" fillId="0" borderId="0"/>
    <xf numFmtId="169" fontId="11" fillId="0" borderId="0"/>
    <xf numFmtId="0" fontId="3" fillId="0" borderId="0"/>
    <xf numFmtId="183" fontId="6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0" fontId="66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0" fontId="66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0" fontId="66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38" fontId="66" fillId="0" borderId="0"/>
    <xf numFmtId="38" fontId="66" fillId="0" borderId="0"/>
    <xf numFmtId="38" fontId="66" fillId="0" borderId="0"/>
    <xf numFmtId="0" fontId="66" fillId="0" borderId="0"/>
    <xf numFmtId="0" fontId="3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2" fillId="0" borderId="42">
      <alignment horizontal="left"/>
    </xf>
    <xf numFmtId="49" fontId="163" fillId="0" borderId="42">
      <alignment horizontal="left"/>
    </xf>
    <xf numFmtId="169" fontId="11" fillId="0" borderId="0"/>
    <xf numFmtId="183" fontId="164" fillId="0" borderId="0">
      <alignment horizontal="left"/>
      <protection locked="0"/>
    </xf>
    <xf numFmtId="183" fontId="64" fillId="0" borderId="0">
      <alignment horizontal="left"/>
      <protection locked="0"/>
    </xf>
    <xf numFmtId="183" fontId="64" fillId="0" borderId="0">
      <alignment horizontal="left"/>
      <protection locked="0"/>
    </xf>
    <xf numFmtId="183" fontId="64" fillId="0" borderId="0">
      <alignment horizontal="left"/>
      <protection locked="0"/>
    </xf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5" fillId="0" borderId="0" applyFill="0" applyBorder="0" applyAlignment="0" applyProtection="0"/>
    <xf numFmtId="201" fontId="139" fillId="0" borderId="0" applyBorder="0">
      <alignment horizontal="left"/>
    </xf>
    <xf numFmtId="0" fontId="166" fillId="0" borderId="0"/>
    <xf numFmtId="0" fontId="166" fillId="0" borderId="0"/>
    <xf numFmtId="305" fontId="11" fillId="0" borderId="0" applyFont="0" applyFill="0" applyBorder="0" applyAlignment="0" applyProtection="0"/>
    <xf numFmtId="37" fontId="11" fillId="0" borderId="0" applyNumberFormat="0" applyFont="0" applyFill="0" applyBorder="0" applyAlignment="0" applyProtection="0"/>
    <xf numFmtId="169" fontId="11" fillId="0" borderId="0" applyNumberFormat="0" applyFont="0" applyAlignment="0" applyProtection="0"/>
    <xf numFmtId="0" fontId="30" fillId="21" borderId="43" applyNumberFormat="0" applyFont="0" applyAlignment="0" applyProtection="0"/>
    <xf numFmtId="0" fontId="30" fillId="21" borderId="43" applyNumberFormat="0" applyFont="0" applyAlignment="0" applyProtection="0"/>
    <xf numFmtId="0" fontId="30" fillId="21" borderId="43" applyNumberFormat="0" applyFont="0" applyAlignment="0" applyProtection="0"/>
    <xf numFmtId="0" fontId="30" fillId="21" borderId="43" applyNumberFormat="0" applyFont="0" applyAlignment="0" applyProtection="0"/>
    <xf numFmtId="0" fontId="30" fillId="21" borderId="43" applyNumberFormat="0" applyFont="0" applyAlignment="0" applyProtection="0"/>
    <xf numFmtId="0" fontId="30" fillId="21" borderId="43" applyNumberFormat="0" applyFont="0" applyAlignment="0" applyProtection="0"/>
    <xf numFmtId="0" fontId="30" fillId="21" borderId="43" applyNumberFormat="0" applyFont="0" applyAlignment="0" applyProtection="0"/>
    <xf numFmtId="0" fontId="30" fillId="21" borderId="43" applyNumberFormat="0" applyFont="0" applyAlignment="0" applyProtection="0"/>
    <xf numFmtId="0" fontId="30" fillId="21" borderId="43" applyNumberFormat="0" applyFont="0" applyAlignment="0" applyProtection="0"/>
    <xf numFmtId="0" fontId="30" fillId="21" borderId="43" applyNumberFormat="0" applyFont="0" applyAlignment="0" applyProtection="0"/>
    <xf numFmtId="0" fontId="30" fillId="21" borderId="43" applyNumberFormat="0" applyFont="0" applyAlignment="0" applyProtection="0"/>
    <xf numFmtId="0" fontId="30" fillId="21" borderId="43" applyNumberFormat="0" applyFont="0" applyAlignment="0" applyProtection="0"/>
    <xf numFmtId="0" fontId="30" fillId="21" borderId="43" applyNumberFormat="0" applyFont="0" applyAlignment="0" applyProtection="0"/>
    <xf numFmtId="0" fontId="30" fillId="21" borderId="43" applyNumberFormat="0" applyFont="0" applyAlignment="0" applyProtection="0"/>
    <xf numFmtId="0" fontId="167" fillId="0" borderId="5"/>
    <xf numFmtId="183" fontId="8" fillId="0" borderId="0"/>
    <xf numFmtId="183" fontId="13" fillId="0" borderId="0">
      <protection locked="0"/>
    </xf>
    <xf numFmtId="306" fontId="45" fillId="0" borderId="0"/>
    <xf numFmtId="180" fontId="11" fillId="0" borderId="0">
      <alignment horizontal="right"/>
    </xf>
    <xf numFmtId="1" fontId="45" fillId="0" borderId="0" applyFont="0" applyFill="0" applyBorder="0" applyAlignment="0" applyProtection="0">
      <protection locked="0"/>
    </xf>
    <xf numFmtId="0" fontId="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266" fontId="16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5" fontId="11" fillId="0" borderId="0"/>
    <xf numFmtId="165" fontId="49" fillId="0" borderId="0"/>
    <xf numFmtId="0" fontId="169" fillId="0" borderId="0">
      <alignment horizontal="left" vertical="top"/>
      <protection locked="0"/>
    </xf>
    <xf numFmtId="0" fontId="170" fillId="0" borderId="0">
      <alignment horizontal="left"/>
    </xf>
    <xf numFmtId="10" fontId="3" fillId="0" borderId="0" applyFill="0" applyBorder="0">
      <alignment horizontal="center" vertical="center"/>
    </xf>
    <xf numFmtId="169" fontId="11" fillId="0" borderId="0" applyNumberFormat="0" applyAlignment="0" applyProtection="0"/>
    <xf numFmtId="0" fontId="171" fillId="40" borderId="27" applyNumberFormat="0" applyAlignment="0" applyProtection="0"/>
    <xf numFmtId="0" fontId="171" fillId="40" borderId="27" applyNumberFormat="0" applyAlignment="0" applyProtection="0"/>
    <xf numFmtId="0" fontId="171" fillId="40" borderId="27" applyNumberFormat="0" applyAlignment="0" applyProtection="0"/>
    <xf numFmtId="0" fontId="171" fillId="40" borderId="27" applyNumberFormat="0" applyAlignment="0" applyProtection="0"/>
    <xf numFmtId="0" fontId="171" fillId="40" borderId="27" applyNumberFormat="0" applyAlignment="0" applyProtection="0"/>
    <xf numFmtId="0" fontId="171" fillId="40" borderId="27" applyNumberFormat="0" applyAlignment="0" applyProtection="0"/>
    <xf numFmtId="0" fontId="171" fillId="40" borderId="27" applyNumberFormat="0" applyAlignment="0" applyProtection="0"/>
    <xf numFmtId="0" fontId="171" fillId="40" borderId="27" applyNumberFormat="0" applyAlignment="0" applyProtection="0"/>
    <xf numFmtId="0" fontId="171" fillId="40" borderId="27" applyNumberFormat="0" applyAlignment="0" applyProtection="0"/>
    <xf numFmtId="0" fontId="171" fillId="40" borderId="27" applyNumberFormat="0" applyAlignment="0" applyProtection="0"/>
    <xf numFmtId="0" fontId="171" fillId="40" borderId="27" applyNumberFormat="0" applyAlignment="0" applyProtection="0"/>
    <xf numFmtId="0" fontId="171" fillId="40" borderId="27" applyNumberFormat="0" applyAlignment="0" applyProtection="0"/>
    <xf numFmtId="0" fontId="171" fillId="40" borderId="27" applyNumberFormat="0" applyAlignment="0" applyProtection="0"/>
    <xf numFmtId="0" fontId="171" fillId="40" borderId="27" applyNumberFormat="0" applyAlignment="0" applyProtection="0"/>
    <xf numFmtId="40" fontId="172" fillId="36" borderId="0">
      <alignment horizontal="right"/>
    </xf>
    <xf numFmtId="0" fontId="173" fillId="34" borderId="0">
      <alignment horizontal="center"/>
    </xf>
    <xf numFmtId="0" fontId="174" fillId="36" borderId="0">
      <alignment horizontal="left"/>
    </xf>
    <xf numFmtId="0" fontId="174" fillId="62" borderId="0" applyBorder="0">
      <alignment horizontal="centerContinuous"/>
    </xf>
    <xf numFmtId="0" fontId="175" fillId="63" borderId="0" applyBorder="0">
      <alignment horizontal="centerContinuous"/>
    </xf>
    <xf numFmtId="0" fontId="66" fillId="0" borderId="0">
      <alignment vertical="center"/>
    </xf>
    <xf numFmtId="37" fontId="8" fillId="0" borderId="0" applyBorder="0">
      <protection locked="0"/>
    </xf>
    <xf numFmtId="0" fontId="176" fillId="0" borderId="0" applyNumberFormat="0" applyFill="0" applyBorder="0">
      <alignment horizontal="left"/>
    </xf>
    <xf numFmtId="0" fontId="176" fillId="0" borderId="0" applyNumberFormat="0" applyFill="0" applyBorder="0">
      <alignment horizontal="left"/>
    </xf>
    <xf numFmtId="0" fontId="176" fillId="0" borderId="0" applyNumberFormat="0" applyFill="0" applyBorder="0">
      <alignment horizontal="left"/>
    </xf>
    <xf numFmtId="0" fontId="177" fillId="0" borderId="0" applyProtection="0">
      <alignment horizontal="left"/>
    </xf>
    <xf numFmtId="0" fontId="177" fillId="0" borderId="0" applyFill="0" applyBorder="0" applyProtection="0">
      <alignment horizontal="left"/>
    </xf>
    <xf numFmtId="0" fontId="178" fillId="0" borderId="0" applyFill="0" applyBorder="0" applyProtection="0">
      <alignment horizontal="left"/>
    </xf>
    <xf numFmtId="1" fontId="11" fillId="0" borderId="0" applyProtection="0">
      <alignment horizontal="right" vertical="center"/>
    </xf>
    <xf numFmtId="1" fontId="179" fillId="0" borderId="0" applyProtection="0">
      <alignment horizontal="right" vertical="center"/>
    </xf>
    <xf numFmtId="307" fontId="3" fillId="0" borderId="0" applyFont="0" applyFill="0" applyBorder="0" applyAlignment="0" applyProtection="0"/>
    <xf numFmtId="167" fontId="180" fillId="0" borderId="0" applyFill="0" applyBorder="0" applyProtection="0">
      <alignment vertical="top"/>
    </xf>
    <xf numFmtId="308" fontId="48" fillId="0" borderId="0" applyFont="0" applyFill="0" applyBorder="0" applyAlignment="0" applyProtection="0">
      <alignment horizontal="center" vertical="top" wrapText="1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9" fontId="3" fillId="0" borderId="4" applyAlignment="0"/>
    <xf numFmtId="9" fontId="3" fillId="0" borderId="4" applyAlignment="0"/>
    <xf numFmtId="9" fontId="3" fillId="0" borderId="4" applyAlignment="0"/>
    <xf numFmtId="9" fontId="3" fillId="43" borderId="4" applyAlignment="0">
      <protection locked="0"/>
    </xf>
    <xf numFmtId="9" fontId="3" fillId="43" borderId="4" applyAlignment="0">
      <protection locked="0"/>
    </xf>
    <xf numFmtId="9" fontId="3" fillId="43" borderId="4" applyAlignment="0">
      <protection locked="0"/>
    </xf>
    <xf numFmtId="167" fontId="113" fillId="0" borderId="0" applyFont="0" applyFill="0" applyBorder="0" applyAlignment="0" applyProtection="0"/>
    <xf numFmtId="10" fontId="113" fillId="0" borderId="0" applyFont="0" applyFill="0" applyBorder="0" applyAlignment="0" applyProtection="0"/>
    <xf numFmtId="282" fontId="181" fillId="0" borderId="0"/>
    <xf numFmtId="167" fontId="139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309" fontId="1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282" fontId="11" fillId="0" borderId="0">
      <alignment horizontal="right"/>
    </xf>
    <xf numFmtId="282" fontId="11" fillId="0" borderId="0">
      <alignment horizontal="right"/>
    </xf>
    <xf numFmtId="282" fontId="11" fillId="0" borderId="0">
      <alignment horizontal="right"/>
    </xf>
    <xf numFmtId="282" fontId="11" fillId="0" borderId="0">
      <alignment horizontal="right"/>
    </xf>
    <xf numFmtId="282" fontId="11" fillId="0" borderId="0">
      <alignment horizontal="right"/>
    </xf>
    <xf numFmtId="282" fontId="11" fillId="0" borderId="0">
      <alignment horizontal="right"/>
    </xf>
    <xf numFmtId="282" fontId="11" fillId="0" borderId="0">
      <alignment horizontal="right"/>
    </xf>
    <xf numFmtId="9" fontId="3" fillId="0" borderId="0" applyFont="0" applyFill="0" applyBorder="0" applyAlignment="0" applyProtection="0"/>
    <xf numFmtId="310" fontId="8" fillId="0" borderId="0" applyFont="0" applyFill="0" applyBorder="0" applyAlignment="0" applyProtection="0"/>
    <xf numFmtId="311" fontId="1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0" fontId="139" fillId="0" borderId="0"/>
    <xf numFmtId="10" fontId="139" fillId="0" borderId="0"/>
    <xf numFmtId="10" fontId="139" fillId="0" borderId="0"/>
    <xf numFmtId="9" fontId="3" fillId="0" borderId="0" applyFont="0" applyFill="0" applyBorder="0" applyAlignment="0" applyProtection="0"/>
    <xf numFmtId="312" fontId="39" fillId="0" borderId="0">
      <alignment horizontal="right"/>
    </xf>
    <xf numFmtId="312" fontId="39" fillId="0" borderId="0">
      <alignment horizontal="right"/>
    </xf>
    <xf numFmtId="312" fontId="39" fillId="0" borderId="0">
      <alignment horizontal="right"/>
    </xf>
    <xf numFmtId="0" fontId="66" fillId="59" borderId="0">
      <alignment horizontal="right"/>
    </xf>
    <xf numFmtId="313" fontId="21" fillId="0" borderId="0" applyFont="0" applyFill="0" applyBorder="0" applyProtection="0">
      <alignment horizontal="right"/>
    </xf>
    <xf numFmtId="313" fontId="21" fillId="0" borderId="0" applyFont="0" applyFill="0" applyBorder="0" applyProtection="0">
      <alignment horizontal="right"/>
    </xf>
    <xf numFmtId="313" fontId="21" fillId="0" borderId="0" applyFont="0" applyFill="0" applyBorder="0" applyProtection="0">
      <alignment horizontal="right"/>
    </xf>
    <xf numFmtId="282" fontId="11" fillId="0" borderId="0">
      <alignment horizontal="right"/>
    </xf>
    <xf numFmtId="282" fontId="11" fillId="0" borderId="0">
      <alignment horizontal="right"/>
    </xf>
    <xf numFmtId="314" fontId="95" fillId="0" borderId="0" applyFont="0" applyFill="0" applyBorder="0" applyAlignment="0" applyProtection="0"/>
    <xf numFmtId="167" fontId="11" fillId="0" borderId="0"/>
    <xf numFmtId="167" fontId="96" fillId="0" borderId="0" applyFont="0" applyFill="0" applyBorder="0" applyAlignment="0" applyProtection="0"/>
    <xf numFmtId="315" fontId="83" fillId="0" borderId="0" applyFont="0" applyFill="0" applyBorder="0" applyAlignment="0" applyProtection="0"/>
    <xf numFmtId="167" fontId="21" fillId="0" borderId="0"/>
    <xf numFmtId="167" fontId="67" fillId="0" borderId="0"/>
    <xf numFmtId="167" fontId="67" fillId="0" borderId="0"/>
    <xf numFmtId="167" fontId="67" fillId="0" borderId="0"/>
    <xf numFmtId="10" fontId="96" fillId="0" borderId="0" applyFont="0" applyFill="0" applyBorder="0" applyAlignment="0" applyProtection="0"/>
    <xf numFmtId="10" fontId="67" fillId="0" borderId="0">
      <protection locked="0"/>
    </xf>
    <xf numFmtId="10" fontId="67" fillId="0" borderId="0">
      <protection locked="0"/>
    </xf>
    <xf numFmtId="10" fontId="67" fillId="0" borderId="0">
      <protection locked="0"/>
    </xf>
    <xf numFmtId="0" fontId="182" fillId="0" borderId="0"/>
    <xf numFmtId="200" fontId="25" fillId="0" borderId="0" applyFill="0" applyBorder="0">
      <alignment horizontal="right"/>
      <protection locked="0"/>
    </xf>
    <xf numFmtId="312" fontId="66" fillId="0" borderId="0">
      <alignment horizontal="right"/>
    </xf>
    <xf numFmtId="316" fontId="83" fillId="0" borderId="0" applyFill="0" applyBorder="0" applyProtection="0"/>
    <xf numFmtId="0" fontId="67" fillId="0" borderId="0" applyFont="0" applyFill="0" applyBorder="0" applyProtection="0">
      <alignment horizontal="left"/>
      <protection locked="0"/>
    </xf>
    <xf numFmtId="243" fontId="3" fillId="0" borderId="0" applyFont="0" applyFill="0" applyBorder="0" applyAlignment="0" applyProtection="0"/>
    <xf numFmtId="0" fontId="183" fillId="0" borderId="0"/>
    <xf numFmtId="0" fontId="45" fillId="31" borderId="4" applyNumberFormat="0" applyFont="0" applyAlignment="0" applyProtection="0"/>
    <xf numFmtId="286" fontId="8" fillId="31" borderId="0" applyNumberFormat="0" applyFont="0" applyBorder="0" applyAlignment="0" applyProtection="0">
      <alignment horizontal="center"/>
      <protection locked="0"/>
    </xf>
    <xf numFmtId="286" fontId="8" fillId="31" borderId="0" applyNumberFormat="0" applyFont="0" applyBorder="0" applyAlignment="0" applyProtection="0">
      <alignment horizontal="center"/>
      <protection locked="0"/>
    </xf>
    <xf numFmtId="286" fontId="8" fillId="31" borderId="0" applyNumberFormat="0" applyFont="0" applyBorder="0" applyAlignment="0" applyProtection="0">
      <alignment horizontal="center"/>
      <protection locked="0"/>
    </xf>
    <xf numFmtId="0" fontId="176" fillId="0" borderId="0"/>
    <xf numFmtId="0" fontId="176" fillId="0" borderId="44">
      <alignment horizontal="right"/>
    </xf>
    <xf numFmtId="0" fontId="176" fillId="0" borderId="0"/>
    <xf numFmtId="2" fontId="152" fillId="0" borderId="0" applyNumberFormat="0" applyFill="0" applyBorder="0" applyAlignment="0" applyProtection="0"/>
    <xf numFmtId="2" fontId="152" fillId="0" borderId="0" applyNumberFormat="0" applyFill="0" applyBorder="0" applyAlignment="0" applyProtection="0"/>
    <xf numFmtId="2" fontId="152" fillId="0" borderId="0" applyNumberFormat="0" applyFill="0" applyBorder="0" applyAlignment="0" applyProtection="0"/>
    <xf numFmtId="193" fontId="3" fillId="0" borderId="0" applyFont="0" applyFill="0" applyBorder="0" applyAlignment="0" applyProtection="0"/>
    <xf numFmtId="316" fontId="3" fillId="0" borderId="0" applyFont="0" applyFill="0" applyBorder="0" applyAlignment="0" applyProtection="0"/>
    <xf numFmtId="1" fontId="3" fillId="0" borderId="5" applyNumberFormat="0" applyFill="0" applyAlignment="0" applyProtection="0">
      <alignment horizontal="center" vertical="center"/>
    </xf>
    <xf numFmtId="1" fontId="3" fillId="0" borderId="5" applyNumberFormat="0" applyFill="0" applyAlignment="0" applyProtection="0">
      <alignment horizontal="center" vertical="center"/>
    </xf>
    <xf numFmtId="1" fontId="3" fillId="0" borderId="5" applyNumberFormat="0" applyFill="0" applyAlignment="0" applyProtection="0">
      <alignment horizontal="center" vertical="center"/>
    </xf>
    <xf numFmtId="1" fontId="3" fillId="0" borderId="5" applyNumberFormat="0" applyFill="0" applyAlignment="0" applyProtection="0">
      <alignment horizontal="center" vertical="center"/>
    </xf>
    <xf numFmtId="1" fontId="3" fillId="0" borderId="5" applyNumberFormat="0" applyFill="0" applyAlignment="0" applyProtection="0">
      <alignment horizontal="center"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183" fontId="17" fillId="0" borderId="0">
      <alignment vertical="top"/>
    </xf>
    <xf numFmtId="183" fontId="17" fillId="0" borderId="0">
      <alignment vertical="top"/>
    </xf>
    <xf numFmtId="183" fontId="17" fillId="0" borderId="0">
      <alignment vertical="top"/>
    </xf>
    <xf numFmtId="0" fontId="184" fillId="0" borderId="0"/>
    <xf numFmtId="201" fontId="21" fillId="0" borderId="0" applyFont="0" applyFill="0" applyBorder="0" applyAlignment="0" applyProtection="0">
      <alignment horizontal="right"/>
    </xf>
    <xf numFmtId="317" fontId="3" fillId="0" borderId="24" applyFont="0" applyFill="0" applyBorder="0" applyAlignment="0" applyProtection="0">
      <alignment horizontal="right"/>
      <protection locked="0"/>
    </xf>
    <xf numFmtId="317" fontId="3" fillId="0" borderId="24" applyFont="0" applyFill="0" applyBorder="0" applyAlignment="0" applyProtection="0">
      <alignment horizontal="right"/>
      <protection locked="0"/>
    </xf>
    <xf numFmtId="317" fontId="3" fillId="0" borderId="24" applyFont="0" applyFill="0" applyBorder="0" applyAlignment="0" applyProtection="0">
      <alignment horizontal="right"/>
      <protection locked="0"/>
    </xf>
    <xf numFmtId="317" fontId="3" fillId="0" borderId="24" applyFont="0" applyFill="0" applyBorder="0" applyAlignment="0" applyProtection="0">
      <alignment horizontal="right"/>
      <protection locked="0"/>
    </xf>
    <xf numFmtId="317" fontId="3" fillId="0" borderId="24" applyFont="0" applyFill="0" applyBorder="0" applyAlignment="0" applyProtection="0">
      <alignment horizontal="right"/>
      <protection locked="0"/>
    </xf>
    <xf numFmtId="318" fontId="3" fillId="0" borderId="0">
      <alignment horizontal="right"/>
      <protection locked="0"/>
    </xf>
    <xf numFmtId="0" fontId="185" fillId="0" borderId="0"/>
    <xf numFmtId="193" fontId="11" fillId="0" borderId="0" applyNumberFormat="0" applyFill="0" applyBorder="0" applyAlignment="0" applyProtection="0"/>
    <xf numFmtId="0" fontId="186" fillId="0" borderId="0" applyNumberFormat="0" applyFill="0" applyBorder="0" applyProtection="0">
      <protection locked="0"/>
    </xf>
    <xf numFmtId="37" fontId="11" fillId="0" borderId="0" applyNumberFormat="0" applyFill="0" applyBorder="0" applyAlignment="0" applyProtection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37" fontId="187" fillId="0" borderId="0" applyNumberFormat="0" applyFill="0" applyBorder="0" applyAlignment="0" applyProtection="0"/>
    <xf numFmtId="0" fontId="58" fillId="0" borderId="0"/>
    <xf numFmtId="0" fontId="58" fillId="0" borderId="0"/>
    <xf numFmtId="0" fontId="58" fillId="0" borderId="0"/>
    <xf numFmtId="183" fontId="73" fillId="0" borderId="30" applyNumberFormat="0" applyAlignment="0" applyProtection="0">
      <alignment horizontal="right" vertical="center"/>
    </xf>
    <xf numFmtId="319" fontId="3" fillId="0" borderId="0" applyProtection="0">
      <alignment horizontal="right"/>
    </xf>
    <xf numFmtId="320" fontId="3" fillId="0" borderId="0" applyProtection="0">
      <alignment horizontal="right"/>
    </xf>
    <xf numFmtId="37" fontId="188" fillId="0" borderId="0" applyNumberFormat="0" applyFill="0" applyBorder="0" applyAlignment="0" applyProtection="0"/>
    <xf numFmtId="0" fontId="45" fillId="0" borderId="0" applyNumberFormat="0" applyFill="0" applyBorder="0"/>
    <xf numFmtId="321" fontId="189" fillId="0" borderId="0"/>
    <xf numFmtId="0" fontId="3" fillId="43" borderId="0" applyNumberFormat="0" applyFont="0" applyBorder="0" applyAlignment="0" applyProtection="0"/>
    <xf numFmtId="0" fontId="3" fillId="43" borderId="0" applyNumberFormat="0" applyFont="0" applyBorder="0" applyAlignment="0" applyProtection="0"/>
    <xf numFmtId="0" fontId="15" fillId="0" borderId="0"/>
    <xf numFmtId="0" fontId="15" fillId="0" borderId="45">
      <alignment horizontal="centerContinuous"/>
    </xf>
    <xf numFmtId="0" fontId="3" fillId="0" borderId="46">
      <alignment vertical="center"/>
    </xf>
    <xf numFmtId="0" fontId="3" fillId="0" borderId="46">
      <alignment vertical="center"/>
    </xf>
    <xf numFmtId="0" fontId="3" fillId="0" borderId="46">
      <alignment vertical="center"/>
    </xf>
    <xf numFmtId="0" fontId="3" fillId="0" borderId="46">
      <alignment vertical="center"/>
    </xf>
    <xf numFmtId="0" fontId="3" fillId="0" borderId="46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22" fontId="11" fillId="0" borderId="0" applyNumberFormat="0" applyFill="0" applyBorder="0" applyProtection="0">
      <alignment horizontal="left" vertical="center"/>
      <protection locked="0"/>
    </xf>
    <xf numFmtId="293" fontId="190" fillId="0" borderId="0" applyFill="0" applyBorder="0">
      <alignment horizontal="right"/>
      <protection hidden="1"/>
    </xf>
    <xf numFmtId="0" fontId="191" fillId="64" borderId="0" applyNumberFormat="0"/>
    <xf numFmtId="0" fontId="192" fillId="44" borderId="4">
      <alignment horizontal="center" vertical="center" wrapText="1"/>
      <protection hidden="1"/>
    </xf>
    <xf numFmtId="0" fontId="193" fillId="2" borderId="0"/>
    <xf numFmtId="0" fontId="194" fillId="65" borderId="0">
      <alignment horizontal="right"/>
    </xf>
    <xf numFmtId="0" fontId="17" fillId="59" borderId="0" applyNumberFormat="0" applyFont="0" applyBorder="0" applyAlignment="0" applyProtection="0"/>
    <xf numFmtId="49" fontId="11" fillId="0" borderId="0" applyFill="0" applyBorder="0" applyProtection="0">
      <alignment horizontal="right"/>
    </xf>
    <xf numFmtId="1" fontId="183" fillId="66" borderId="0" applyNumberFormat="0" applyFont="0" applyBorder="0" applyAlignment="0">
      <alignment horizontal="left"/>
    </xf>
    <xf numFmtId="197" fontId="195" fillId="67" borderId="0" applyNumberFormat="0" applyFont="0" applyBorder="0" applyAlignment="0" applyProtection="0">
      <protection locked="0"/>
    </xf>
    <xf numFmtId="201" fontId="101" fillId="0" borderId="0" applyNumberFormat="0" applyFont="0" applyAlignment="0"/>
    <xf numFmtId="192" fontId="11" fillId="0" borderId="0" applyFont="0" applyFill="0" applyBorder="0" applyAlignment="0" applyProtection="0">
      <alignment horizontal="right"/>
    </xf>
    <xf numFmtId="192" fontId="17" fillId="0" borderId="2" applyFont="0" applyFill="0" applyBorder="0" applyAlignment="0" applyProtection="0">
      <alignment horizontal="right"/>
    </xf>
    <xf numFmtId="192" fontId="17" fillId="0" borderId="2" applyFont="0" applyFill="0" applyBorder="0" applyAlignment="0" applyProtection="0">
      <alignment horizontal="right"/>
    </xf>
    <xf numFmtId="323" fontId="15" fillId="0" borderId="0">
      <alignment horizontal="right"/>
    </xf>
    <xf numFmtId="323" fontId="15" fillId="0" borderId="0">
      <alignment horizontal="right"/>
    </xf>
    <xf numFmtId="323" fontId="15" fillId="0" borderId="0">
      <alignment horizontal="right"/>
    </xf>
    <xf numFmtId="180" fontId="11" fillId="0" borderId="0"/>
    <xf numFmtId="282" fontId="11" fillId="0" borderId="0"/>
    <xf numFmtId="194" fontId="11" fillId="0" borderId="0"/>
    <xf numFmtId="180" fontId="11" fillId="0" borderId="0"/>
    <xf numFmtId="0" fontId="196" fillId="0" borderId="0" applyNumberFormat="0" applyFill="0" applyBorder="0" applyAlignment="0" applyProtection="0"/>
    <xf numFmtId="265" fontId="11" fillId="0" borderId="0" applyFill="0" applyBorder="0" applyAlignment="0" applyProtection="0"/>
    <xf numFmtId="265" fontId="197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11" fillId="0" borderId="0" applyNumberFormat="0" applyFill="0" applyBorder="0" applyAlignment="0" applyProtection="0"/>
    <xf numFmtId="0" fontId="198" fillId="0" borderId="0" applyNumberFormat="0" applyFill="0" applyBorder="0" applyAlignment="0" applyProtection="0"/>
    <xf numFmtId="183" fontId="26" fillId="0" borderId="0" applyFill="0" applyBorder="0" applyProtection="0">
      <alignment horizontal="right"/>
    </xf>
    <xf numFmtId="0" fontId="139" fillId="0" borderId="45"/>
    <xf numFmtId="0" fontId="3" fillId="68" borderId="0"/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0" fontId="3" fillId="0" borderId="0" applyNumberFormat="0" applyFill="0" applyBorder="0" applyAlignment="0" applyProtection="0"/>
    <xf numFmtId="0" fontId="23" fillId="0" borderId="0">
      <alignment vertical="top"/>
    </xf>
    <xf numFmtId="0" fontId="3" fillId="0" borderId="0">
      <alignment vertical="top"/>
    </xf>
    <xf numFmtId="0" fontId="199" fillId="0" borderId="0" applyNumberFormat="0" applyFill="0" applyBorder="0" applyAlignment="0" applyProtection="0">
      <protection locked="0"/>
    </xf>
    <xf numFmtId="324" fontId="199" fillId="0" borderId="0" applyNumberFormat="0" applyFill="0" applyBorder="0" applyAlignment="0" applyProtection="0">
      <alignment horizontal="right" vertical="center" wrapText="1"/>
    </xf>
    <xf numFmtId="0" fontId="199" fillId="0" borderId="0" applyNumberFormat="0" applyFill="0" applyBorder="0" applyAlignment="0" applyProtection="0">
      <protection locked="0"/>
    </xf>
    <xf numFmtId="0" fontId="200" fillId="0" borderId="0" applyNumberFormat="0" applyFill="0" applyBorder="0" applyAlignment="0" applyProtection="0"/>
    <xf numFmtId="0" fontId="201" fillId="0" borderId="3" applyNumberFormat="0" applyFill="0" applyProtection="0">
      <alignment horizontal="right" vertical="center" wrapText="1"/>
    </xf>
    <xf numFmtId="0" fontId="201" fillId="0" borderId="3" applyNumberFormat="0" applyFill="0" applyProtection="0">
      <alignment horizontal="right" vertical="center" wrapText="1"/>
    </xf>
    <xf numFmtId="0" fontId="201" fillId="0" borderId="3" applyNumberFormat="0" applyFill="0" applyProtection="0">
      <alignment horizontal="right" vertical="center" wrapText="1"/>
    </xf>
    <xf numFmtId="0" fontId="201" fillId="0" borderId="3" applyNumberFormat="0" applyFill="0" applyProtection="0">
      <alignment horizontal="right" vertical="center" wrapText="1"/>
    </xf>
    <xf numFmtId="0" fontId="201" fillId="0" borderId="3" applyNumberFormat="0" applyFill="0" applyProtection="0">
      <alignment horizontal="right" vertical="center" wrapText="1"/>
    </xf>
    <xf numFmtId="0" fontId="201" fillId="0" borderId="3" applyNumberFormat="0" applyFill="0" applyProtection="0">
      <alignment horizontal="right" vertical="center" wrapText="1"/>
    </xf>
    <xf numFmtId="0" fontId="201" fillId="0" borderId="3" applyNumberFormat="0" applyFill="0" applyProtection="0">
      <alignment horizontal="right" vertical="center" wrapText="1"/>
    </xf>
    <xf numFmtId="0" fontId="201" fillId="0" borderId="3" applyNumberFormat="0" applyFill="0" applyProtection="0">
      <alignment horizontal="right" vertical="center" wrapText="1"/>
    </xf>
    <xf numFmtId="37" fontId="120" fillId="0" borderId="0"/>
    <xf numFmtId="0" fontId="5" fillId="42" borderId="0" applyNumberFormat="0" applyBorder="0">
      <alignment horizontal="centerContinuous"/>
    </xf>
    <xf numFmtId="0" fontId="5" fillId="42" borderId="0" applyNumberFormat="0" applyBorder="0">
      <alignment horizontal="centerContinuous"/>
    </xf>
    <xf numFmtId="0" fontId="5" fillId="42" borderId="0" applyNumberFormat="0" applyBorder="0">
      <alignment horizontal="centerContinuous"/>
    </xf>
    <xf numFmtId="0" fontId="68" fillId="0" borderId="13" applyNumberFormat="0" applyFill="0" applyProtection="0">
      <alignment horizontal="right"/>
    </xf>
    <xf numFmtId="0" fontId="68" fillId="0" borderId="13" applyNumberFormat="0" applyFill="0" applyProtection="0">
      <alignment horizontal="right"/>
    </xf>
    <xf numFmtId="0" fontId="68" fillId="0" borderId="13" applyNumberFormat="0" applyFill="0" applyProtection="0">
      <alignment horizontal="right"/>
    </xf>
    <xf numFmtId="0" fontId="68" fillId="0" borderId="13" applyNumberFormat="0" applyFill="0" applyProtection="0">
      <alignment horizontal="right"/>
    </xf>
    <xf numFmtId="0" fontId="68" fillId="0" borderId="13" applyNumberFormat="0" applyFill="0" applyProtection="0">
      <alignment horizontal="right"/>
    </xf>
    <xf numFmtId="0" fontId="68" fillId="0" borderId="13" applyNumberFormat="0" applyFill="0" applyProtection="0">
      <alignment horizontal="right"/>
    </xf>
    <xf numFmtId="0" fontId="68" fillId="0" borderId="13" applyNumberFormat="0" applyFill="0" applyProtection="0">
      <alignment horizontal="right"/>
    </xf>
    <xf numFmtId="0" fontId="68" fillId="0" borderId="13" applyNumberFormat="0" applyFill="0" applyProtection="0">
      <alignment horizontal="right"/>
    </xf>
    <xf numFmtId="0" fontId="68" fillId="0" borderId="13" applyNumberFormat="0" applyFill="0" applyProtection="0">
      <alignment horizontal="right"/>
    </xf>
    <xf numFmtId="0" fontId="68" fillId="0" borderId="13" applyNumberFormat="0" applyFill="0" applyProtection="0">
      <alignment horizontal="right"/>
    </xf>
    <xf numFmtId="0" fontId="68" fillId="0" borderId="13" applyNumberFormat="0" applyFill="0" applyProtection="0">
      <alignment horizontal="right"/>
    </xf>
    <xf numFmtId="0" fontId="68" fillId="0" borderId="13" applyNumberFormat="0" applyFill="0" applyProtection="0">
      <alignment horizontal="right"/>
    </xf>
    <xf numFmtId="0" fontId="68" fillId="0" borderId="13" applyNumberFormat="0" applyFill="0" applyProtection="0">
      <alignment horizontal="right"/>
    </xf>
    <xf numFmtId="0" fontId="68" fillId="0" borderId="13" applyNumberFormat="0" applyFill="0" applyProtection="0">
      <alignment horizontal="right"/>
    </xf>
    <xf numFmtId="0" fontId="202" fillId="0" borderId="0" applyNumberFormat="0" applyFill="0" applyBorder="0" applyProtection="0">
      <alignment horizontal="left" vertical="center"/>
    </xf>
    <xf numFmtId="321" fontId="203" fillId="0" borderId="0"/>
    <xf numFmtId="192" fontId="9" fillId="0" borderId="0"/>
    <xf numFmtId="0" fontId="204" fillId="0" borderId="0" applyFill="0" applyBorder="0" applyAlignment="0"/>
    <xf numFmtId="0" fontId="205" fillId="0" borderId="13" applyNumberFormat="0"/>
    <xf numFmtId="0" fontId="205" fillId="0" borderId="13" applyNumberFormat="0"/>
    <xf numFmtId="0" fontId="205" fillId="0" borderId="13" applyNumberFormat="0"/>
    <xf numFmtId="0" fontId="205" fillId="0" borderId="13" applyNumberFormat="0"/>
    <xf numFmtId="0" fontId="205" fillId="0" borderId="13" applyNumberFormat="0"/>
    <xf numFmtId="0" fontId="205" fillId="0" borderId="13" applyNumberFormat="0"/>
    <xf numFmtId="0" fontId="205" fillId="0" borderId="13" applyNumberFormat="0"/>
    <xf numFmtId="0" fontId="205" fillId="0" borderId="13" applyNumberFormat="0"/>
    <xf numFmtId="0" fontId="205" fillId="0" borderId="13" applyNumberFormat="0"/>
    <xf numFmtId="0" fontId="205" fillId="0" borderId="13" applyNumberFormat="0"/>
    <xf numFmtId="0" fontId="205" fillId="0" borderId="13" applyNumberFormat="0"/>
    <xf numFmtId="0" fontId="205" fillId="0" borderId="13" applyNumberFormat="0"/>
    <xf numFmtId="0" fontId="205" fillId="0" borderId="13" applyNumberFormat="0"/>
    <xf numFmtId="0" fontId="205" fillId="0" borderId="13" applyNumberFormat="0"/>
    <xf numFmtId="0" fontId="3" fillId="0" borderId="0" applyFill="0" applyBorder="0" applyProtection="0">
      <protection locked="0"/>
    </xf>
    <xf numFmtId="0" fontId="3" fillId="0" borderId="0" applyFill="0" applyBorder="0" applyProtection="0">
      <protection locked="0"/>
    </xf>
    <xf numFmtId="0" fontId="3" fillId="0" borderId="0" applyFill="0" applyBorder="0" applyProtection="0">
      <protection locked="0"/>
    </xf>
    <xf numFmtId="0" fontId="3" fillId="0" borderId="0" applyFill="0" applyBorder="0" applyProtection="0">
      <protection locked="0"/>
    </xf>
    <xf numFmtId="0" fontId="3" fillId="0" borderId="0" applyFill="0" applyBorder="0" applyProtection="0">
      <protection locked="0"/>
    </xf>
    <xf numFmtId="0" fontId="45" fillId="31" borderId="0" applyNumberFormat="0" applyFont="0" applyBorder="0" applyAlignment="0" applyProtection="0"/>
    <xf numFmtId="0" fontId="206" fillId="0" borderId="47" applyNumberFormat="0" applyFill="0" applyAlignment="0" applyProtection="0">
      <alignment wrapText="1"/>
    </xf>
    <xf numFmtId="169" fontId="11" fillId="0" borderId="0" applyNumberFormat="0" applyFill="0" applyBorder="0" applyAlignment="0" applyProtection="0"/>
    <xf numFmtId="0" fontId="207" fillId="0" borderId="12" applyNumberFormat="0" applyFill="0" applyBorder="0" applyAlignment="0" applyProtection="0"/>
    <xf numFmtId="0" fontId="207" fillId="0" borderId="12" applyNumberFormat="0" applyFill="0" applyBorder="0" applyAlignment="0" applyProtection="0"/>
    <xf numFmtId="0" fontId="207" fillId="0" borderId="12" applyNumberFormat="0" applyFill="0" applyBorder="0" applyAlignment="0" applyProtection="0"/>
    <xf numFmtId="0" fontId="207" fillId="0" borderId="12" applyNumberFormat="0" applyFill="0" applyBorder="0" applyAlignment="0" applyProtection="0"/>
    <xf numFmtId="0" fontId="207" fillId="0" borderId="12" applyNumberFormat="0" applyFill="0" applyBorder="0" applyAlignment="0" applyProtection="0"/>
    <xf numFmtId="0" fontId="207" fillId="0" borderId="12" applyNumberFormat="0" applyFill="0" applyBorder="0" applyAlignment="0" applyProtection="0"/>
    <xf numFmtId="0" fontId="207" fillId="0" borderId="12" applyNumberFormat="0" applyFill="0" applyBorder="0" applyAlignment="0" applyProtection="0"/>
    <xf numFmtId="0" fontId="207" fillId="0" borderId="12" applyNumberFormat="0" applyFill="0" applyBorder="0" applyAlignment="0" applyProtection="0"/>
    <xf numFmtId="0" fontId="207" fillId="0" borderId="12" applyNumberFormat="0" applyFill="0" applyBorder="0" applyAlignment="0" applyProtection="0"/>
    <xf numFmtId="0" fontId="207" fillId="0" borderId="12" applyNumberFormat="0" applyFill="0" applyBorder="0" applyAlignment="0" applyProtection="0"/>
    <xf numFmtId="0" fontId="207" fillId="0" borderId="12" applyNumberFormat="0" applyFill="0" applyBorder="0" applyAlignment="0" applyProtection="0"/>
    <xf numFmtId="0" fontId="207" fillId="0" borderId="12" applyNumberFormat="0" applyFill="0" applyBorder="0" applyAlignment="0" applyProtection="0"/>
    <xf numFmtId="0" fontId="207" fillId="0" borderId="12" applyNumberFormat="0" applyFill="0" applyBorder="0" applyAlignment="0" applyProtection="0"/>
    <xf numFmtId="0" fontId="207" fillId="0" borderId="12" applyNumberFormat="0" applyFill="0" applyBorder="0" applyAlignment="0" applyProtection="0"/>
    <xf numFmtId="0" fontId="172" fillId="0" borderId="7" applyBorder="0">
      <alignment horizontal="center"/>
    </xf>
    <xf numFmtId="235" fontId="21" fillId="0" borderId="0">
      <alignment horizontal="left"/>
    </xf>
    <xf numFmtId="0" fontId="22" fillId="0" borderId="0" applyFill="0" applyBorder="0" applyProtection="0">
      <alignment horizontal="center" vertical="center"/>
    </xf>
    <xf numFmtId="3" fontId="208" fillId="0" borderId="0" applyFont="0" applyBorder="0" applyAlignment="0"/>
    <xf numFmtId="0" fontId="68" fillId="0" borderId="48" applyNumberFormat="0" applyProtection="0">
      <alignment horizontal="right"/>
    </xf>
    <xf numFmtId="169" fontId="11" fillId="0" borderId="0" applyBorder="0" applyProtection="0">
      <alignment vertical="center"/>
    </xf>
    <xf numFmtId="0" fontId="209" fillId="0" borderId="0" applyBorder="0" applyProtection="0">
      <alignment vertical="center"/>
    </xf>
    <xf numFmtId="264" fontId="11" fillId="0" borderId="0" applyBorder="0" applyProtection="0">
      <alignment horizontal="right" vertical="center"/>
    </xf>
    <xf numFmtId="237" fontId="209" fillId="0" borderId="19" applyBorder="0" applyProtection="0">
      <alignment horizontal="right" vertical="center"/>
    </xf>
    <xf numFmtId="237" fontId="209" fillId="0" borderId="19" applyBorder="0" applyProtection="0">
      <alignment horizontal="right" vertical="center"/>
    </xf>
    <xf numFmtId="169" fontId="11" fillId="0" borderId="0" applyBorder="0" applyProtection="0">
      <alignment horizontal="centerContinuous" vertical="center"/>
    </xf>
    <xf numFmtId="0" fontId="210" fillId="69" borderId="0" applyBorder="0" applyProtection="0">
      <alignment horizontal="centerContinuous" vertical="center"/>
    </xf>
    <xf numFmtId="169" fontId="11" fillId="0" borderId="0" applyBorder="0" applyProtection="0">
      <alignment horizontal="centerContinuous" vertical="center"/>
    </xf>
    <xf numFmtId="0" fontId="210" fillId="65" borderId="19" applyBorder="0" applyProtection="0">
      <alignment horizontal="centerContinuous" vertical="center"/>
    </xf>
    <xf numFmtId="0" fontId="210" fillId="65" borderId="19" applyBorder="0" applyProtection="0">
      <alignment horizontal="centerContinuous" vertical="center"/>
    </xf>
    <xf numFmtId="0" fontId="3" fillId="0" borderId="0">
      <alignment horizontal="left"/>
    </xf>
    <xf numFmtId="0" fontId="43" fillId="0" borderId="0" applyNumberFormat="0" applyFill="0" applyBorder="0" applyProtection="0">
      <alignment horizontal="left"/>
    </xf>
    <xf numFmtId="0" fontId="22" fillId="0" borderId="0" applyFill="0" applyBorder="0" applyProtection="0"/>
    <xf numFmtId="0" fontId="211" fillId="0" borderId="0" applyNumberFormat="0">
      <alignment horizontal="left"/>
    </xf>
    <xf numFmtId="0" fontId="127" fillId="0" borderId="0" applyNumberFormat="0" applyFill="0" applyBorder="0" applyProtection="0"/>
    <xf numFmtId="169" fontId="11" fillId="0" borderId="0" applyFill="0" applyBorder="0" applyProtection="0">
      <alignment horizontal="left"/>
    </xf>
    <xf numFmtId="0" fontId="5" fillId="0" borderId="0" applyFill="0" applyBorder="0" applyProtection="0">
      <alignment horizontal="left"/>
    </xf>
    <xf numFmtId="0" fontId="5" fillId="0" borderId="0" applyFill="0" applyBorder="0" applyProtection="0">
      <alignment horizontal="left"/>
    </xf>
    <xf numFmtId="0" fontId="5" fillId="0" borderId="0" applyFill="0" applyBorder="0" applyProtection="0">
      <alignment horizontal="left"/>
    </xf>
    <xf numFmtId="169" fontId="11" fillId="0" borderId="0" applyFill="0" applyBorder="0" applyProtection="0">
      <alignment horizontal="left" vertical="top"/>
    </xf>
    <xf numFmtId="0" fontId="212" fillId="0" borderId="0" applyFill="0" applyBorder="0" applyProtection="0">
      <alignment horizontal="left" vertical="top"/>
    </xf>
    <xf numFmtId="246" fontId="3" fillId="0" borderId="0" applyNumberFormat="0">
      <alignment horizontal="centerContinuous"/>
    </xf>
    <xf numFmtId="246" fontId="3" fillId="0" borderId="0" applyNumberFormat="0">
      <alignment horizontal="centerContinuous"/>
    </xf>
    <xf numFmtId="246" fontId="3" fillId="0" borderId="0" applyNumberFormat="0">
      <alignment horizontal="centerContinuous"/>
    </xf>
    <xf numFmtId="246" fontId="3" fillId="0" borderId="0" applyNumberFormat="0">
      <alignment horizontal="centerContinuous"/>
    </xf>
    <xf numFmtId="246" fontId="3" fillId="0" borderId="0" applyNumberFormat="0">
      <alignment horizontal="centerContinuous"/>
    </xf>
    <xf numFmtId="0" fontId="46" fillId="0" borderId="19"/>
    <xf numFmtId="0" fontId="56" fillId="36" borderId="13" applyNumberFormat="0" applyFont="0" applyFill="0" applyAlignment="0" applyProtection="0">
      <protection locked="0"/>
    </xf>
    <xf numFmtId="0" fontId="56" fillId="36" borderId="13" applyNumberFormat="0" applyFont="0" applyFill="0" applyAlignment="0" applyProtection="0">
      <protection locked="0"/>
    </xf>
    <xf numFmtId="0" fontId="56" fillId="36" borderId="13" applyNumberFormat="0" applyFont="0" applyFill="0" applyAlignment="0" applyProtection="0">
      <protection locked="0"/>
    </xf>
    <xf numFmtId="0" fontId="56" fillId="36" borderId="13" applyNumberFormat="0" applyFont="0" applyFill="0" applyAlignment="0" applyProtection="0">
      <protection locked="0"/>
    </xf>
    <xf numFmtId="0" fontId="56" fillId="36" borderId="13" applyNumberFormat="0" applyFont="0" applyFill="0" applyAlignment="0" applyProtection="0">
      <protection locked="0"/>
    </xf>
    <xf numFmtId="0" fontId="56" fillId="36" borderId="13" applyNumberFormat="0" applyFont="0" applyFill="0" applyAlignment="0" applyProtection="0">
      <protection locked="0"/>
    </xf>
    <xf numFmtId="0" fontId="56" fillId="36" borderId="13" applyNumberFormat="0" applyFont="0" applyFill="0" applyAlignment="0" applyProtection="0">
      <protection locked="0"/>
    </xf>
    <xf numFmtId="0" fontId="56" fillId="36" borderId="13" applyNumberFormat="0" applyFont="0" applyFill="0" applyAlignment="0" applyProtection="0">
      <protection locked="0"/>
    </xf>
    <xf numFmtId="0" fontId="56" fillId="36" borderId="13" applyNumberFormat="0" applyFont="0" applyFill="0" applyAlignment="0" applyProtection="0">
      <protection locked="0"/>
    </xf>
    <xf numFmtId="0" fontId="56" fillId="36" borderId="13" applyNumberFormat="0" applyFont="0" applyFill="0" applyAlignment="0" applyProtection="0">
      <protection locked="0"/>
    </xf>
    <xf numFmtId="0" fontId="56" fillId="36" borderId="13" applyNumberFormat="0" applyFont="0" applyFill="0" applyAlignment="0" applyProtection="0">
      <protection locked="0"/>
    </xf>
    <xf numFmtId="0" fontId="56" fillId="36" borderId="13" applyNumberFormat="0" applyFont="0" applyFill="0" applyAlignment="0" applyProtection="0">
      <protection locked="0"/>
    </xf>
    <xf numFmtId="0" fontId="56" fillId="36" borderId="13" applyNumberFormat="0" applyFont="0" applyFill="0" applyAlignment="0" applyProtection="0">
      <protection locked="0"/>
    </xf>
    <xf numFmtId="0" fontId="56" fillId="36" borderId="13" applyNumberFormat="0" applyFont="0" applyFill="0" applyAlignment="0" applyProtection="0">
      <protection locked="0"/>
    </xf>
    <xf numFmtId="167" fontId="213" fillId="0" borderId="0" applyNumberFormat="0" applyFill="0" applyBorder="0">
      <alignment horizontal="left"/>
    </xf>
    <xf numFmtId="167" fontId="213" fillId="0" borderId="0" applyNumberFormat="0" applyFill="0" applyBorder="0">
      <alignment horizontal="right"/>
    </xf>
    <xf numFmtId="167" fontId="214" fillId="0" borderId="0" applyNumberFormat="0" applyFill="0" applyBorder="0">
      <alignment horizontal="right"/>
    </xf>
    <xf numFmtId="0" fontId="215" fillId="0" borderId="0" applyFill="0" applyBorder="0" applyProtection="0">
      <alignment horizontal="center" vertical="center"/>
    </xf>
    <xf numFmtId="0" fontId="56" fillId="36" borderId="49" applyNumberFormat="0" applyFont="0" applyFill="0" applyAlignment="0" applyProtection="0">
      <protection locked="0"/>
    </xf>
    <xf numFmtId="246" fontId="3" fillId="0" borderId="0" applyNumberFormat="0" applyAlignment="0"/>
    <xf numFmtId="246" fontId="3" fillId="0" borderId="0" applyNumberFormat="0" applyAlignment="0"/>
    <xf numFmtId="246" fontId="3" fillId="0" borderId="0" applyNumberFormat="0" applyAlignment="0"/>
    <xf numFmtId="246" fontId="3" fillId="0" borderId="0" applyNumberFormat="0" applyAlignment="0"/>
    <xf numFmtId="246" fontId="3" fillId="0" borderId="0" applyNumberFormat="0" applyAlignment="0"/>
    <xf numFmtId="38" fontId="216" fillId="0" borderId="0" applyNumberFormat="0" applyBorder="0">
      <alignment horizontal="left"/>
    </xf>
    <xf numFmtId="0" fontId="217" fillId="0" borderId="0" applyFill="0" applyBorder="0" applyProtection="0">
      <alignment vertical="top"/>
    </xf>
    <xf numFmtId="0" fontId="218" fillId="0" borderId="0" applyFill="0" applyBorder="0" applyProtection="0">
      <alignment vertical="center"/>
    </xf>
    <xf numFmtId="0" fontId="64" fillId="0" borderId="0" applyFill="0" applyBorder="0" applyProtection="0"/>
    <xf numFmtId="246" fontId="3" fillId="0" borderId="0">
      <alignment horizontal="centerContinuous"/>
    </xf>
    <xf numFmtId="246" fontId="3" fillId="0" borderId="0">
      <alignment horizontal="centerContinuous"/>
    </xf>
    <xf numFmtId="246" fontId="3" fillId="0" borderId="0">
      <alignment horizontal="centerContinuous"/>
    </xf>
    <xf numFmtId="246" fontId="3" fillId="0" borderId="0">
      <alignment horizontal="centerContinuous"/>
    </xf>
    <xf numFmtId="246" fontId="3" fillId="0" borderId="0">
      <alignment horizontal="centerContinuous"/>
    </xf>
    <xf numFmtId="0" fontId="8" fillId="0" borderId="0" applyNumberFormat="0"/>
    <xf numFmtId="0" fontId="8" fillId="0" borderId="0" applyNumberFormat="0"/>
    <xf numFmtId="0" fontId="8" fillId="0" borderId="0" applyNumberFormat="0"/>
    <xf numFmtId="169" fontId="11" fillId="0" borderId="0"/>
    <xf numFmtId="49" fontId="54" fillId="0" borderId="0" applyFont="0" applyFill="0" applyBorder="0" applyAlignment="0" applyProtection="0">
      <protection hidden="1"/>
    </xf>
    <xf numFmtId="0" fontId="219" fillId="0" borderId="0" applyNumberFormat="0" applyFill="0" applyBorder="0" applyProtection="0"/>
    <xf numFmtId="0" fontId="219" fillId="0" borderId="0" applyNumberFormat="0" applyFill="0" applyBorder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0" fillId="0" borderId="0" applyNumberFormat="0" applyFill="0" applyBorder="0" applyProtection="0"/>
    <xf numFmtId="0" fontId="220" fillId="0" borderId="0" applyNumberFormat="0" applyFill="0" applyBorder="0" applyProtection="0"/>
    <xf numFmtId="0" fontId="219" fillId="0" borderId="0" applyNumberFormat="0" applyFill="0" applyBorder="0" applyProtection="0"/>
    <xf numFmtId="0" fontId="219" fillId="0" borderId="0"/>
    <xf numFmtId="325" fontId="3" fillId="0" borderId="0" applyFont="0" applyFill="0" applyBorder="0" applyAlignment="0" applyProtection="0">
      <protection hidden="1"/>
    </xf>
    <xf numFmtId="0" fontId="37" fillId="0" borderId="0">
      <alignment vertical="center"/>
    </xf>
    <xf numFmtId="326" fontId="11" fillId="0" borderId="0" applyBorder="0" applyProtection="0">
      <alignment horizontal="right"/>
    </xf>
    <xf numFmtId="326" fontId="45" fillId="0" borderId="0" applyBorder="0" applyProtection="0">
      <alignment horizontal="right"/>
    </xf>
    <xf numFmtId="18" fontId="56" fillId="36" borderId="0" applyFont="0" applyFill="0" applyBorder="0" applyAlignment="0" applyProtection="0">
      <protection locked="0"/>
    </xf>
    <xf numFmtId="18" fontId="56" fillId="36" borderId="0" applyFont="0" applyFill="0" applyBorder="0" applyAlignment="0" applyProtection="0">
      <protection locked="0"/>
    </xf>
    <xf numFmtId="18" fontId="56" fillId="36" borderId="0" applyFont="0" applyFill="0" applyBorder="0" applyAlignment="0" applyProtection="0">
      <protection locked="0"/>
    </xf>
    <xf numFmtId="327" fontId="3" fillId="0" borderId="0">
      <alignment horizontal="right" vertical="center"/>
    </xf>
    <xf numFmtId="169" fontId="1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9" fontId="1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327" fontId="3" fillId="0" borderId="0">
      <alignment horizontal="right" vertical="center"/>
    </xf>
    <xf numFmtId="327" fontId="3" fillId="0" borderId="0">
      <alignment horizontal="right" vertical="center"/>
    </xf>
    <xf numFmtId="327" fontId="3" fillId="0" borderId="0">
      <alignment horizontal="right" vertical="center"/>
    </xf>
    <xf numFmtId="327" fontId="3" fillId="0" borderId="0">
      <alignment horizontal="right" vertical="center"/>
    </xf>
    <xf numFmtId="40" fontId="89" fillId="0" borderId="0"/>
    <xf numFmtId="40" fontId="89" fillId="0" borderId="0"/>
    <xf numFmtId="40" fontId="89" fillId="0" borderId="0"/>
    <xf numFmtId="0" fontId="3" fillId="0" borderId="0">
      <alignment horizontal="right" vertical="center"/>
    </xf>
    <xf numFmtId="0" fontId="9" fillId="0" borderId="0" applyNumberFormat="0" applyFill="0" applyBorder="0" applyAlignment="0" applyProtection="0"/>
    <xf numFmtId="0" fontId="221" fillId="0" borderId="0" applyNumberFormat="0" applyFill="0" applyBorder="0" applyAlignment="0" applyProtection="0"/>
    <xf numFmtId="180" fontId="175" fillId="70" borderId="0" applyNumberFormat="0">
      <alignment vertical="center"/>
    </xf>
    <xf numFmtId="169" fontId="11" fillId="0" borderId="0" applyNumberFormat="0" applyFill="0" applyBorder="0" applyAlignment="0" applyProtection="0"/>
    <xf numFmtId="180" fontId="222" fillId="37" borderId="0" applyNumberFormat="0">
      <alignment vertical="center"/>
    </xf>
    <xf numFmtId="180" fontId="149" fillId="0" borderId="0" applyNumberFormat="0">
      <alignment vertical="center"/>
    </xf>
    <xf numFmtId="180" fontId="6" fillId="0" borderId="0" applyNumberFormat="0">
      <alignment vertical="center"/>
    </xf>
    <xf numFmtId="201" fontId="73" fillId="0" borderId="30">
      <alignment horizontal="center" vertical="center" wrapText="1"/>
    </xf>
    <xf numFmtId="0" fontId="223" fillId="3" borderId="0">
      <alignment horizontal="right"/>
    </xf>
    <xf numFmtId="0" fontId="224" fillId="71" borderId="0" applyNumberFormat="0" applyBorder="0" applyProtection="0">
      <alignment horizontal="left" vertical="center"/>
    </xf>
    <xf numFmtId="306" fontId="45" fillId="0" borderId="0">
      <alignment horizontal="centerContinuous"/>
    </xf>
    <xf numFmtId="306" fontId="45" fillId="0" borderId="50">
      <alignment horizontal="centerContinuous"/>
    </xf>
    <xf numFmtId="306" fontId="45" fillId="0" borderId="50">
      <alignment horizontal="centerContinuous"/>
    </xf>
    <xf numFmtId="306" fontId="45" fillId="0" borderId="50">
      <alignment horizontal="centerContinuous"/>
    </xf>
    <xf numFmtId="306" fontId="45" fillId="0" borderId="50">
      <alignment horizontal="centerContinuous"/>
    </xf>
    <xf numFmtId="306" fontId="45" fillId="0" borderId="50">
      <alignment horizontal="centerContinuous"/>
    </xf>
    <xf numFmtId="306" fontId="45" fillId="0" borderId="50">
      <alignment horizontal="centerContinuous"/>
    </xf>
    <xf numFmtId="306" fontId="45" fillId="0" borderId="50">
      <alignment horizontal="centerContinuous"/>
    </xf>
    <xf numFmtId="306" fontId="45" fillId="0" borderId="50">
      <alignment horizontal="centerContinuous"/>
    </xf>
    <xf numFmtId="306" fontId="45" fillId="0" borderId="50">
      <alignment horizontal="centerContinuous"/>
    </xf>
    <xf numFmtId="306" fontId="45" fillId="0" borderId="50">
      <alignment horizontal="centerContinuous"/>
    </xf>
    <xf numFmtId="306" fontId="45" fillId="0" borderId="50">
      <alignment horizontal="centerContinuous"/>
    </xf>
    <xf numFmtId="306" fontId="45" fillId="0" borderId="50">
      <alignment horizontal="centerContinuous"/>
    </xf>
    <xf numFmtId="306" fontId="45" fillId="0" borderId="50">
      <alignment horizontal="centerContinuous"/>
    </xf>
    <xf numFmtId="306" fontId="45" fillId="0" borderId="50">
      <alignment horizontal="centerContinuous"/>
    </xf>
    <xf numFmtId="287" fontId="53" fillId="0" borderId="0">
      <alignment horizontal="centerContinuous"/>
      <protection locked="0"/>
    </xf>
    <xf numFmtId="306" fontId="45" fillId="0" borderId="0">
      <alignment horizontal="left"/>
    </xf>
    <xf numFmtId="0" fontId="25" fillId="0" borderId="0" applyBorder="0"/>
    <xf numFmtId="0" fontId="22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0" applyBorder="0"/>
    <xf numFmtId="0" fontId="220" fillId="0" borderId="0"/>
    <xf numFmtId="0" fontId="219" fillId="0" borderId="0"/>
    <xf numFmtId="0" fontId="83" fillId="34" borderId="5"/>
    <xf numFmtId="180" fontId="6" fillId="0" borderId="51">
      <alignment vertical="center"/>
    </xf>
    <xf numFmtId="180" fontId="6" fillId="0" borderId="52">
      <alignment vertical="center"/>
    </xf>
    <xf numFmtId="180" fontId="6" fillId="0" borderId="52">
      <alignment vertical="center"/>
    </xf>
    <xf numFmtId="180" fontId="6" fillId="0" borderId="52">
      <alignment vertical="center"/>
    </xf>
    <xf numFmtId="180" fontId="6" fillId="0" borderId="52">
      <alignment vertical="center"/>
    </xf>
    <xf numFmtId="180" fontId="6" fillId="0" borderId="52">
      <alignment vertical="center"/>
    </xf>
    <xf numFmtId="180" fontId="6" fillId="0" borderId="52">
      <alignment vertical="center"/>
    </xf>
    <xf numFmtId="180" fontId="6" fillId="0" borderId="52">
      <alignment vertical="center"/>
    </xf>
    <xf numFmtId="180" fontId="6" fillId="0" borderId="52">
      <alignment vertical="center"/>
    </xf>
    <xf numFmtId="180" fontId="6" fillId="0" borderId="52">
      <alignment vertical="center"/>
    </xf>
    <xf numFmtId="180" fontId="6" fillId="0" borderId="52">
      <alignment vertical="center"/>
    </xf>
    <xf numFmtId="180" fontId="6" fillId="0" borderId="52">
      <alignment vertical="center"/>
    </xf>
    <xf numFmtId="180" fontId="6" fillId="0" borderId="52">
      <alignment vertical="center"/>
    </xf>
    <xf numFmtId="180" fontId="6" fillId="0" borderId="52">
      <alignment vertical="center"/>
    </xf>
    <xf numFmtId="180" fontId="6" fillId="0" borderId="52">
      <alignment vertical="center"/>
    </xf>
    <xf numFmtId="169" fontId="11" fillId="0" borderId="0" applyNumberFormat="0" applyFill="0" applyAlignment="0" applyProtection="0"/>
    <xf numFmtId="180" fontId="6" fillId="0" borderId="53">
      <alignment vertical="center"/>
    </xf>
    <xf numFmtId="180" fontId="6" fillId="0" borderId="53">
      <alignment vertical="center"/>
    </xf>
    <xf numFmtId="180" fontId="6" fillId="0" borderId="53">
      <alignment vertical="center"/>
    </xf>
    <xf numFmtId="180" fontId="6" fillId="0" borderId="53">
      <alignment vertical="center"/>
    </xf>
    <xf numFmtId="180" fontId="6" fillId="0" borderId="53">
      <alignment vertical="center"/>
    </xf>
    <xf numFmtId="180" fontId="6" fillId="0" borderId="53">
      <alignment vertical="center"/>
    </xf>
    <xf numFmtId="180" fontId="6" fillId="0" borderId="53">
      <alignment vertical="center"/>
    </xf>
    <xf numFmtId="180" fontId="6" fillId="0" borderId="53">
      <alignment vertical="center"/>
    </xf>
    <xf numFmtId="180" fontId="6" fillId="0" borderId="53">
      <alignment vertical="center"/>
    </xf>
    <xf numFmtId="180" fontId="6" fillId="0" borderId="53">
      <alignment vertical="center"/>
    </xf>
    <xf numFmtId="180" fontId="6" fillId="0" borderId="53">
      <alignment vertical="center"/>
    </xf>
    <xf numFmtId="180" fontId="6" fillId="0" borderId="53">
      <alignment vertical="center"/>
    </xf>
    <xf numFmtId="180" fontId="6" fillId="0" borderId="53">
      <alignment vertical="center"/>
    </xf>
    <xf numFmtId="180" fontId="6" fillId="0" borderId="53">
      <alignment vertical="center"/>
    </xf>
    <xf numFmtId="182" fontId="3" fillId="0" borderId="0" applyFill="0" applyBorder="0" applyProtection="0"/>
    <xf numFmtId="182" fontId="3" fillId="0" borderId="0" applyFill="0" applyBorder="0" applyProtection="0"/>
    <xf numFmtId="182" fontId="3" fillId="0" borderId="0" applyFill="0" applyBorder="0" applyProtection="0"/>
    <xf numFmtId="182" fontId="3" fillId="0" borderId="0" applyFill="0" applyBorder="0" applyProtection="0"/>
    <xf numFmtId="182" fontId="3" fillId="0" borderId="0" applyFill="0" applyBorder="0" applyProtection="0"/>
    <xf numFmtId="328" fontId="3" fillId="0" borderId="0" applyFill="0" applyBorder="0" applyProtection="0"/>
    <xf numFmtId="328" fontId="3" fillId="0" borderId="0" applyFill="0" applyBorder="0" applyProtection="0"/>
    <xf numFmtId="328" fontId="3" fillId="0" borderId="0" applyFill="0" applyBorder="0" applyProtection="0"/>
    <xf numFmtId="328" fontId="3" fillId="0" borderId="0" applyFill="0" applyBorder="0" applyProtection="0"/>
    <xf numFmtId="328" fontId="3" fillId="0" borderId="0" applyFill="0" applyBorder="0" applyProtection="0"/>
    <xf numFmtId="321" fontId="80" fillId="0" borderId="48" applyAlignment="0">
      <alignment horizontal="right"/>
    </xf>
    <xf numFmtId="302" fontId="80" fillId="0" borderId="48" applyAlignment="0"/>
    <xf numFmtId="303" fontId="80" fillId="0" borderId="48" applyAlignment="0"/>
    <xf numFmtId="329" fontId="11" fillId="0" borderId="0" applyBorder="0" applyProtection="0">
      <alignment horizontal="right"/>
    </xf>
    <xf numFmtId="329" fontId="8" fillId="0" borderId="0" applyBorder="0" applyProtection="0">
      <alignment horizontal="right"/>
    </xf>
    <xf numFmtId="40" fontId="113" fillId="0" borderId="0"/>
    <xf numFmtId="37" fontId="11" fillId="0" borderId="0" applyNumberFormat="0" applyAlignment="0" applyProtection="0"/>
    <xf numFmtId="37" fontId="17" fillId="68" borderId="4" applyNumberFormat="0" applyAlignment="0" applyProtection="0"/>
    <xf numFmtId="192" fontId="185" fillId="0" borderId="19" applyAlignment="0">
      <alignment horizontal="left"/>
      <protection locked="0"/>
    </xf>
    <xf numFmtId="192" fontId="185" fillId="0" borderId="19" applyAlignment="0">
      <alignment horizontal="left"/>
      <protection locked="0"/>
    </xf>
    <xf numFmtId="192" fontId="185" fillId="0" borderId="19" applyAlignment="0">
      <alignment horizontal="left"/>
      <protection locked="0"/>
    </xf>
    <xf numFmtId="192" fontId="185" fillId="0" borderId="19" applyAlignment="0">
      <alignment horizontal="left"/>
      <protection locked="0"/>
    </xf>
    <xf numFmtId="192" fontId="185" fillId="0" borderId="19" applyAlignment="0">
      <alignment horizontal="left"/>
      <protection locked="0"/>
    </xf>
    <xf numFmtId="192" fontId="185" fillId="0" borderId="19" applyAlignment="0">
      <alignment horizontal="left"/>
      <protection locked="0"/>
    </xf>
    <xf numFmtId="193" fontId="226" fillId="0" borderId="0"/>
    <xf numFmtId="38" fontId="216" fillId="0" borderId="0">
      <alignment horizontal="right"/>
    </xf>
    <xf numFmtId="38" fontId="172" fillId="0" borderId="5" applyFill="0" applyBorder="0" applyAlignment="0" applyProtection="0">
      <protection locked="0"/>
    </xf>
    <xf numFmtId="38" fontId="172" fillId="0" borderId="5" applyFill="0" applyBorder="0" applyAlignment="0" applyProtection="0">
      <protection locked="0"/>
    </xf>
    <xf numFmtId="38" fontId="172" fillId="0" borderId="5" applyFill="0" applyBorder="0" applyAlignment="0" applyProtection="0">
      <protection locked="0"/>
    </xf>
    <xf numFmtId="37" fontId="8" fillId="43" borderId="0" applyNumberFormat="0" applyBorder="0" applyAlignment="0" applyProtection="0"/>
    <xf numFmtId="37" fontId="8" fillId="0" borderId="0"/>
    <xf numFmtId="37" fontId="8" fillId="0" borderId="0"/>
    <xf numFmtId="37" fontId="8" fillId="0" borderId="0"/>
    <xf numFmtId="3" fontId="13" fillId="0" borderId="34" applyProtection="0"/>
    <xf numFmtId="246" fontId="3" fillId="0" borderId="0" applyNumberFormat="0" applyFill="0" applyBorder="0" applyAlignment="0" applyProtection="0"/>
    <xf numFmtId="246" fontId="3" fillId="0" borderId="0" applyNumberFormat="0" applyFill="0" applyBorder="0" applyAlignment="0" applyProtection="0"/>
    <xf numFmtId="246" fontId="3" fillId="0" borderId="0" applyNumberFormat="0" applyFill="0" applyBorder="0" applyAlignment="0" applyProtection="0"/>
    <xf numFmtId="246" fontId="3" fillId="0" borderId="0" applyNumberFormat="0" applyFill="0" applyBorder="0" applyAlignment="0" applyProtection="0"/>
    <xf numFmtId="246" fontId="3" fillId="0" borderId="0" applyNumberFormat="0" applyFill="0" applyBorder="0" applyAlignment="0" applyProtection="0"/>
    <xf numFmtId="169" fontId="11" fillId="0" borderId="0">
      <alignment vertical="top"/>
    </xf>
    <xf numFmtId="0" fontId="227" fillId="0" borderId="0">
      <alignment vertical="top"/>
    </xf>
    <xf numFmtId="266" fontId="11" fillId="0" borderId="0" applyNumberFormat="0"/>
    <xf numFmtId="0" fontId="228" fillId="0" borderId="0" applyNumberFormat="0"/>
    <xf numFmtId="193" fontId="8" fillId="3" borderId="16">
      <alignment horizontal="right"/>
    </xf>
    <xf numFmtId="193" fontId="45" fillId="3" borderId="16"/>
    <xf numFmtId="20" fontId="66" fillId="0" borderId="0"/>
    <xf numFmtId="169" fontId="11" fillId="0" borderId="0">
      <alignment horizontal="left"/>
    </xf>
    <xf numFmtId="0" fontId="229" fillId="56" borderId="54">
      <alignment horizontal="left"/>
    </xf>
    <xf numFmtId="0" fontId="229" fillId="56" borderId="54">
      <alignment horizontal="left"/>
    </xf>
    <xf numFmtId="0" fontId="229" fillId="56" borderId="54">
      <alignment horizontal="left"/>
    </xf>
    <xf numFmtId="0" fontId="17" fillId="0" borderId="0" applyFont="0" applyAlignment="0"/>
    <xf numFmtId="238" fontId="25" fillId="0" borderId="0" applyFont="0" applyFill="0" applyBorder="0" applyAlignment="0" applyProtection="0"/>
    <xf numFmtId="243" fontId="25" fillId="0" borderId="0" applyFont="0" applyFill="0" applyBorder="0" applyAlignment="0" applyProtection="0"/>
    <xf numFmtId="33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331" fontId="11" fillId="0" borderId="0" applyFont="0" applyFill="0" applyBorder="0" applyAlignment="0" applyProtection="0"/>
    <xf numFmtId="169" fontId="11" fillId="0" borderId="0" applyNumberFormat="0" applyFill="0" applyBorder="0" applyAlignment="0" applyProtection="0"/>
    <xf numFmtId="0" fontId="230" fillId="0" borderId="0" applyNumberFormat="0" applyFill="0" applyBorder="0" applyAlignment="0" applyProtection="0"/>
    <xf numFmtId="183" fontId="231" fillId="0" borderId="0"/>
    <xf numFmtId="0" fontId="45" fillId="36" borderId="0" applyNumberFormat="0" applyFont="0" applyAlignment="0" applyProtection="0"/>
    <xf numFmtId="0" fontId="45" fillId="36" borderId="13" applyNumberFormat="0" applyFont="0" applyAlignment="0" applyProtection="0">
      <protection locked="0"/>
    </xf>
    <xf numFmtId="0" fontId="45" fillId="36" borderId="13" applyNumberFormat="0" applyFont="0" applyAlignment="0" applyProtection="0">
      <protection locked="0"/>
    </xf>
    <xf numFmtId="0" fontId="45" fillId="36" borderId="13" applyNumberFormat="0" applyFont="0" applyAlignment="0" applyProtection="0">
      <protection locked="0"/>
    </xf>
    <xf numFmtId="0" fontId="45" fillId="36" borderId="13" applyNumberFormat="0" applyFont="0" applyAlignment="0" applyProtection="0">
      <protection locked="0"/>
    </xf>
    <xf numFmtId="0" fontId="45" fillId="36" borderId="13" applyNumberFormat="0" applyFont="0" applyAlignment="0" applyProtection="0">
      <protection locked="0"/>
    </xf>
    <xf numFmtId="0" fontId="45" fillId="36" borderId="13" applyNumberFormat="0" applyFont="0" applyAlignment="0" applyProtection="0">
      <protection locked="0"/>
    </xf>
    <xf numFmtId="0" fontId="45" fillId="36" borderId="13" applyNumberFormat="0" applyFont="0" applyAlignment="0" applyProtection="0">
      <protection locked="0"/>
    </xf>
    <xf numFmtId="0" fontId="45" fillId="36" borderId="13" applyNumberFormat="0" applyFont="0" applyAlignment="0" applyProtection="0">
      <protection locked="0"/>
    </xf>
    <xf numFmtId="0" fontId="45" fillId="36" borderId="13" applyNumberFormat="0" applyFont="0" applyAlignment="0" applyProtection="0">
      <protection locked="0"/>
    </xf>
    <xf numFmtId="0" fontId="45" fillId="36" borderId="13" applyNumberFormat="0" applyFont="0" applyAlignment="0" applyProtection="0">
      <protection locked="0"/>
    </xf>
    <xf numFmtId="0" fontId="45" fillId="36" borderId="13" applyNumberFormat="0" applyFont="0" applyAlignment="0" applyProtection="0">
      <protection locked="0"/>
    </xf>
    <xf numFmtId="0" fontId="45" fillId="36" borderId="13" applyNumberFormat="0" applyFont="0" applyAlignment="0" applyProtection="0">
      <protection locked="0"/>
    </xf>
    <xf numFmtId="0" fontId="45" fillId="36" borderId="13" applyNumberFormat="0" applyFont="0" applyAlignment="0" applyProtection="0">
      <protection locked="0"/>
    </xf>
    <xf numFmtId="0" fontId="45" fillId="36" borderId="13" applyNumberFormat="0" applyFont="0" applyAlignment="0" applyProtection="0">
      <protection locked="0"/>
    </xf>
    <xf numFmtId="0" fontId="97" fillId="0" borderId="0" applyNumberFormat="0" applyFill="0" applyBorder="0" applyAlignment="0" applyProtection="0"/>
    <xf numFmtId="169" fontId="11" fillId="0" borderId="0" applyNumberFormat="0" applyFill="0" applyBorder="0" applyAlignment="0" applyProtection="0"/>
    <xf numFmtId="0" fontId="232" fillId="0" borderId="12" applyNumberFormat="0" applyFill="0" applyBorder="0" applyAlignment="0" applyProtection="0"/>
    <xf numFmtId="0" fontId="232" fillId="0" borderId="12" applyNumberFormat="0" applyFill="0" applyBorder="0" applyAlignment="0" applyProtection="0"/>
    <xf numFmtId="0" fontId="232" fillId="0" borderId="12" applyNumberFormat="0" applyFill="0" applyBorder="0" applyAlignment="0" applyProtection="0"/>
    <xf numFmtId="0" fontId="232" fillId="0" borderId="12" applyNumberFormat="0" applyFill="0" applyBorder="0" applyAlignment="0" applyProtection="0"/>
    <xf numFmtId="0" fontId="232" fillId="0" borderId="12" applyNumberFormat="0" applyFill="0" applyBorder="0" applyAlignment="0" applyProtection="0"/>
    <xf numFmtId="0" fontId="232" fillId="0" borderId="12" applyNumberFormat="0" applyFill="0" applyBorder="0" applyAlignment="0" applyProtection="0"/>
    <xf numFmtId="0" fontId="232" fillId="0" borderId="12" applyNumberFormat="0" applyFill="0" applyBorder="0" applyAlignment="0" applyProtection="0"/>
    <xf numFmtId="0" fontId="232" fillId="0" borderId="12" applyNumberFormat="0" applyFill="0" applyBorder="0" applyAlignment="0" applyProtection="0"/>
    <xf numFmtId="0" fontId="232" fillId="0" borderId="12" applyNumberFormat="0" applyFill="0" applyBorder="0" applyAlignment="0" applyProtection="0"/>
    <xf numFmtId="0" fontId="232" fillId="0" borderId="12" applyNumberFormat="0" applyFill="0" applyBorder="0" applyAlignment="0" applyProtection="0"/>
    <xf numFmtId="0" fontId="232" fillId="0" borderId="12" applyNumberFormat="0" applyFill="0" applyBorder="0" applyAlignment="0" applyProtection="0"/>
    <xf numFmtId="0" fontId="232" fillId="0" borderId="12" applyNumberFormat="0" applyFill="0" applyBorder="0" applyAlignment="0" applyProtection="0"/>
    <xf numFmtId="0" fontId="232" fillId="0" borderId="12" applyNumberFormat="0" applyFill="0" applyBorder="0" applyAlignment="0" applyProtection="0"/>
    <xf numFmtId="0" fontId="232" fillId="0" borderId="12" applyNumberFormat="0" applyFill="0" applyBorder="0" applyAlignment="0" applyProtection="0"/>
    <xf numFmtId="169" fontId="11" fillId="0" borderId="0" applyNumberFormat="0" applyFill="0" applyBorder="0" applyAlignment="0" applyProtection="0"/>
    <xf numFmtId="0" fontId="233" fillId="0" borderId="12" applyNumberFormat="0" applyFill="0" applyBorder="0" applyAlignment="0" applyProtection="0"/>
    <xf numFmtId="0" fontId="233" fillId="0" borderId="12" applyNumberFormat="0" applyFill="0" applyBorder="0" applyAlignment="0" applyProtection="0"/>
    <xf numFmtId="0" fontId="233" fillId="0" borderId="12" applyNumberFormat="0" applyFill="0" applyBorder="0" applyAlignment="0" applyProtection="0"/>
    <xf numFmtId="0" fontId="233" fillId="0" borderId="12" applyNumberFormat="0" applyFill="0" applyBorder="0" applyAlignment="0" applyProtection="0"/>
    <xf numFmtId="0" fontId="233" fillId="0" borderId="12" applyNumberFormat="0" applyFill="0" applyBorder="0" applyAlignment="0" applyProtection="0"/>
    <xf numFmtId="0" fontId="233" fillId="0" borderId="12" applyNumberFormat="0" applyFill="0" applyBorder="0" applyAlignment="0" applyProtection="0"/>
    <xf numFmtId="0" fontId="233" fillId="0" borderId="12" applyNumberFormat="0" applyFill="0" applyBorder="0" applyAlignment="0" applyProtection="0"/>
    <xf numFmtId="0" fontId="233" fillId="0" borderId="12" applyNumberFormat="0" applyFill="0" applyBorder="0" applyAlignment="0" applyProtection="0"/>
    <xf numFmtId="0" fontId="233" fillId="0" borderId="12" applyNumberFormat="0" applyFill="0" applyBorder="0" applyAlignment="0" applyProtection="0"/>
    <xf numFmtId="0" fontId="233" fillId="0" borderId="12" applyNumberFormat="0" applyFill="0" applyBorder="0" applyAlignment="0" applyProtection="0"/>
    <xf numFmtId="0" fontId="233" fillId="0" borderId="12" applyNumberFormat="0" applyFill="0" applyBorder="0" applyAlignment="0" applyProtection="0"/>
    <xf numFmtId="0" fontId="233" fillId="0" borderId="12" applyNumberFormat="0" applyFill="0" applyBorder="0" applyAlignment="0" applyProtection="0"/>
    <xf numFmtId="0" fontId="233" fillId="0" borderId="12" applyNumberFormat="0" applyFill="0" applyBorder="0" applyAlignment="0" applyProtection="0"/>
    <xf numFmtId="0" fontId="233" fillId="0" borderId="12" applyNumberFormat="0" applyFill="0" applyBorder="0" applyAlignment="0" applyProtection="0"/>
    <xf numFmtId="169" fontId="11" fillId="0" borderId="0" applyNumberFormat="0" applyFill="0" applyBorder="0" applyAlignment="0" applyProtection="0"/>
    <xf numFmtId="0" fontId="234" fillId="0" borderId="12" applyNumberFormat="0" applyFill="0" applyBorder="0" applyAlignment="0" applyProtection="0"/>
    <xf numFmtId="0" fontId="234" fillId="0" borderId="12" applyNumberFormat="0" applyFill="0" applyBorder="0" applyAlignment="0" applyProtection="0"/>
    <xf numFmtId="0" fontId="234" fillId="0" borderId="12" applyNumberFormat="0" applyFill="0" applyBorder="0" applyAlignment="0" applyProtection="0"/>
    <xf numFmtId="0" fontId="234" fillId="0" borderId="12" applyNumberFormat="0" applyFill="0" applyBorder="0" applyAlignment="0" applyProtection="0"/>
    <xf numFmtId="0" fontId="234" fillId="0" borderId="12" applyNumberFormat="0" applyFill="0" applyBorder="0" applyAlignment="0" applyProtection="0"/>
    <xf numFmtId="0" fontId="234" fillId="0" borderId="12" applyNumberFormat="0" applyFill="0" applyBorder="0" applyAlignment="0" applyProtection="0"/>
    <xf numFmtId="0" fontId="234" fillId="0" borderId="12" applyNumberFormat="0" applyFill="0" applyBorder="0" applyAlignment="0" applyProtection="0"/>
    <xf numFmtId="0" fontId="234" fillId="0" borderId="12" applyNumberFormat="0" applyFill="0" applyBorder="0" applyAlignment="0" applyProtection="0"/>
    <xf numFmtId="0" fontId="234" fillId="0" borderId="12" applyNumberFormat="0" applyFill="0" applyBorder="0" applyAlignment="0" applyProtection="0"/>
    <xf numFmtId="0" fontId="234" fillId="0" borderId="12" applyNumberFormat="0" applyFill="0" applyBorder="0" applyAlignment="0" applyProtection="0"/>
    <xf numFmtId="0" fontId="234" fillId="0" borderId="12" applyNumberFormat="0" applyFill="0" applyBorder="0" applyAlignment="0" applyProtection="0"/>
    <xf numFmtId="0" fontId="234" fillId="0" borderId="12" applyNumberFormat="0" applyFill="0" applyBorder="0" applyAlignment="0" applyProtection="0"/>
    <xf numFmtId="0" fontId="234" fillId="0" borderId="12" applyNumberFormat="0" applyFill="0" applyBorder="0" applyAlignment="0" applyProtection="0"/>
    <xf numFmtId="0" fontId="234" fillId="0" borderId="12" applyNumberFormat="0" applyFill="0" applyBorder="0" applyAlignment="0" applyProtection="0"/>
    <xf numFmtId="3" fontId="11" fillId="0" borderId="0"/>
    <xf numFmtId="1" fontId="235" fillId="0" borderId="0">
      <alignment horizontal="right"/>
    </xf>
    <xf numFmtId="0" fontId="127" fillId="0" borderId="0" applyNumberFormat="0" applyFont="0" applyFill="0" applyBorder="0" applyProtection="0">
      <alignment horizontal="center" wrapText="1"/>
    </xf>
    <xf numFmtId="37" fontId="236" fillId="0" borderId="0"/>
    <xf numFmtId="170" fontId="17" fillId="0" borderId="0"/>
    <xf numFmtId="170" fontId="17" fillId="0" borderId="0"/>
    <xf numFmtId="170" fontId="17" fillId="0" borderId="0"/>
    <xf numFmtId="248" fontId="3" fillId="0" borderId="40" applyFont="0" applyFill="0" applyBorder="0" applyAlignment="0" applyProtection="0">
      <alignment horizontal="center"/>
      <protection hidden="1"/>
    </xf>
    <xf numFmtId="248" fontId="3" fillId="0" borderId="40" applyFont="0" applyFill="0" applyBorder="0" applyAlignment="0" applyProtection="0">
      <alignment horizontal="center"/>
      <protection hidden="1"/>
    </xf>
    <xf numFmtId="248" fontId="3" fillId="0" borderId="40" applyFont="0" applyFill="0" applyBorder="0" applyAlignment="0" applyProtection="0">
      <alignment horizontal="center"/>
      <protection hidden="1"/>
    </xf>
    <xf numFmtId="248" fontId="3" fillId="0" borderId="40" applyFont="0" applyFill="0" applyBorder="0" applyAlignment="0" applyProtection="0">
      <alignment horizontal="center"/>
      <protection hidden="1"/>
    </xf>
    <xf numFmtId="248" fontId="3" fillId="0" borderId="40" applyFont="0" applyFill="0" applyBorder="0" applyAlignment="0" applyProtection="0">
      <alignment horizontal="center"/>
      <protection hidden="1"/>
    </xf>
    <xf numFmtId="1" fontId="11" fillId="0" borderId="0">
      <alignment horizontal="center"/>
    </xf>
    <xf numFmtId="1" fontId="11" fillId="0" borderId="0">
      <alignment horizontal="right"/>
    </xf>
    <xf numFmtId="1" fontId="11" fillId="0" borderId="0">
      <alignment horizontal="right"/>
    </xf>
    <xf numFmtId="1" fontId="11" fillId="0" borderId="0">
      <alignment horizontal="right"/>
    </xf>
    <xf numFmtId="1" fontId="11" fillId="0" borderId="0">
      <alignment horizontal="right"/>
    </xf>
    <xf numFmtId="1" fontId="11" fillId="0" borderId="0">
      <alignment horizontal="right"/>
    </xf>
    <xf numFmtId="1" fontId="11" fillId="0" borderId="0">
      <alignment horizontal="right"/>
    </xf>
    <xf numFmtId="1" fontId="11" fillId="0" borderId="0">
      <alignment horizontal="right"/>
    </xf>
    <xf numFmtId="1" fontId="237" fillId="0" borderId="19"/>
    <xf numFmtId="1" fontId="237" fillId="0" borderId="19"/>
    <xf numFmtId="332" fontId="237" fillId="0" borderId="19"/>
    <xf numFmtId="332" fontId="237" fillId="0" borderId="19"/>
    <xf numFmtId="256" fontId="3" fillId="43" borderId="0" applyBorder="0" applyAlignment="0" applyProtection="0"/>
    <xf numFmtId="256" fontId="3" fillId="43" borderId="0" applyBorder="0" applyAlignment="0" applyProtection="0"/>
    <xf numFmtId="256" fontId="3" fillId="43" borderId="0" applyBorder="0" applyAlignment="0" applyProtection="0"/>
    <xf numFmtId="256" fontId="3" fillId="43" borderId="0" applyBorder="0" applyAlignment="0" applyProtection="0"/>
    <xf numFmtId="256" fontId="3" fillId="43" borderId="0" applyBorder="0" applyAlignment="0" applyProtection="0"/>
    <xf numFmtId="0" fontId="238" fillId="0" borderId="0"/>
    <xf numFmtId="0" fontId="66" fillId="58" borderId="0" applyNumberFormat="0" applyFont="0" applyBorder="0" applyAlignment="0" applyProtection="0"/>
    <xf numFmtId="0" fontId="66" fillId="58" borderId="0" applyNumberFormat="0" applyFont="0" applyBorder="0" applyAlignment="0" applyProtection="0"/>
    <xf numFmtId="0" fontId="66" fillId="58" borderId="0" applyNumberFormat="0" applyFont="0" applyBorder="0" applyAlignment="0" applyProtection="0"/>
    <xf numFmtId="333" fontId="11" fillId="0" borderId="0" applyFont="0" applyFill="0" applyBorder="0" applyAlignment="0" applyProtection="0"/>
    <xf numFmtId="167" fontId="24" fillId="0" borderId="0" applyFont="0" applyFill="0" applyBorder="0" applyAlignment="0" applyProtection="0"/>
    <xf numFmtId="215" fontId="67" fillId="0" borderId="0">
      <alignment horizontal="right"/>
    </xf>
    <xf numFmtId="334" fontId="15" fillId="0" borderId="0" applyFont="0" applyFill="0" applyBorder="0" applyProtection="0">
      <alignment horizontal="right"/>
    </xf>
    <xf numFmtId="334" fontId="15" fillId="0" borderId="0" applyFont="0" applyFill="0" applyBorder="0" applyProtection="0">
      <alignment horizontal="right"/>
    </xf>
    <xf numFmtId="334" fontId="15" fillId="0" borderId="0" applyFont="0" applyFill="0" applyBorder="0" applyProtection="0">
      <alignment horizontal="right"/>
    </xf>
    <xf numFmtId="335" fontId="3" fillId="0" borderId="0" applyFont="0" applyFill="0" applyBorder="0" applyAlignment="0" applyProtection="0">
      <alignment horizontal="left"/>
    </xf>
    <xf numFmtId="335" fontId="3" fillId="0" borderId="0" applyFont="0" applyFill="0" applyBorder="0" applyAlignment="0" applyProtection="0">
      <alignment horizontal="left"/>
    </xf>
    <xf numFmtId="335" fontId="3" fillId="0" borderId="0" applyFont="0" applyFill="0" applyBorder="0" applyAlignment="0" applyProtection="0">
      <alignment horizontal="left"/>
    </xf>
    <xf numFmtId="335" fontId="3" fillId="0" borderId="0" applyFont="0" applyFill="0" applyBorder="0" applyAlignment="0" applyProtection="0">
      <alignment horizontal="left"/>
    </xf>
    <xf numFmtId="335" fontId="3" fillId="0" borderId="0" applyFont="0" applyFill="0" applyBorder="0" applyAlignment="0" applyProtection="0">
      <alignment horizontal="left"/>
    </xf>
    <xf numFmtId="336" fontId="3" fillId="0" borderId="0"/>
    <xf numFmtId="0" fontId="239" fillId="0" borderId="0"/>
    <xf numFmtId="40" fontId="240" fillId="0" borderId="0" applyFont="0" applyFill="0" applyBorder="0" applyAlignment="0" applyProtection="0"/>
    <xf numFmtId="38" fontId="240" fillId="0" borderId="0" applyFont="0" applyFill="0" applyBorder="0" applyAlignment="0" applyProtection="0"/>
    <xf numFmtId="0" fontId="240" fillId="0" borderId="0" applyFont="0" applyFill="0" applyBorder="0" applyAlignment="0" applyProtection="0"/>
    <xf numFmtId="0" fontId="240" fillId="0" borderId="0" applyFont="0" applyFill="0" applyBorder="0" applyAlignment="0" applyProtection="0"/>
    <xf numFmtId="169" fontId="11" fillId="0" borderId="0"/>
    <xf numFmtId="337" fontId="3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1" fillId="0" borderId="0"/>
    <xf numFmtId="0" fontId="3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</cellStyleXfs>
  <cellXfs count="33">
    <xf numFmtId="0" fontId="0" fillId="0" borderId="0" xfId="0"/>
    <xf numFmtId="0" fontId="0" fillId="72" borderId="0" xfId="0" applyFill="1"/>
    <xf numFmtId="338" fontId="0" fillId="72" borderId="0" xfId="0" applyNumberFormat="1" applyFill="1"/>
    <xf numFmtId="0" fontId="1" fillId="72" borderId="0" xfId="0" applyFont="1" applyFill="1" applyAlignment="1">
      <alignment horizontal="center"/>
    </xf>
    <xf numFmtId="0" fontId="10" fillId="72" borderId="0" xfId="0" applyFont="1" applyFill="1"/>
    <xf numFmtId="0" fontId="1" fillId="72" borderId="0" xfId="0" applyFont="1" applyFill="1"/>
    <xf numFmtId="0" fontId="0" fillId="72" borderId="0" xfId="0" applyFont="1" applyFill="1"/>
    <xf numFmtId="0" fontId="242" fillId="72" borderId="0" xfId="0" applyFont="1" applyFill="1"/>
    <xf numFmtId="0" fontId="243" fillId="72" borderId="0" xfId="0" applyFont="1" applyFill="1"/>
    <xf numFmtId="164" fontId="0" fillId="72" borderId="0" xfId="0" applyNumberFormat="1" applyFill="1"/>
    <xf numFmtId="0" fontId="1" fillId="72" borderId="0" xfId="0" applyFont="1" applyFill="1" applyBorder="1"/>
    <xf numFmtId="168" fontId="10" fillId="72" borderId="0" xfId="0" applyNumberFormat="1" applyFont="1" applyFill="1" applyBorder="1"/>
    <xf numFmtId="0" fontId="0" fillId="72" borderId="0" xfId="0" applyFill="1" applyBorder="1"/>
    <xf numFmtId="164" fontId="0" fillId="72" borderId="0" xfId="0" applyNumberFormat="1" applyFill="1" applyBorder="1"/>
    <xf numFmtId="338" fontId="0" fillId="72" borderId="0" xfId="0" applyNumberFormat="1" applyFill="1" applyBorder="1"/>
    <xf numFmtId="338" fontId="242" fillId="72" borderId="0" xfId="0" applyNumberFormat="1" applyFont="1" applyFill="1" applyBorder="1"/>
    <xf numFmtId="9" fontId="0" fillId="72" borderId="0" xfId="5" applyFont="1" applyFill="1" applyBorder="1"/>
    <xf numFmtId="9" fontId="12" fillId="72" borderId="0" xfId="5" applyFont="1" applyFill="1" applyBorder="1"/>
    <xf numFmtId="338" fontId="2" fillId="72" borderId="0" xfId="0" applyNumberFormat="1" applyFont="1" applyFill="1" applyBorder="1" applyAlignment="1">
      <alignment vertical="center"/>
    </xf>
    <xf numFmtId="338" fontId="0" fillId="72" borderId="55" xfId="0" applyNumberFormat="1" applyFill="1" applyBorder="1"/>
    <xf numFmtId="338" fontId="0" fillId="72" borderId="19" xfId="0" applyNumberFormat="1" applyFill="1" applyBorder="1"/>
    <xf numFmtId="338" fontId="0" fillId="72" borderId="1" xfId="0" applyNumberFormat="1" applyFill="1" applyBorder="1"/>
    <xf numFmtId="1" fontId="0" fillId="72" borderId="0" xfId="0" applyNumberFormat="1" applyFill="1"/>
    <xf numFmtId="0" fontId="12" fillId="72" borderId="0" xfId="0" applyFont="1" applyFill="1" applyAlignment="1">
      <alignment horizontal="center"/>
    </xf>
    <xf numFmtId="0" fontId="0" fillId="72" borderId="0" xfId="0" quotePrefix="1" applyFont="1" applyFill="1"/>
    <xf numFmtId="338" fontId="242" fillId="72" borderId="56" xfId="0" applyNumberFormat="1" applyFont="1" applyFill="1" applyBorder="1"/>
    <xf numFmtId="338" fontId="242" fillId="72" borderId="57" xfId="0" applyNumberFormat="1" applyFont="1" applyFill="1" applyBorder="1"/>
    <xf numFmtId="338" fontId="242" fillId="72" borderId="58" xfId="0" applyNumberFormat="1" applyFont="1" applyFill="1" applyBorder="1"/>
    <xf numFmtId="0" fontId="10" fillId="72" borderId="0" xfId="0" applyFont="1" applyFill="1" applyAlignment="1">
      <alignment horizontal="center"/>
    </xf>
    <xf numFmtId="9" fontId="12" fillId="72" borderId="19" xfId="5" applyFont="1" applyFill="1" applyBorder="1"/>
    <xf numFmtId="338" fontId="0" fillId="72" borderId="0" xfId="5" applyNumberFormat="1" applyFont="1" applyFill="1" applyBorder="1"/>
    <xf numFmtId="338" fontId="12" fillId="72" borderId="0" xfId="5" applyNumberFormat="1" applyFont="1" applyFill="1" applyBorder="1"/>
    <xf numFmtId="338" fontId="12" fillId="72" borderId="19" xfId="5" applyNumberFormat="1" applyFont="1" applyFill="1" applyBorder="1"/>
  </cellXfs>
  <cellStyles count="12053">
    <cellStyle name="-" xfId="16"/>
    <cellStyle name="_x000a_386grabber=M" xfId="17"/>
    <cellStyle name="_x000a_386grabber=M 2" xfId="18"/>
    <cellStyle name="_x000a_386grabber=M 3" xfId="19"/>
    <cellStyle name="&quot;X&quot; Men" xfId="20"/>
    <cellStyle name="%" xfId="21"/>
    <cellStyle name="% [2]" xfId="22"/>
    <cellStyle name="% [2] 2" xfId="23"/>
    <cellStyle name="% [2] 3" xfId="24"/>
    <cellStyle name="% [2] 4" xfId="25"/>
    <cellStyle name="% [2] 4 2" xfId="26"/>
    <cellStyle name="% 2" xfId="27"/>
    <cellStyle name="% 3" xfId="28"/>
    <cellStyle name="% 3 2" xfId="29"/>
    <cellStyle name="% 4" xfId="30"/>
    <cellStyle name="% 5" xfId="31"/>
    <cellStyle name="% 6" xfId="32"/>
    <cellStyle name="% 7" xfId="33"/>
    <cellStyle name="% 8" xfId="34"/>
    <cellStyle name="% 8 2" xfId="35"/>
    <cellStyle name="% 9" xfId="36"/>
    <cellStyle name="******************************************" xfId="37"/>
    <cellStyle name=";;;" xfId="38"/>
    <cellStyle name="??" xfId="39"/>
    <cellStyle name="?? [0.00]_PRODUCT DETAIL Q1Q3" xfId="40"/>
    <cellStyle name="?? [0]__Compensation expenses" xfId="41"/>
    <cellStyle name="??&amp;O?&amp;H?_x0008__x000f__x0007_?_x0007__x0001__x0001_" xfId="42"/>
    <cellStyle name="??&amp;O?&amp;H?_x0008_??_x0007__x0001__x0001_" xfId="43"/>
    <cellStyle name="???? [0.00]_PRODUCT DETAIL Q1_x0013_" xfId="44"/>
    <cellStyle name="????_PRODUCT DETAIL Q1TAIL" xfId="45"/>
    <cellStyle name="???[0]__Compensation expenses" xfId="46"/>
    <cellStyle name="???__Compensation expenses" xfId="47"/>
    <cellStyle name="??__Compensation expenses" xfId="48"/>
    <cellStyle name="\" xfId="49"/>
    <cellStyle name="\_bluebirdacdil13" xfId="50"/>
    <cellStyle name="\_data" xfId="51"/>
    <cellStyle name="\_ecomps7w" xfId="52"/>
    <cellStyle name="\_equitycomps8" xfId="53"/>
    <cellStyle name="\_equitycomps9" xfId="54"/>
    <cellStyle name="\_houston Isabel" xfId="55"/>
    <cellStyle name="\_hybrid2" xfId="56"/>
    <cellStyle name="\_ITXCcomps" xfId="57"/>
    <cellStyle name="\_newcomps16" xfId="58"/>
    <cellStyle name="\_ravenpitch3" xfId="59"/>
    <cellStyle name="\_ravenpitch32" xfId="60"/>
    <cellStyle name="]_x000a__x000a_Extension=conv.dll_x000a__x000a_MS-DOS Tools Extentions=C:\DOS\MSTOOLS.DLL_x000a__x000a__x000a__x000a_[Settings]_x000a__x000a_UNDELETE.DLL=C:\DOS\MSTOOLS.DLL_x000a__x000a_W" xfId="61"/>
    <cellStyle name="]_x000a__x000a_Extension=conv.dll_x000a__x000a_MS-DOS Tools Extentions=C:\DOS\MSTOOLS.DLL_x000a__x000a__x000a__x000a_[Settings]_x000a__x000a_UNDELETE.DLL=C:\DOS\MSTOOLS.DLL_x000a__x000a_W 2" xfId="62"/>
    <cellStyle name="]_x000a__x000a_Extension=conv.dll_x000a__x000a_MS-DOS Tools Extentions=C:\DOS\MSTOOLS.DLL_x000a__x000a__x000a__x000a_[Settings]_x000a__x000a_UNDELETE.DLL=C:\DOS\MSTOOLS.DLL_x000a__x000a_W 3" xfId="63"/>
    <cellStyle name="]_x000a__x000a_Extension=conv.dll_x000a__x000a_MS-DOS Tools Extentions=C:\DOS\MSTOOLS.DLL_x000a__x000a__x000a__x000a_[Settings]_x000a__x000a_UNDELETE.DLL=C:\DOS\MSTOOLS.DLL_x000a__x000a_W 4" xfId="64"/>
    <cellStyle name="]_x000a__x000a_Extension=conv.dll_x000a__x000a_MS-DOS Tools Extentions=C:\DOS\MSTOOLS.DLL_x000a__x000a__x000a__x000a_[Settings]_x000a__x000a_UNDELETE.DLL=C:\DOS\MSTOOLS.DLL_x000a__x000a_W 4 2" xfId="65"/>
    <cellStyle name="_&gt;&gt;&gt;E_Gas from power" xfId="66"/>
    <cellStyle name="_&gt;&gt;&gt;E_Gas from power 2" xfId="67"/>
    <cellStyle name="_&gt;&gt;&gt;E_Gas from power 3" xfId="68"/>
    <cellStyle name="_&gt;&gt;&gt;E_Gas from power 4" xfId="69"/>
    <cellStyle name="_&gt;&gt;&gt;E_Gas from power 4 2" xfId="70"/>
    <cellStyle name="_040803 EXTENDED GVM" xfId="71"/>
    <cellStyle name="_040803 EXTENDED GVM 2" xfId="72"/>
    <cellStyle name="_040803 EXTENDED GVM 3" xfId="73"/>
    <cellStyle name="_040803 EXTENDED GVM 4" xfId="74"/>
    <cellStyle name="_040803 EXTENDED GVM 4 2" xfId="75"/>
    <cellStyle name="_9M08" xfId="76"/>
    <cellStyle name="_BGY_model" xfId="77"/>
    <cellStyle name="_BGY_model 2" xfId="78"/>
    <cellStyle name="_BGY_model 3" xfId="79"/>
    <cellStyle name="_BGY_model 4" xfId="80"/>
    <cellStyle name="_BGY_model 4 2" xfId="81"/>
    <cellStyle name="_British Energy FINAL" xfId="82"/>
    <cellStyle name="_British Energy FINAL 2" xfId="83"/>
    <cellStyle name="_British Energy FINAL 3" xfId="84"/>
    <cellStyle name="_British Energy FINAL 4" xfId="85"/>
    <cellStyle name="_British Energy FINAL 4 2" xfId="86"/>
    <cellStyle name="_Cabernet Valuation Backup" xfId="87"/>
    <cellStyle name="_Cabernet Valuation Backup 2" xfId="88"/>
    <cellStyle name="_Cabernet Valuation Backup 3" xfId="89"/>
    <cellStyle name="_Cabernet Valuation Backup 4" xfId="90"/>
    <cellStyle name="_Cabernet Valuation Backup 4 2" xfId="91"/>
    <cellStyle name="_CEZ_model" xfId="92"/>
    <cellStyle name="_CHT_MOD" xfId="93"/>
    <cellStyle name="_CNA_model" xfId="94"/>
    <cellStyle name="_CNA_model 2" xfId="95"/>
    <cellStyle name="_CNA_model 3" xfId="96"/>
    <cellStyle name="_CNA_model 4" xfId="97"/>
    <cellStyle name="_CNA_model 4 2" xfId="98"/>
    <cellStyle name="_CSFB MergerCon D-CMS 5 18 02" xfId="99"/>
    <cellStyle name="_CSFB MergerCon D-CMS 5 18 02 2" xfId="100"/>
    <cellStyle name="_CSFB MergerCon D-CMS 5 18 02 3" xfId="101"/>
    <cellStyle name="_CSFB MergerCon D-CMS 5 18 02 4" xfId="102"/>
    <cellStyle name="_CSFB MergerCon D-CMS 5 18 02 4 2" xfId="103"/>
    <cellStyle name="_CSFB tab (2)" xfId="104"/>
    <cellStyle name="_CSFB tab (2) 2" xfId="105"/>
    <cellStyle name="_CSFB tab (2) 3" xfId="106"/>
    <cellStyle name="_CSFB tab (2) 4" xfId="107"/>
    <cellStyle name="_CSFB tab (2) 4 2" xfId="108"/>
    <cellStyle name="_Drax FINAL" xfId="109"/>
    <cellStyle name="_Drax FINAL 2" xfId="110"/>
    <cellStyle name="_Drax FINAL 3" xfId="111"/>
    <cellStyle name="_Drax FINAL 4" xfId="112"/>
    <cellStyle name="_Drax FINAL 4 2" xfId="113"/>
    <cellStyle name="_DRX_model" xfId="114"/>
    <cellStyle name="_DRX_model 2" xfId="115"/>
    <cellStyle name="_DRX_model 3" xfId="116"/>
    <cellStyle name="_DRX_model 4" xfId="117"/>
    <cellStyle name="_DRX_model 4 2" xfId="118"/>
    <cellStyle name="_E.ON_model" xfId="119"/>
    <cellStyle name="_E.ON_model 2" xfId="120"/>
    <cellStyle name="_E.ON_model 3" xfId="121"/>
    <cellStyle name="_E.ON_model 4" xfId="122"/>
    <cellStyle name="_E.ON_model 4 2" xfId="123"/>
    <cellStyle name="_ere_KADS_Core_Items" xfId="124"/>
    <cellStyle name="_ere_KADS_Full_Upload_Items" xfId="125"/>
    <cellStyle name="_gas_distribution_ofgem_cs" xfId="126"/>
    <cellStyle name="_gas_distribution_ofgem_cs 2" xfId="127"/>
    <cellStyle name="_gas_distribution_ofgem_cs 3" xfId="128"/>
    <cellStyle name="_gas_distribution_ofgem_cs 4" xfId="129"/>
    <cellStyle name="_gas_distribution_ofgem_cs 4 2" xfId="130"/>
    <cellStyle name="—_GS_Cash " xfId="131"/>
    <cellStyle name="—_GS_Cash _Linker 5" xfId="132"/>
    <cellStyle name="—_GS_Cash _Linker 5 2" xfId="133"/>
    <cellStyle name="—_GS_Cash _Linker 5 3" xfId="134"/>
    <cellStyle name="—_GS_Cash _Linker 5 4" xfId="135"/>
    <cellStyle name="—_GS_Cash _Linker 5 4 2" xfId="136"/>
    <cellStyle name="_Linker 5" xfId="137"/>
    <cellStyle name="_Linker 5 2" xfId="138"/>
    <cellStyle name="_Linker 5 3" xfId="139"/>
    <cellStyle name="_Linker 5 4" xfId="140"/>
    <cellStyle name="_Linker 5 4 2" xfId="141"/>
    <cellStyle name="_NEW CNA_model v32" xfId="142"/>
    <cellStyle name="_NEW CNA_model v32 2" xfId="143"/>
    <cellStyle name="_NEW CNA_model v32 3" xfId="144"/>
    <cellStyle name="_NEW CNA_model v32 4" xfId="145"/>
    <cellStyle name="_NEW CNA_model v32 4 2" xfId="146"/>
    <cellStyle name="_NEW CNA_model v36" xfId="147"/>
    <cellStyle name="_NEW CNA_model v36 2" xfId="148"/>
    <cellStyle name="_NEW CNA_model v36 3" xfId="149"/>
    <cellStyle name="_NEW CNA_model v36 4" xfId="150"/>
    <cellStyle name="_NEW CNA_model v36 4 2" xfId="151"/>
    <cellStyle name="_Rating Agency Analysis v2" xfId="152"/>
    <cellStyle name="_Rating Agency Analysis v2 2" xfId="153"/>
    <cellStyle name="_Rating Agency Analysis v2 3" xfId="154"/>
    <cellStyle name="_Rating Agency Analysis v2 4" xfId="155"/>
    <cellStyle name="_Rating Agency Analysis v2 4 2" xfId="156"/>
    <cellStyle name="_RRS1" xfId="157"/>
    <cellStyle name="_RRS11" xfId="158"/>
    <cellStyle name="_RRS13" xfId="159"/>
    <cellStyle name="_RRS16" xfId="160"/>
    <cellStyle name="_RRS8" xfId="161"/>
    <cellStyle name="_Semco Model 5-03-03_v2" xfId="162"/>
    <cellStyle name="_Semco Model 5-03-03_v21" xfId="163"/>
    <cellStyle name="_Semco Model 7-21-03" xfId="164"/>
    <cellStyle name="_Semco Model 7-21-03 2" xfId="165"/>
    <cellStyle name="_Semco Model 7-21-03 3" xfId="166"/>
    <cellStyle name="_Semco Model 7-21-03 4" xfId="167"/>
    <cellStyle name="_Semco Model 7-21-03 4 2" xfId="168"/>
    <cellStyle name="_Semco Model 8-11-03" xfId="169"/>
    <cellStyle name="_Sensitivity" xfId="170"/>
    <cellStyle name="_Sensitivity 2" xfId="171"/>
    <cellStyle name="_Sensitivity 3" xfId="172"/>
    <cellStyle name="_Sensitivity 4" xfId="173"/>
    <cellStyle name="_Sensitivity 4 2" xfId="174"/>
    <cellStyle name="_Sotp" xfId="175"/>
    <cellStyle name="_SSE FINAL" xfId="176"/>
    <cellStyle name="_SSE FINAL 2" xfId="177"/>
    <cellStyle name="_SSE FINAL 3" xfId="178"/>
    <cellStyle name="_SSE FINAL 4" xfId="179"/>
    <cellStyle name="_SSE FINAL 4 2" xfId="180"/>
    <cellStyle name="_SUMMARY " xfId="181"/>
    <cellStyle name="_TIW" xfId="182"/>
    <cellStyle name="_usr_KADS_Core_Items" xfId="183"/>
    <cellStyle name="_Verbund_model" xfId="184"/>
    <cellStyle name="_WACC DLJ" xfId="185"/>
    <cellStyle name="_XOM model" xfId="186"/>
    <cellStyle name="_XOM model 2" xfId="187"/>
    <cellStyle name="_XOM model 3" xfId="188"/>
    <cellStyle name="“ü—Í—“" xfId="189"/>
    <cellStyle name="£ BP" xfId="190"/>
    <cellStyle name="£ BP 2" xfId="191"/>
    <cellStyle name="£ BP 3" xfId="192"/>
    <cellStyle name="£ BP 4" xfId="193"/>
    <cellStyle name="£ BP 4 2" xfId="194"/>
    <cellStyle name="¤@?ë_Sheet1 (2)" xfId="195"/>
    <cellStyle name="¤@¯ë_Sheet1 (2)" xfId="196"/>
    <cellStyle name="¥ JY" xfId="197"/>
    <cellStyle name="¥ JY 2" xfId="198"/>
    <cellStyle name="¥ JY 3" xfId="199"/>
    <cellStyle name="¥ JY 4" xfId="200"/>
    <cellStyle name="¥ JY 4 2" xfId="201"/>
    <cellStyle name="€@?ë_Sheet1 (2)" xfId="202"/>
    <cellStyle name="=C:\WINNT\SYSTEM32\COMMAND.COM" xfId="4"/>
    <cellStyle name="=C:\WINNT\SYSTEM32\COMMAND.COM 2" xfId="203"/>
    <cellStyle name="=C:\WINNT\SYSTEM32\COMMAND.COM 3" xfId="204"/>
    <cellStyle name="=C:\WINNT\SYSTEM32\COMMAND.COM 4" xfId="205"/>
    <cellStyle name="=C:\WINNT\SYSTEM32\COMMAND.COM 4 2" xfId="206"/>
    <cellStyle name="=C:\WINNT\SYSTEM32\COMMAND.COM_National Grid 260107a" xfId="207"/>
    <cellStyle name="=C:\WINNT35\SYSTEM32\COMMAND.COM" xfId="208"/>
    <cellStyle name="=C:\WINNT35\SYSTEM32\COMMAND.COM 2" xfId="209"/>
    <cellStyle name="§Q\?1@" xfId="210"/>
    <cellStyle name="§Q\?1@ 2" xfId="211"/>
    <cellStyle name="§Q\?1@ 3" xfId="212"/>
    <cellStyle name="§Q\?1@ 4" xfId="213"/>
    <cellStyle name="§Q\?1@ 4 2" xfId="214"/>
    <cellStyle name="§Q\òm1@À" xfId="215"/>
    <cellStyle name="§Q\òm1@À 2" xfId="216"/>
    <cellStyle name="§Q\òm1@À 3" xfId="217"/>
    <cellStyle name="§Q\òm1@À 4" xfId="218"/>
    <cellStyle name="§Q\òm1@À 4 2" xfId="219"/>
    <cellStyle name="•W€_GE 3 MINIMUM" xfId="220"/>
    <cellStyle name="•W_GE 3 MINIMUM" xfId="221"/>
    <cellStyle name="0" xfId="222"/>
    <cellStyle name="0 2" xfId="223"/>
    <cellStyle name="0 3" xfId="224"/>
    <cellStyle name="0 4" xfId="225"/>
    <cellStyle name="0 4 2" xfId="226"/>
    <cellStyle name="0%" xfId="227"/>
    <cellStyle name="0.0" xfId="228"/>
    <cellStyle name="0.0 2" xfId="229"/>
    <cellStyle name="0.0 3" xfId="230"/>
    <cellStyle name="0.0 x" xfId="231"/>
    <cellStyle name="0.0%" xfId="232"/>
    <cellStyle name="0.0% 2" xfId="233"/>
    <cellStyle name="0.0% 3" xfId="234"/>
    <cellStyle name="0.0_B_Macro" xfId="235"/>
    <cellStyle name="0.00" xfId="236"/>
    <cellStyle name="0.00 2" xfId="237"/>
    <cellStyle name="0.00 3" xfId="238"/>
    <cellStyle name="0.00%" xfId="239"/>
    <cellStyle name="0.00% 2" xfId="240"/>
    <cellStyle name="0.00% 3" xfId="241"/>
    <cellStyle name="0.00_B_Macro" xfId="242"/>
    <cellStyle name="0_BPCitigroupWIP" xfId="243"/>
    <cellStyle name="0_BPCitigroupWIP 2" xfId="244"/>
    <cellStyle name="0_BPCitigroupWIP 3" xfId="245"/>
    <cellStyle name="0_Capex &amp; Depreciation " xfId="246"/>
    <cellStyle name="0_CSFB tab (2)" xfId="247"/>
    <cellStyle name="0_ere_KADS_Full_Upload_Items" xfId="248"/>
    <cellStyle name="0_ere_KADS_Full_Upload_Items 2" xfId="249"/>
    <cellStyle name="0_ere_KADS_Full_Upload_Items 3" xfId="250"/>
    <cellStyle name="0_RDSCitigroupWIP" xfId="251"/>
    <cellStyle name="0_rdshell_E&amp;P_analysis" xfId="252"/>
    <cellStyle name="0_TotalCitigroupWIP" xfId="253"/>
    <cellStyle name="0_TotalCitigroupWIP_old" xfId="254"/>
    <cellStyle name="0_TotalCitigroupWIP_Q104" xfId="255"/>
    <cellStyle name="0_Valuing BP " xfId="256"/>
    <cellStyle name="1,000x_GS_Cash " xfId="257"/>
    <cellStyle name="1,comma" xfId="258"/>
    <cellStyle name="1,comma 2" xfId="259"/>
    <cellStyle name="1,comma 3" xfId="260"/>
    <cellStyle name="1,comma 4" xfId="261"/>
    <cellStyle name="1,comma 4 2" xfId="262"/>
    <cellStyle name="20% - Accent1 2" xfId="263"/>
    <cellStyle name="20% - Accent1 2 2" xfId="264"/>
    <cellStyle name="20% - Accent2 2" xfId="265"/>
    <cellStyle name="20% - Accent2 2 2" xfId="266"/>
    <cellStyle name="20% - Accent3 2" xfId="267"/>
    <cellStyle name="20% - Accent3 2 10" xfId="268"/>
    <cellStyle name="20% - Accent3 2 11" xfId="269"/>
    <cellStyle name="20% - Accent3 2 12" xfId="270"/>
    <cellStyle name="20% - Accent3 2 13" xfId="271"/>
    <cellStyle name="20% - Accent3 2 14" xfId="272"/>
    <cellStyle name="20% - Accent3 2 15" xfId="273"/>
    <cellStyle name="20% - Accent3 2 16" xfId="274"/>
    <cellStyle name="20% - Accent3 2 17" xfId="275"/>
    <cellStyle name="20% - Accent3 2 18" xfId="276"/>
    <cellStyle name="20% - Accent3 2 19" xfId="277"/>
    <cellStyle name="20% - Accent3 2 2" xfId="278"/>
    <cellStyle name="20% - Accent3 2 20" xfId="279"/>
    <cellStyle name="20% - Accent3 2 21" xfId="280"/>
    <cellStyle name="20% - Accent3 2 22" xfId="281"/>
    <cellStyle name="20% - Accent3 2 23" xfId="282"/>
    <cellStyle name="20% - Accent3 2 24" xfId="283"/>
    <cellStyle name="20% - Accent3 2 25" xfId="284"/>
    <cellStyle name="20% - Accent3 2 26" xfId="285"/>
    <cellStyle name="20% - Accent3 2 27" xfId="286"/>
    <cellStyle name="20% - Accent3 2 28" xfId="287"/>
    <cellStyle name="20% - Accent3 2 29" xfId="288"/>
    <cellStyle name="20% - Accent3 2 3" xfId="289"/>
    <cellStyle name="20% - Accent3 2 30" xfId="290"/>
    <cellStyle name="20% - Accent3 2 31" xfId="291"/>
    <cellStyle name="20% - Accent3 2 32" xfId="292"/>
    <cellStyle name="20% - Accent3 2 33" xfId="293"/>
    <cellStyle name="20% - Accent3 2 34" xfId="294"/>
    <cellStyle name="20% - Accent3 2 35" xfId="295"/>
    <cellStyle name="20% - Accent3 2 4" xfId="296"/>
    <cellStyle name="20% - Accent3 2 5" xfId="297"/>
    <cellStyle name="20% - Accent3 2 6" xfId="298"/>
    <cellStyle name="20% - Accent3 2 7" xfId="299"/>
    <cellStyle name="20% - Accent3 2 8" xfId="300"/>
    <cellStyle name="20% - Accent3 2 9" xfId="301"/>
    <cellStyle name="20% - Accent4 2" xfId="302"/>
    <cellStyle name="20% - Accent4 2 2" xfId="303"/>
    <cellStyle name="20% - Accent5 2" xfId="304"/>
    <cellStyle name="20% - Accent5 2 2" xfId="305"/>
    <cellStyle name="20% - Accent6 2" xfId="306"/>
    <cellStyle name="20% - Accent6 2 10" xfId="307"/>
    <cellStyle name="20% - Accent6 2 11" xfId="308"/>
    <cellStyle name="20% - Accent6 2 12" xfId="309"/>
    <cellStyle name="20% - Accent6 2 13" xfId="310"/>
    <cellStyle name="20% - Accent6 2 14" xfId="311"/>
    <cellStyle name="20% - Accent6 2 15" xfId="312"/>
    <cellStyle name="20% - Accent6 2 16" xfId="313"/>
    <cellStyle name="20% - Accent6 2 17" xfId="314"/>
    <cellStyle name="20% - Accent6 2 18" xfId="315"/>
    <cellStyle name="20% - Accent6 2 19" xfId="316"/>
    <cellStyle name="20% - Accent6 2 2" xfId="317"/>
    <cellStyle name="20% - Accent6 2 20" xfId="318"/>
    <cellStyle name="20% - Accent6 2 21" xfId="319"/>
    <cellStyle name="20% - Accent6 2 22" xfId="320"/>
    <cellStyle name="20% - Accent6 2 23" xfId="321"/>
    <cellStyle name="20% - Accent6 2 24" xfId="322"/>
    <cellStyle name="20% - Accent6 2 25" xfId="323"/>
    <cellStyle name="20% - Accent6 2 26" xfId="324"/>
    <cellStyle name="20% - Accent6 2 27" xfId="325"/>
    <cellStyle name="20% - Accent6 2 28" xfId="326"/>
    <cellStyle name="20% - Accent6 2 29" xfId="327"/>
    <cellStyle name="20% - Accent6 2 3" xfId="328"/>
    <cellStyle name="20% - Accent6 2 30" xfId="329"/>
    <cellStyle name="20% - Accent6 2 31" xfId="330"/>
    <cellStyle name="20% - Accent6 2 32" xfId="331"/>
    <cellStyle name="20% - Accent6 2 33" xfId="332"/>
    <cellStyle name="20% - Accent6 2 34" xfId="333"/>
    <cellStyle name="20% - Accent6 2 35" xfId="334"/>
    <cellStyle name="20% - Accent6 2 4" xfId="335"/>
    <cellStyle name="20% - Accent6 2 5" xfId="336"/>
    <cellStyle name="20% - Accent6 2 6" xfId="337"/>
    <cellStyle name="20% - Accent6 2 7" xfId="338"/>
    <cellStyle name="20% - Accent6 2 8" xfId="339"/>
    <cellStyle name="20% - Accent6 2 9" xfId="340"/>
    <cellStyle name="3f1o [0]_J-Hwang242" xfId="341"/>
    <cellStyle name="3f1o_J-Hwang2an" xfId="342"/>
    <cellStyle name="40% - Accent1 2" xfId="343"/>
    <cellStyle name="40% - Accent1 2 10" xfId="344"/>
    <cellStyle name="40% - Accent1 2 11" xfId="345"/>
    <cellStyle name="40% - Accent1 2 12" xfId="346"/>
    <cellStyle name="40% - Accent1 2 13" xfId="347"/>
    <cellStyle name="40% - Accent1 2 14" xfId="348"/>
    <cellStyle name="40% - Accent1 2 15" xfId="349"/>
    <cellStyle name="40% - Accent1 2 16" xfId="350"/>
    <cellStyle name="40% - Accent1 2 17" xfId="351"/>
    <cellStyle name="40% - Accent1 2 18" xfId="352"/>
    <cellStyle name="40% - Accent1 2 19" xfId="353"/>
    <cellStyle name="40% - Accent1 2 2" xfId="354"/>
    <cellStyle name="40% - Accent1 2 20" xfId="355"/>
    <cellStyle name="40% - Accent1 2 21" xfId="356"/>
    <cellStyle name="40% - Accent1 2 22" xfId="357"/>
    <cellStyle name="40% - Accent1 2 23" xfId="358"/>
    <cellStyle name="40% - Accent1 2 24" xfId="359"/>
    <cellStyle name="40% - Accent1 2 25" xfId="360"/>
    <cellStyle name="40% - Accent1 2 26" xfId="361"/>
    <cellStyle name="40% - Accent1 2 27" xfId="362"/>
    <cellStyle name="40% - Accent1 2 28" xfId="363"/>
    <cellStyle name="40% - Accent1 2 29" xfId="364"/>
    <cellStyle name="40% - Accent1 2 3" xfId="365"/>
    <cellStyle name="40% - Accent1 2 30" xfId="366"/>
    <cellStyle name="40% - Accent1 2 31" xfId="367"/>
    <cellStyle name="40% - Accent1 2 32" xfId="368"/>
    <cellStyle name="40% - Accent1 2 33" xfId="369"/>
    <cellStyle name="40% - Accent1 2 34" xfId="370"/>
    <cellStyle name="40% - Accent1 2 35" xfId="371"/>
    <cellStyle name="40% - Accent1 2 4" xfId="372"/>
    <cellStyle name="40% - Accent1 2 5" xfId="373"/>
    <cellStyle name="40% - Accent1 2 6" xfId="374"/>
    <cellStyle name="40% - Accent1 2 7" xfId="375"/>
    <cellStyle name="40% - Accent1 2 8" xfId="376"/>
    <cellStyle name="40% - Accent1 2 9" xfId="377"/>
    <cellStyle name="40% - Accent2 2" xfId="378"/>
    <cellStyle name="40% - Accent2 2 10" xfId="379"/>
    <cellStyle name="40% - Accent2 2 11" xfId="380"/>
    <cellStyle name="40% - Accent2 2 12" xfId="381"/>
    <cellStyle name="40% - Accent2 2 13" xfId="382"/>
    <cellStyle name="40% - Accent2 2 14" xfId="383"/>
    <cellStyle name="40% - Accent2 2 15" xfId="384"/>
    <cellStyle name="40% - Accent2 2 16" xfId="385"/>
    <cellStyle name="40% - Accent2 2 17" xfId="386"/>
    <cellStyle name="40% - Accent2 2 18" xfId="387"/>
    <cellStyle name="40% - Accent2 2 19" xfId="388"/>
    <cellStyle name="40% - Accent2 2 2" xfId="389"/>
    <cellStyle name="40% - Accent2 2 20" xfId="390"/>
    <cellStyle name="40% - Accent2 2 21" xfId="391"/>
    <cellStyle name="40% - Accent2 2 22" xfId="392"/>
    <cellStyle name="40% - Accent2 2 23" xfId="393"/>
    <cellStyle name="40% - Accent2 2 24" xfId="394"/>
    <cellStyle name="40% - Accent2 2 25" xfId="395"/>
    <cellStyle name="40% - Accent2 2 26" xfId="396"/>
    <cellStyle name="40% - Accent2 2 27" xfId="397"/>
    <cellStyle name="40% - Accent2 2 28" xfId="398"/>
    <cellStyle name="40% - Accent2 2 29" xfId="399"/>
    <cellStyle name="40% - Accent2 2 3" xfId="400"/>
    <cellStyle name="40% - Accent2 2 30" xfId="401"/>
    <cellStyle name="40% - Accent2 2 31" xfId="402"/>
    <cellStyle name="40% - Accent2 2 32" xfId="403"/>
    <cellStyle name="40% - Accent2 2 33" xfId="404"/>
    <cellStyle name="40% - Accent2 2 34" xfId="405"/>
    <cellStyle name="40% - Accent2 2 35" xfId="406"/>
    <cellStyle name="40% - Accent2 2 4" xfId="407"/>
    <cellStyle name="40% - Accent2 2 5" xfId="408"/>
    <cellStyle name="40% - Accent2 2 6" xfId="409"/>
    <cellStyle name="40% - Accent2 2 7" xfId="410"/>
    <cellStyle name="40% - Accent2 2 8" xfId="411"/>
    <cellStyle name="40% - Accent2 2 9" xfId="412"/>
    <cellStyle name="40% - Accent3 2" xfId="413"/>
    <cellStyle name="40% - Accent3 2 2" xfId="414"/>
    <cellStyle name="40% - Accent4 2" xfId="415"/>
    <cellStyle name="40% - Accent4 2 10" xfId="416"/>
    <cellStyle name="40% - Accent4 2 11" xfId="417"/>
    <cellStyle name="40% - Accent4 2 12" xfId="418"/>
    <cellStyle name="40% - Accent4 2 13" xfId="419"/>
    <cellStyle name="40% - Accent4 2 14" xfId="420"/>
    <cellStyle name="40% - Accent4 2 15" xfId="421"/>
    <cellStyle name="40% - Accent4 2 16" xfId="422"/>
    <cellStyle name="40% - Accent4 2 17" xfId="423"/>
    <cellStyle name="40% - Accent4 2 18" xfId="424"/>
    <cellStyle name="40% - Accent4 2 19" xfId="425"/>
    <cellStyle name="40% - Accent4 2 2" xfId="426"/>
    <cellStyle name="40% - Accent4 2 20" xfId="427"/>
    <cellStyle name="40% - Accent4 2 21" xfId="428"/>
    <cellStyle name="40% - Accent4 2 22" xfId="429"/>
    <cellStyle name="40% - Accent4 2 23" xfId="430"/>
    <cellStyle name="40% - Accent4 2 24" xfId="431"/>
    <cellStyle name="40% - Accent4 2 25" xfId="432"/>
    <cellStyle name="40% - Accent4 2 26" xfId="433"/>
    <cellStyle name="40% - Accent4 2 27" xfId="434"/>
    <cellStyle name="40% - Accent4 2 28" xfId="435"/>
    <cellStyle name="40% - Accent4 2 29" xfId="436"/>
    <cellStyle name="40% - Accent4 2 3" xfId="437"/>
    <cellStyle name="40% - Accent4 2 30" xfId="438"/>
    <cellStyle name="40% - Accent4 2 31" xfId="439"/>
    <cellStyle name="40% - Accent4 2 32" xfId="440"/>
    <cellStyle name="40% - Accent4 2 33" xfId="441"/>
    <cellStyle name="40% - Accent4 2 34" xfId="442"/>
    <cellStyle name="40% - Accent4 2 35" xfId="443"/>
    <cellStyle name="40% - Accent4 2 4" xfId="444"/>
    <cellStyle name="40% - Accent4 2 5" xfId="445"/>
    <cellStyle name="40% - Accent4 2 6" xfId="446"/>
    <cellStyle name="40% - Accent4 2 7" xfId="447"/>
    <cellStyle name="40% - Accent4 2 8" xfId="448"/>
    <cellStyle name="40% - Accent4 2 9" xfId="449"/>
    <cellStyle name="40% - Accent5 2" xfId="450"/>
    <cellStyle name="40% - Accent5 2 2" xfId="451"/>
    <cellStyle name="40% - Accent6 2" xfId="452"/>
    <cellStyle name="40% - Accent6 2 10" xfId="453"/>
    <cellStyle name="40% - Accent6 2 11" xfId="454"/>
    <cellStyle name="40% - Accent6 2 12" xfId="455"/>
    <cellStyle name="40% - Accent6 2 13" xfId="456"/>
    <cellStyle name="40% - Accent6 2 14" xfId="457"/>
    <cellStyle name="40% - Accent6 2 15" xfId="458"/>
    <cellStyle name="40% - Accent6 2 16" xfId="459"/>
    <cellStyle name="40% - Accent6 2 17" xfId="460"/>
    <cellStyle name="40% - Accent6 2 18" xfId="461"/>
    <cellStyle name="40% - Accent6 2 19" xfId="462"/>
    <cellStyle name="40% - Accent6 2 2" xfId="463"/>
    <cellStyle name="40% - Accent6 2 20" xfId="464"/>
    <cellStyle name="40% - Accent6 2 21" xfId="465"/>
    <cellStyle name="40% - Accent6 2 22" xfId="466"/>
    <cellStyle name="40% - Accent6 2 23" xfId="467"/>
    <cellStyle name="40% - Accent6 2 24" xfId="468"/>
    <cellStyle name="40% - Accent6 2 25" xfId="469"/>
    <cellStyle name="40% - Accent6 2 26" xfId="470"/>
    <cellStyle name="40% - Accent6 2 27" xfId="471"/>
    <cellStyle name="40% - Accent6 2 28" xfId="472"/>
    <cellStyle name="40% - Accent6 2 29" xfId="473"/>
    <cellStyle name="40% - Accent6 2 3" xfId="474"/>
    <cellStyle name="40% - Accent6 2 30" xfId="475"/>
    <cellStyle name="40% - Accent6 2 31" xfId="476"/>
    <cellStyle name="40% - Accent6 2 32" xfId="477"/>
    <cellStyle name="40% - Accent6 2 33" xfId="478"/>
    <cellStyle name="40% - Accent6 2 34" xfId="479"/>
    <cellStyle name="40% - Accent6 2 35" xfId="480"/>
    <cellStyle name="40% - Accent6 2 4" xfId="481"/>
    <cellStyle name="40% - Accent6 2 5" xfId="482"/>
    <cellStyle name="40% - Accent6 2 6" xfId="483"/>
    <cellStyle name="40% - Accent6 2 7" xfId="484"/>
    <cellStyle name="40% - Accent6 2 8" xfId="485"/>
    <cellStyle name="40% - Accent6 2 9" xfId="486"/>
    <cellStyle name="60% - Accent1 2" xfId="487"/>
    <cellStyle name="60% - Accent1 2 2" xfId="488"/>
    <cellStyle name="60% - Accent2 2" xfId="489"/>
    <cellStyle name="60% - Accent2 2 2" xfId="490"/>
    <cellStyle name="60% - Accent3 2" xfId="491"/>
    <cellStyle name="60% - Accent3 2 2" xfId="492"/>
    <cellStyle name="60% - Accent4 2" xfId="493"/>
    <cellStyle name="60% - Accent4 2 2" xfId="494"/>
    <cellStyle name="60% - Accent5 2" xfId="495"/>
    <cellStyle name="60% - Accent5 2 2" xfId="496"/>
    <cellStyle name="60% - Accent6 2" xfId="497"/>
    <cellStyle name="60% - Accent6 2 2" xfId="498"/>
    <cellStyle name="752131" xfId="499"/>
    <cellStyle name="Accent1 - 20%" xfId="500"/>
    <cellStyle name="Accent1 - 40%" xfId="501"/>
    <cellStyle name="Accent1 - 60%" xfId="502"/>
    <cellStyle name="Accent1 2" xfId="503"/>
    <cellStyle name="Accent1 2 2" xfId="504"/>
    <cellStyle name="Accent2 - 20%" xfId="505"/>
    <cellStyle name="Accent2 - 40%" xfId="506"/>
    <cellStyle name="Accent2 - 60%" xfId="507"/>
    <cellStyle name="Accent2 2" xfId="508"/>
    <cellStyle name="Accent2 2 2" xfId="509"/>
    <cellStyle name="Accent3 - 20%" xfId="510"/>
    <cellStyle name="Accent3 - 40%" xfId="511"/>
    <cellStyle name="Accent3 - 60%" xfId="512"/>
    <cellStyle name="Accent3 2" xfId="513"/>
    <cellStyle name="Accent3 2 2" xfId="514"/>
    <cellStyle name="Accent4 - 20%" xfId="515"/>
    <cellStyle name="Accent4 - 40%" xfId="516"/>
    <cellStyle name="Accent4 - 60%" xfId="517"/>
    <cellStyle name="Accent4 2" xfId="518"/>
    <cellStyle name="Accent4 2 2" xfId="519"/>
    <cellStyle name="Accent5 - 20%" xfId="520"/>
    <cellStyle name="Accent5 - 40%" xfId="521"/>
    <cellStyle name="Accent5 - 60%" xfId="522"/>
    <cellStyle name="Accent5 2" xfId="523"/>
    <cellStyle name="Accent5 2 2" xfId="524"/>
    <cellStyle name="Accent6 - 20%" xfId="525"/>
    <cellStyle name="Accent6 - 40%" xfId="526"/>
    <cellStyle name="Accent6 - 60%" xfId="527"/>
    <cellStyle name="Accent6 2" xfId="528"/>
    <cellStyle name="Accent6 2 2" xfId="529"/>
    <cellStyle name="Account[0]" xfId="530"/>
    <cellStyle name="Account[0] 2" xfId="531"/>
    <cellStyle name="Account[0] 3" xfId="532"/>
    <cellStyle name="Account[0] 4" xfId="533"/>
    <cellStyle name="Account[0] 4 2" xfId="534"/>
    <cellStyle name="Account[1]" xfId="535"/>
    <cellStyle name="Account[1] 2" xfId="536"/>
    <cellStyle name="Account[1] 3" xfId="537"/>
    <cellStyle name="Account[1] 4" xfId="538"/>
    <cellStyle name="Account[1] 4 2" xfId="539"/>
    <cellStyle name="Account[2]" xfId="540"/>
    <cellStyle name="Account[2] 2" xfId="541"/>
    <cellStyle name="Account[2] 3" xfId="542"/>
    <cellStyle name="Account[2] 4" xfId="543"/>
    <cellStyle name="Account[2] 4 2" xfId="544"/>
    <cellStyle name="Account[3]" xfId="545"/>
    <cellStyle name="Account[3] 2" xfId="546"/>
    <cellStyle name="Account[3] 3" xfId="547"/>
    <cellStyle name="Account[3] 4" xfId="548"/>
    <cellStyle name="Account[3] 4 2" xfId="549"/>
    <cellStyle name="Acctg" xfId="550"/>
    <cellStyle name="Acctg 2" xfId="551"/>
    <cellStyle name="Acctg 3" xfId="552"/>
    <cellStyle name="Acctg 4" xfId="553"/>
    <cellStyle name="Acctg 4 2" xfId="554"/>
    <cellStyle name="Actual" xfId="555"/>
    <cellStyle name="Actual 2" xfId="556"/>
    <cellStyle name="Actual data" xfId="557"/>
    <cellStyle name="Actual Date" xfId="558"/>
    <cellStyle name="Actual Date 2" xfId="559"/>
    <cellStyle name="Actual Date 3" xfId="560"/>
    <cellStyle name="Actual Date 4" xfId="561"/>
    <cellStyle name="Actual Date 4 2" xfId="562"/>
    <cellStyle name="Actual year" xfId="563"/>
    <cellStyle name="Actual year 2" xfId="564"/>
    <cellStyle name="Actual year 3" xfId="565"/>
    <cellStyle name="Actual year 4" xfId="566"/>
    <cellStyle name="Actual year 5" xfId="567"/>
    <cellStyle name="Actual year 6" xfId="568"/>
    <cellStyle name="Actual year 7" xfId="569"/>
    <cellStyle name="Actual year 8" xfId="570"/>
    <cellStyle name="Addon output" xfId="571"/>
    <cellStyle name="adj_share" xfId="572"/>
    <cellStyle name="ÅëÈ­ [0]_µ¥ÀÌÅ¸" xfId="573"/>
    <cellStyle name="ÅëÈ­_µ¥ÀÌÅ¸" xfId="574"/>
    <cellStyle name="AFE" xfId="575"/>
    <cellStyle name="Afjusted" xfId="576"/>
    <cellStyle name="Afjusted 2" xfId="577"/>
    <cellStyle name="Afjusted 3" xfId="578"/>
    <cellStyle name="ales" xfId="579"/>
    <cellStyle name="ANALYST" xfId="580"/>
    <cellStyle name="arial" xfId="581"/>
    <cellStyle name="Arial 10" xfId="582"/>
    <cellStyle name="Arial 10 2" xfId="583"/>
    <cellStyle name="Arial 12" xfId="584"/>
    <cellStyle name="Arial 12 2" xfId="585"/>
    <cellStyle name="Arial6Bold" xfId="586"/>
    <cellStyle name="Arial6Bold 2" xfId="587"/>
    <cellStyle name="Arial6Bold 2 10" xfId="588"/>
    <cellStyle name="Arial6Bold 2 11" xfId="589"/>
    <cellStyle name="Arial6Bold 2 12" xfId="590"/>
    <cellStyle name="Arial6Bold 2 13" xfId="591"/>
    <cellStyle name="Arial6Bold 2 14" xfId="592"/>
    <cellStyle name="Arial6Bold 2 2" xfId="593"/>
    <cellStyle name="Arial6Bold 2 3" xfId="594"/>
    <cellStyle name="Arial6Bold 2 4" xfId="595"/>
    <cellStyle name="Arial6Bold 2 5" xfId="596"/>
    <cellStyle name="Arial6Bold 2 6" xfId="597"/>
    <cellStyle name="Arial6Bold 2 7" xfId="598"/>
    <cellStyle name="Arial6Bold 2 8" xfId="599"/>
    <cellStyle name="Arial6Bold 2 9" xfId="600"/>
    <cellStyle name="Arial6Bold 3" xfId="601"/>
    <cellStyle name="Arial6Bold 3 10" xfId="602"/>
    <cellStyle name="Arial6Bold 3 11" xfId="603"/>
    <cellStyle name="Arial6Bold 3 12" xfId="604"/>
    <cellStyle name="Arial6Bold 3 13" xfId="605"/>
    <cellStyle name="Arial6Bold 3 14" xfId="606"/>
    <cellStyle name="Arial6Bold 3 2" xfId="607"/>
    <cellStyle name="Arial6Bold 3 3" xfId="608"/>
    <cellStyle name="Arial6Bold 3 4" xfId="609"/>
    <cellStyle name="Arial6Bold 3 5" xfId="610"/>
    <cellStyle name="Arial6Bold 3 6" xfId="611"/>
    <cellStyle name="Arial6Bold 3 7" xfId="612"/>
    <cellStyle name="Arial6Bold 3 8" xfId="613"/>
    <cellStyle name="Arial6Bold 3 9" xfId="614"/>
    <cellStyle name="Arial6Bold 4" xfId="615"/>
    <cellStyle name="Arial6Bold 4 10" xfId="616"/>
    <cellStyle name="Arial6Bold 4 11" xfId="617"/>
    <cellStyle name="Arial6Bold 4 12" xfId="618"/>
    <cellStyle name="Arial6Bold 4 13" xfId="619"/>
    <cellStyle name="Arial6Bold 4 14" xfId="620"/>
    <cellStyle name="Arial6Bold 4 15" xfId="621"/>
    <cellStyle name="Arial6Bold 4 2" xfId="622"/>
    <cellStyle name="Arial6Bold 4 2 10" xfId="623"/>
    <cellStyle name="Arial6Bold 4 2 11" xfId="624"/>
    <cellStyle name="Arial6Bold 4 2 12" xfId="625"/>
    <cellStyle name="Arial6Bold 4 2 13" xfId="626"/>
    <cellStyle name="Arial6Bold 4 2 14" xfId="627"/>
    <cellStyle name="Arial6Bold 4 2 2" xfId="628"/>
    <cellStyle name="Arial6Bold 4 2 3" xfId="629"/>
    <cellStyle name="Arial6Bold 4 2 4" xfId="630"/>
    <cellStyle name="Arial6Bold 4 2 5" xfId="631"/>
    <cellStyle name="Arial6Bold 4 2 6" xfId="632"/>
    <cellStyle name="Arial6Bold 4 2 7" xfId="633"/>
    <cellStyle name="Arial6Bold 4 2 8" xfId="634"/>
    <cellStyle name="Arial6Bold 4 2 9" xfId="635"/>
    <cellStyle name="Arial6Bold 4 3" xfId="636"/>
    <cellStyle name="Arial6Bold 4 4" xfId="637"/>
    <cellStyle name="Arial6Bold 4 5" xfId="638"/>
    <cellStyle name="Arial6Bold 4 6" xfId="639"/>
    <cellStyle name="Arial6Bold 4 7" xfId="640"/>
    <cellStyle name="Arial6Bold 4 8" xfId="641"/>
    <cellStyle name="Arial6Bold 4 9" xfId="642"/>
    <cellStyle name="Arial6Bold 5" xfId="643"/>
    <cellStyle name="Arial6Bold 5 10" xfId="644"/>
    <cellStyle name="Arial6Bold 5 11" xfId="645"/>
    <cellStyle name="Arial6Bold 5 12" xfId="646"/>
    <cellStyle name="Arial6Bold 5 13" xfId="647"/>
    <cellStyle name="Arial6Bold 5 14" xfId="648"/>
    <cellStyle name="Arial6Bold 5 2" xfId="649"/>
    <cellStyle name="Arial6Bold 5 3" xfId="650"/>
    <cellStyle name="Arial6Bold 5 4" xfId="651"/>
    <cellStyle name="Arial6Bold 5 5" xfId="652"/>
    <cellStyle name="Arial6Bold 5 6" xfId="653"/>
    <cellStyle name="Arial6Bold 5 7" xfId="654"/>
    <cellStyle name="Arial6Bold 5 8" xfId="655"/>
    <cellStyle name="Arial6Bold 5 9" xfId="656"/>
    <cellStyle name="Arial8Bold" xfId="657"/>
    <cellStyle name="Arial8Bold 2" xfId="658"/>
    <cellStyle name="Arial8Bold 2 10" xfId="659"/>
    <cellStyle name="Arial8Bold 2 11" xfId="660"/>
    <cellStyle name="Arial8Bold 2 12" xfId="661"/>
    <cellStyle name="Arial8Bold 2 13" xfId="662"/>
    <cellStyle name="Arial8Bold 2 14" xfId="663"/>
    <cellStyle name="Arial8Bold 2 2" xfId="664"/>
    <cellStyle name="Arial8Bold 2 3" xfId="665"/>
    <cellStyle name="Arial8Bold 2 4" xfId="666"/>
    <cellStyle name="Arial8Bold 2 5" xfId="667"/>
    <cellStyle name="Arial8Bold 2 6" xfId="668"/>
    <cellStyle name="Arial8Bold 2 7" xfId="669"/>
    <cellStyle name="Arial8Bold 2 8" xfId="670"/>
    <cellStyle name="Arial8Bold 2 9" xfId="671"/>
    <cellStyle name="Arial8Italic" xfId="672"/>
    <cellStyle name="Arial8Italic 2" xfId="673"/>
    <cellStyle name="Arial8Italic 2 10" xfId="674"/>
    <cellStyle name="Arial8Italic 2 11" xfId="675"/>
    <cellStyle name="Arial8Italic 2 12" xfId="676"/>
    <cellStyle name="Arial8Italic 2 13" xfId="677"/>
    <cellStyle name="Arial8Italic 2 14" xfId="678"/>
    <cellStyle name="Arial8Italic 2 2" xfId="679"/>
    <cellStyle name="Arial8Italic 2 3" xfId="680"/>
    <cellStyle name="Arial8Italic 2 4" xfId="681"/>
    <cellStyle name="Arial8Italic 2 5" xfId="682"/>
    <cellStyle name="Arial8Italic 2 6" xfId="683"/>
    <cellStyle name="Arial8Italic 2 7" xfId="684"/>
    <cellStyle name="Arial8Italic 2 8" xfId="685"/>
    <cellStyle name="Arial8Italic 2 9" xfId="686"/>
    <cellStyle name="ArialNormal" xfId="687"/>
    <cellStyle name="ArialNormal 2" xfId="688"/>
    <cellStyle name="ArialNormal 2 10" xfId="689"/>
    <cellStyle name="ArialNormal 2 11" xfId="690"/>
    <cellStyle name="ArialNormal 2 12" xfId="691"/>
    <cellStyle name="ArialNormal 2 13" xfId="692"/>
    <cellStyle name="ArialNormal 2 14" xfId="693"/>
    <cellStyle name="ArialNormal 2 2" xfId="694"/>
    <cellStyle name="ArialNormal 2 3" xfId="695"/>
    <cellStyle name="ArialNormal 2 4" xfId="696"/>
    <cellStyle name="ArialNormal 2 5" xfId="697"/>
    <cellStyle name="ArialNormal 2 6" xfId="698"/>
    <cellStyle name="ArialNormal 2 7" xfId="699"/>
    <cellStyle name="ArialNormal 2 8" xfId="700"/>
    <cellStyle name="ArialNormal 2 9" xfId="701"/>
    <cellStyle name="Array" xfId="702"/>
    <cellStyle name="Array Enter" xfId="703"/>
    <cellStyle name="Array_usr_KADS_Core_Items" xfId="704"/>
    <cellStyle name="ÄÞ¸¶ [0]_µ¥ÀÌÅ¸" xfId="705"/>
    <cellStyle name="ÄÞ¸¶_µ¥ÀÌÅ¸" xfId="706"/>
    <cellStyle name="Auto" xfId="707"/>
    <cellStyle name="Auto 2" xfId="708"/>
    <cellStyle name="Bad 2" xfId="709"/>
    <cellStyle name="Bad 2 2" xfId="710"/>
    <cellStyle name="BALANCE VER" xfId="711"/>
    <cellStyle name="Basis points" xfId="712"/>
    <cellStyle name="billion" xfId="713"/>
    <cellStyle name="Black Text" xfId="714"/>
    <cellStyle name="Black Text (No Wrap)" xfId="715"/>
    <cellStyle name="BlackStrike" xfId="716"/>
    <cellStyle name="BlackText" xfId="717"/>
    <cellStyle name="Blank" xfId="718"/>
    <cellStyle name="blue" xfId="719"/>
    <cellStyle name="Blue Text" xfId="720"/>
    <cellStyle name="Blue Text - Ariel 10" xfId="721"/>
    <cellStyle name="Blue_CSFB tab (2)" xfId="722"/>
    <cellStyle name="BLuedashZero" xfId="723"/>
    <cellStyle name="BLuedashZero 2" xfId="724"/>
    <cellStyle name="BLuedashZero 3" xfId="725"/>
    <cellStyle name="bobby" xfId="726"/>
    <cellStyle name="bobby 2" xfId="727"/>
    <cellStyle name="bobby 2 2" xfId="728"/>
    <cellStyle name="bobby 3" xfId="729"/>
    <cellStyle name="bobby 4" xfId="730"/>
    <cellStyle name="bobby 4 2" xfId="731"/>
    <cellStyle name="bobby 5" xfId="732"/>
    <cellStyle name="bobby 6" xfId="733"/>
    <cellStyle name="Bold/Border" xfId="734"/>
    <cellStyle name="Bold/Border 2" xfId="735"/>
    <cellStyle name="BoldText" xfId="736"/>
    <cellStyle name="borde thin" xfId="737"/>
    <cellStyle name="Border" xfId="738"/>
    <cellStyle name="Border 10" xfId="739"/>
    <cellStyle name="Border 11" xfId="740"/>
    <cellStyle name="Border 12" xfId="741"/>
    <cellStyle name="Border 13" xfId="742"/>
    <cellStyle name="Border 14" xfId="743"/>
    <cellStyle name="Border 2" xfId="744"/>
    <cellStyle name="Border 3" xfId="745"/>
    <cellStyle name="Border 4" xfId="746"/>
    <cellStyle name="Border 5" xfId="747"/>
    <cellStyle name="Border 6" xfId="748"/>
    <cellStyle name="Border 7" xfId="749"/>
    <cellStyle name="Border 8" xfId="750"/>
    <cellStyle name="Border 9" xfId="751"/>
    <cellStyle name="Border Heavy" xfId="752"/>
    <cellStyle name="Border Thin" xfId="753"/>
    <cellStyle name="border think" xfId="754"/>
    <cellStyle name="border tihn" xfId="755"/>
    <cellStyle name="bordert thin" xfId="756"/>
    <cellStyle name="bordert thin 2" xfId="757"/>
    <cellStyle name="bordert thin 3" xfId="758"/>
    <cellStyle name="British Pound" xfId="759"/>
    <cellStyle name="British Pound 2" xfId="760"/>
    <cellStyle name="BritPound" xfId="761"/>
    <cellStyle name="bruce" xfId="762"/>
    <cellStyle name="bruce 2" xfId="763"/>
    <cellStyle name="bruce 3" xfId="764"/>
    <cellStyle name="bruce 4" xfId="765"/>
    <cellStyle name="bruce 5" xfId="766"/>
    <cellStyle name="bruce 6" xfId="767"/>
    <cellStyle name="bruce 7" xfId="768"/>
    <cellStyle name="bruce 8" xfId="769"/>
    <cellStyle name="bruce 9" xfId="770"/>
    <cellStyle name="Bullet" xfId="771"/>
    <cellStyle name="c_HardInc " xfId="772"/>
    <cellStyle name="Ç¥ÁØ_±¹¹®¿¬°á" xfId="773"/>
    <cellStyle name="C10_2001 Figs Black" xfId="774"/>
    <cellStyle name="Calc" xfId="775"/>
    <cellStyle name="Calc - Blue" xfId="776"/>
    <cellStyle name="Calc - Green" xfId="777"/>
    <cellStyle name="Calc - Grey" xfId="778"/>
    <cellStyle name="Calc - Light" xfId="779"/>
    <cellStyle name="Calc - White" xfId="780"/>
    <cellStyle name="Calc_0dp" xfId="781"/>
    <cellStyle name="Calculation 2" xfId="782"/>
    <cellStyle name="Calculation 2 2" xfId="783"/>
    <cellStyle name="Calculation 2 2 10" xfId="784"/>
    <cellStyle name="Calculation 2 2 11" xfId="785"/>
    <cellStyle name="Calculation 2 2 12" xfId="786"/>
    <cellStyle name="Calculation 2 2 13" xfId="787"/>
    <cellStyle name="Calculation 2 2 14" xfId="788"/>
    <cellStyle name="Calculation 2 2 2" xfId="789"/>
    <cellStyle name="Calculation 2 2 3" xfId="790"/>
    <cellStyle name="Calculation 2 2 4" xfId="791"/>
    <cellStyle name="Calculation 2 2 5" xfId="792"/>
    <cellStyle name="Calculation 2 2 6" xfId="793"/>
    <cellStyle name="Calculation 2 2 7" xfId="794"/>
    <cellStyle name="Calculation 2 2 8" xfId="795"/>
    <cellStyle name="Calculation 2 2 9" xfId="796"/>
    <cellStyle name="Case" xfId="797"/>
    <cellStyle name="Case 2" xfId="798"/>
    <cellStyle name="Case 3" xfId="799"/>
    <cellStyle name="Category Title" xfId="800"/>
    <cellStyle name="CComma" xfId="801"/>
    <cellStyle name="CComma (0)" xfId="802"/>
    <cellStyle name="CCurrency (0)" xfId="803"/>
    <cellStyle name="center" xfId="804"/>
    <cellStyle name="Cents" xfId="805"/>
    <cellStyle name="Changeable" xfId="806"/>
    <cellStyle name="Chart %" xfId="807"/>
    <cellStyle name="chart no." xfId="808"/>
    <cellStyle name="Chart Title" xfId="809"/>
    <cellStyle name="Check" xfId="810"/>
    <cellStyle name="Check 2" xfId="811"/>
    <cellStyle name="Check 3" xfId="812"/>
    <cellStyle name="Check 4" xfId="813"/>
    <cellStyle name="Check 4 2" xfId="814"/>
    <cellStyle name="Check Cell 2" xfId="815"/>
    <cellStyle name="Check Cell 2 2" xfId="816"/>
    <cellStyle name="CLEAR" xfId="817"/>
    <cellStyle name="Co. Names" xfId="818"/>
    <cellStyle name="Codes" xfId="819"/>
    <cellStyle name="COL HEADINGS" xfId="820"/>
    <cellStyle name="COL HEADINGS 2" xfId="821"/>
    <cellStyle name="Colhead_left" xfId="822"/>
    <cellStyle name="ColHeading" xfId="823"/>
    <cellStyle name="Column Headings" xfId="824"/>
    <cellStyle name="ColumnHeading" xfId="825"/>
    <cellStyle name="coma" xfId="826"/>
    <cellStyle name="comm" xfId="827"/>
    <cellStyle name="comm 2" xfId="828"/>
    <cellStyle name="comm 3" xfId="829"/>
    <cellStyle name="comm 4" xfId="830"/>
    <cellStyle name="comm 4 2" xfId="831"/>
    <cellStyle name="Comma  - Style1" xfId="832"/>
    <cellStyle name="Comma  - Style1 2" xfId="833"/>
    <cellStyle name="Comma  - Style2" xfId="834"/>
    <cellStyle name="Comma  - Style2 2" xfId="835"/>
    <cellStyle name="Comma  - Style3" xfId="836"/>
    <cellStyle name="Comma  - Style3 2" xfId="837"/>
    <cellStyle name="Comma  - Style4" xfId="838"/>
    <cellStyle name="Comma  - Style4 2" xfId="839"/>
    <cellStyle name="Comma  - Style5" xfId="840"/>
    <cellStyle name="Comma  - Style5 2" xfId="841"/>
    <cellStyle name="Comma  - Style6" xfId="842"/>
    <cellStyle name="Comma  - Style6 2" xfId="843"/>
    <cellStyle name="Comma  - Style7" xfId="844"/>
    <cellStyle name="Comma  - Style7 2" xfId="845"/>
    <cellStyle name="Comma  - Style8" xfId="846"/>
    <cellStyle name="Comma  - Style8 2" xfId="847"/>
    <cellStyle name="Comma - Calcs" xfId="848"/>
    <cellStyle name="Comma - Calcs 2" xfId="849"/>
    <cellStyle name="Comma - Calcs 3" xfId="850"/>
    <cellStyle name="Comma - Input" xfId="851"/>
    <cellStyle name="Comma - Input 2" xfId="852"/>
    <cellStyle name="Comma - Input 3" xfId="853"/>
    <cellStyle name="Comma (1)" xfId="854"/>
    <cellStyle name="Comma (1) 2" xfId="855"/>
    <cellStyle name="Comma (1) 3" xfId="856"/>
    <cellStyle name="Comma [0] - Calcs" xfId="857"/>
    <cellStyle name="Comma [0] - Calcs 2" xfId="858"/>
    <cellStyle name="Comma [0] - Calcs 3" xfId="859"/>
    <cellStyle name="Comma [0] - Inputs" xfId="860"/>
    <cellStyle name="Comma [0] - Inputs 2" xfId="861"/>
    <cellStyle name="Comma [0] - Inputs 3" xfId="862"/>
    <cellStyle name="Comma [0] 2" xfId="863"/>
    <cellStyle name="Comma [1]" xfId="864"/>
    <cellStyle name="Comma [1] 2" xfId="865"/>
    <cellStyle name="Comma [1] 3" xfId="866"/>
    <cellStyle name="Comma [2]" xfId="867"/>
    <cellStyle name="Comma [3]" xfId="868"/>
    <cellStyle name="Comma 0" xfId="869"/>
    <cellStyle name="Comma 0 2" xfId="870"/>
    <cellStyle name="Comma 0*" xfId="871"/>
    <cellStyle name="Comma 0* 2" xfId="872"/>
    <cellStyle name="Comma 0_08. AUG06 GERMAN T&amp;D BENCHMARK" xfId="873"/>
    <cellStyle name="Comma 1" xfId="874"/>
    <cellStyle name="Comma 1 Btons" xfId="875"/>
    <cellStyle name="Comma 1 Tcf" xfId="876"/>
    <cellStyle name="Comma 1_Book2" xfId="877"/>
    <cellStyle name="Comma 10" xfId="878"/>
    <cellStyle name="Comma 10 2" xfId="879"/>
    <cellStyle name="Comma 11" xfId="880"/>
    <cellStyle name="Comma 11 2" xfId="881"/>
    <cellStyle name="Comma 12" xfId="882"/>
    <cellStyle name="Comma 13" xfId="883"/>
    <cellStyle name="Comma 14" xfId="884"/>
    <cellStyle name="Comma 15" xfId="885"/>
    <cellStyle name="Comma 16" xfId="886"/>
    <cellStyle name="Comma 17" xfId="887"/>
    <cellStyle name="Comma 18" xfId="888"/>
    <cellStyle name="Comma 19" xfId="889"/>
    <cellStyle name="Comma 2" xfId="3"/>
    <cellStyle name="Comma 2 10" xfId="890"/>
    <cellStyle name="Comma 2 2" xfId="891"/>
    <cellStyle name="Comma 2 3" xfId="892"/>
    <cellStyle name="Comma 2 4" xfId="893"/>
    <cellStyle name="Comma 2 5" xfId="894"/>
    <cellStyle name="Comma 2 6" xfId="895"/>
    <cellStyle name="Comma 2 7" xfId="896"/>
    <cellStyle name="Comma 2 8" xfId="897"/>
    <cellStyle name="Comma 2 9" xfId="898"/>
    <cellStyle name="Comma 2*" xfId="899"/>
    <cellStyle name="Comma 2_ATG" xfId="900"/>
    <cellStyle name="Comma 20" xfId="901"/>
    <cellStyle name="Comma 21" xfId="902"/>
    <cellStyle name="Comma 22" xfId="903"/>
    <cellStyle name="Comma 3" xfId="904"/>
    <cellStyle name="Comma 3 2" xfId="905"/>
    <cellStyle name="Comma 3*" xfId="906"/>
    <cellStyle name="Comma 4" xfId="907"/>
    <cellStyle name="Comma 5" xfId="908"/>
    <cellStyle name="Comma 5 2" xfId="909"/>
    <cellStyle name="Comma 6" xfId="910"/>
    <cellStyle name="Comma 7" xfId="911"/>
    <cellStyle name="Comma 8" xfId="912"/>
    <cellStyle name="Comma 9" xfId="913"/>
    <cellStyle name="Comma dash" xfId="914"/>
    <cellStyle name="comma zerodec" xfId="915"/>
    <cellStyle name="comma zerodec 2" xfId="916"/>
    <cellStyle name="comma zerodec 3" xfId="917"/>
    <cellStyle name="comma zerodec 4" xfId="918"/>
    <cellStyle name="comma zerodec 4 2" xfId="919"/>
    <cellStyle name="Comma(1)" xfId="920"/>
    <cellStyle name="Comma*" xfId="921"/>
    <cellStyle name="Comma[1]" xfId="922"/>
    <cellStyle name="Comma[1] 2" xfId="923"/>
    <cellStyle name="Comma[1] 3" xfId="924"/>
    <cellStyle name="Comma[1] 4" xfId="925"/>
    <cellStyle name="Comma[1] 4 2" xfId="926"/>
    <cellStyle name="Comma0" xfId="927"/>
    <cellStyle name="Comma2" xfId="928"/>
    <cellStyle name="comman" xfId="929"/>
    <cellStyle name="Comma-Rounded" xfId="930"/>
    <cellStyle name="commas" xfId="931"/>
    <cellStyle name="Company" xfId="932"/>
    <cellStyle name="Company name" xfId="933"/>
    <cellStyle name="Company_ere_KADS_Full_Upload_Items" xfId="934"/>
    <cellStyle name="CompanyName" xfId="935"/>
    <cellStyle name="Comps" xfId="936"/>
    <cellStyle name="Comps 2" xfId="937"/>
    <cellStyle name="Comps 3" xfId="938"/>
    <cellStyle name="Comps 4" xfId="939"/>
    <cellStyle name="Comps 4 2" xfId="940"/>
    <cellStyle name="CountryTitle" xfId="941"/>
    <cellStyle name="Cover" xfId="942"/>
    <cellStyle name="Cover 2" xfId="943"/>
    <cellStyle name="Cover 3" xfId="944"/>
    <cellStyle name="Cover 4" xfId="945"/>
    <cellStyle name="Cover 4 2" xfId="946"/>
    <cellStyle name="Cover Date" xfId="947"/>
    <cellStyle name="Cover Subtitle" xfId="948"/>
    <cellStyle name="Cover Title" xfId="949"/>
    <cellStyle name="Coverage" xfId="950"/>
    <cellStyle name="Cur" xfId="951"/>
    <cellStyle name="CurRatio" xfId="952"/>
    <cellStyle name="Currency - Calcs" xfId="953"/>
    <cellStyle name="Currency - Calcs 2" xfId="954"/>
    <cellStyle name="Currency - Calcs 3" xfId="955"/>
    <cellStyle name="Currency - Inputs" xfId="956"/>
    <cellStyle name="Currency - Inputs 2" xfId="957"/>
    <cellStyle name="Currency - Inputs 3" xfId="958"/>
    <cellStyle name="Currency ($)" xfId="959"/>
    <cellStyle name="Currency (£)" xfId="960"/>
    <cellStyle name="Currency (B)" xfId="961"/>
    <cellStyle name="Currency [0] - Calcs" xfId="962"/>
    <cellStyle name="Currency [0] - Calcs 2" xfId="963"/>
    <cellStyle name="Currency [0] - Calcs 3" xfId="964"/>
    <cellStyle name="Currency [0] - Inputs" xfId="965"/>
    <cellStyle name="Currency [0] - Inputs 2" xfId="966"/>
    <cellStyle name="Currency [0] - Inputs 3" xfId="967"/>
    <cellStyle name="Currency [0] 2" xfId="968"/>
    <cellStyle name="Currency [1]" xfId="969"/>
    <cellStyle name="Currency [1] 2" xfId="970"/>
    <cellStyle name="Currency [1] 3" xfId="971"/>
    <cellStyle name="Currency [2]" xfId="972"/>
    <cellStyle name="Currency [2] 2" xfId="973"/>
    <cellStyle name="Currency [2] 3" xfId="974"/>
    <cellStyle name="Currency [3]" xfId="975"/>
    <cellStyle name="Currency [3] 2" xfId="976"/>
    <cellStyle name="Currency [3] 3" xfId="977"/>
    <cellStyle name="Currency 0" xfId="978"/>
    <cellStyle name="Currency 0 2" xfId="979"/>
    <cellStyle name="Currency 1" xfId="980"/>
    <cellStyle name="Currency 2" xfId="981"/>
    <cellStyle name="Currency 2 10" xfId="982"/>
    <cellStyle name="Currency 2 2" xfId="983"/>
    <cellStyle name="Currency 2 3" xfId="984"/>
    <cellStyle name="Currency 2 4" xfId="985"/>
    <cellStyle name="Currency 2 5" xfId="986"/>
    <cellStyle name="Currency 2 6" xfId="987"/>
    <cellStyle name="Currency 2 7" xfId="988"/>
    <cellStyle name="Currency 2 8" xfId="989"/>
    <cellStyle name="Currency 2 9" xfId="990"/>
    <cellStyle name="Currency 2*" xfId="991"/>
    <cellStyle name="Currency 2_Assump" xfId="992"/>
    <cellStyle name="Currency 3" xfId="993"/>
    <cellStyle name="Currency 3 2" xfId="994"/>
    <cellStyle name="Currency 3*" xfId="995"/>
    <cellStyle name="Currency 4" xfId="996"/>
    <cellStyle name="Currency Per Share" xfId="997"/>
    <cellStyle name="Currency(1)" xfId="998"/>
    <cellStyle name="Currency*" xfId="999"/>
    <cellStyle name="Currency0" xfId="1000"/>
    <cellStyle name="Currency1" xfId="1001"/>
    <cellStyle name="Currency2" xfId="1002"/>
    <cellStyle name="Currency-Rounded" xfId="1003"/>
    <cellStyle name="Currsmall" xfId="1004"/>
    <cellStyle name="DARK" xfId="1005"/>
    <cellStyle name="DarkBlue" xfId="1006"/>
    <cellStyle name="Dash" xfId="1007"/>
    <cellStyle name="Data Link" xfId="1008"/>
    <cellStyle name="Data_0dp" xfId="1009"/>
    <cellStyle name="DATASTYLE" xfId="1010"/>
    <cellStyle name="Date" xfId="1011"/>
    <cellStyle name="Date [mmm-d-yyyy]" xfId="1012"/>
    <cellStyle name="Date [mmm-yyyy]" xfId="1013"/>
    <cellStyle name="Date + Time" xfId="1014"/>
    <cellStyle name="Date 10" xfId="1015"/>
    <cellStyle name="Date 11" xfId="1016"/>
    <cellStyle name="Date 12" xfId="1017"/>
    <cellStyle name="Date 13" xfId="1018"/>
    <cellStyle name="Date 14" xfId="1019"/>
    <cellStyle name="Date 2" xfId="1020"/>
    <cellStyle name="Date 2 2" xfId="1021"/>
    <cellStyle name="Date 3" xfId="1022"/>
    <cellStyle name="Date 3 2" xfId="1023"/>
    <cellStyle name="Date 4" xfId="1024"/>
    <cellStyle name="Date 4 2" xfId="1025"/>
    <cellStyle name="Date 5" xfId="1026"/>
    <cellStyle name="Date 5 2" xfId="1027"/>
    <cellStyle name="Date 6" xfId="1028"/>
    <cellStyle name="Date 6 2" xfId="1029"/>
    <cellStyle name="Date 7" xfId="1030"/>
    <cellStyle name="Date 7 2" xfId="1031"/>
    <cellStyle name="Date 8" xfId="1032"/>
    <cellStyle name="Date 8 2" xfId="1033"/>
    <cellStyle name="Date 9" xfId="1034"/>
    <cellStyle name="Date Aligned" xfId="1035"/>
    <cellStyle name="Date Aligned 2" xfId="1036"/>
    <cellStyle name="Date Aligned*" xfId="1037"/>
    <cellStyle name="Date Aligned_Assump" xfId="1038"/>
    <cellStyle name="Date, mmm-yy" xfId="1039"/>
    <cellStyle name="Date, mmm-yy 10" xfId="1040"/>
    <cellStyle name="Date, mmm-yy 11" xfId="1041"/>
    <cellStyle name="Date, mmm-yy 12" xfId="1042"/>
    <cellStyle name="Date, mmm-yy 13" xfId="1043"/>
    <cellStyle name="Date, mmm-yy 14" xfId="1044"/>
    <cellStyle name="Date, mmm-yy 15" xfId="1045"/>
    <cellStyle name="Date, mmm-yy 16" xfId="1046"/>
    <cellStyle name="Date, mmm-yy 2" xfId="1047"/>
    <cellStyle name="Date, mmm-yy 2 10" xfId="1048"/>
    <cellStyle name="Date, mmm-yy 2 11" xfId="1049"/>
    <cellStyle name="Date, mmm-yy 2 12" xfId="1050"/>
    <cellStyle name="Date, mmm-yy 2 13" xfId="1051"/>
    <cellStyle name="Date, mmm-yy 2 14" xfId="1052"/>
    <cellStyle name="Date, mmm-yy 2 2" xfId="1053"/>
    <cellStyle name="Date, mmm-yy 2 3" xfId="1054"/>
    <cellStyle name="Date, mmm-yy 2 4" xfId="1055"/>
    <cellStyle name="Date, mmm-yy 2 5" xfId="1056"/>
    <cellStyle name="Date, mmm-yy 2 6" xfId="1057"/>
    <cellStyle name="Date, mmm-yy 2 7" xfId="1058"/>
    <cellStyle name="Date, mmm-yy 2 8" xfId="1059"/>
    <cellStyle name="Date, mmm-yy 2 9" xfId="1060"/>
    <cellStyle name="Date, mmm-yy 3" xfId="1061"/>
    <cellStyle name="Date, mmm-yy 3 10" xfId="1062"/>
    <cellStyle name="Date, mmm-yy 3 11" xfId="1063"/>
    <cellStyle name="Date, mmm-yy 3 12" xfId="1064"/>
    <cellStyle name="Date, mmm-yy 3 13" xfId="1065"/>
    <cellStyle name="Date, mmm-yy 3 14" xfId="1066"/>
    <cellStyle name="Date, mmm-yy 3 2" xfId="1067"/>
    <cellStyle name="Date, mmm-yy 3 3" xfId="1068"/>
    <cellStyle name="Date, mmm-yy 3 4" xfId="1069"/>
    <cellStyle name="Date, mmm-yy 3 5" xfId="1070"/>
    <cellStyle name="Date, mmm-yy 3 6" xfId="1071"/>
    <cellStyle name="Date, mmm-yy 3 7" xfId="1072"/>
    <cellStyle name="Date, mmm-yy 3 8" xfId="1073"/>
    <cellStyle name="Date, mmm-yy 3 9" xfId="1074"/>
    <cellStyle name="Date, mmm-yy 4" xfId="1075"/>
    <cellStyle name="Date, mmm-yy 5" xfId="1076"/>
    <cellStyle name="Date, mmm-yy 6" xfId="1077"/>
    <cellStyle name="Date, mmm-yy 7" xfId="1078"/>
    <cellStyle name="Date, mmm-yy 8" xfId="1079"/>
    <cellStyle name="Date, mmm-yy 9" xfId="1080"/>
    <cellStyle name="Date_&gt;&gt;&gt;E_Gas from power" xfId="1081"/>
    <cellStyle name="Date1" xfId="1082"/>
    <cellStyle name="Date2" xfId="1083"/>
    <cellStyle name="Date2 2" xfId="1084"/>
    <cellStyle name="Date2 3" xfId="1085"/>
    <cellStyle name="Dec_0" xfId="1086"/>
    <cellStyle name="Decimal" xfId="1087"/>
    <cellStyle name="Decimal 2" xfId="1088"/>
    <cellStyle name="Decimal 3" xfId="1089"/>
    <cellStyle name="Derive" xfId="1090"/>
    <cellStyle name="Dezimal [0]_Compiling Utility Macros" xfId="1091"/>
    <cellStyle name="Dezimal_BackSheet" xfId="1092"/>
    <cellStyle name="d-mmm-yy" xfId="1093"/>
    <cellStyle name="d-mmm-yy 2" xfId="1094"/>
    <cellStyle name="d-mmm-yy 3" xfId="1095"/>
    <cellStyle name="DOH" xfId="1096"/>
    <cellStyle name="Dollar" xfId="1097"/>
    <cellStyle name="Dollar (zero dec)" xfId="1098"/>
    <cellStyle name="Dollar_&gt;&gt;&gt;E_Gas from power" xfId="1099"/>
    <cellStyle name="Dollar1" xfId="1100"/>
    <cellStyle name="Dollar1 2" xfId="1101"/>
    <cellStyle name="Dollar1 3" xfId="1102"/>
    <cellStyle name="Dollar1Blue" xfId="1103"/>
    <cellStyle name="Dollar1Blue 2" xfId="1104"/>
    <cellStyle name="Dollar1Blue 3" xfId="1105"/>
    <cellStyle name="Dollar2" xfId="1106"/>
    <cellStyle name="Dollar2 2" xfId="1107"/>
    <cellStyle name="Dollar2 3" xfId="1108"/>
    <cellStyle name="Dollars" xfId="1109"/>
    <cellStyle name="Dotted Line" xfId="1110"/>
    <cellStyle name="Dotted Line 2" xfId="1111"/>
    <cellStyle name="Double Accounting" xfId="1112"/>
    <cellStyle name="Double Accounting 2" xfId="1113"/>
    <cellStyle name="Download" xfId="1114"/>
    <cellStyle name="Download 2" xfId="1115"/>
    <cellStyle name="Download 2 10" xfId="1116"/>
    <cellStyle name="Download 2 11" xfId="1117"/>
    <cellStyle name="Download 2 12" xfId="1118"/>
    <cellStyle name="Download 2 13" xfId="1119"/>
    <cellStyle name="Download 2 14" xfId="1120"/>
    <cellStyle name="Download 2 2" xfId="1121"/>
    <cellStyle name="Download 2 3" xfId="1122"/>
    <cellStyle name="Download 2 4" xfId="1123"/>
    <cellStyle name="Download 2 5" xfId="1124"/>
    <cellStyle name="Download 2 6" xfId="1125"/>
    <cellStyle name="Download 2 7" xfId="1126"/>
    <cellStyle name="Download 2 8" xfId="1127"/>
    <cellStyle name="Download 2 9" xfId="1128"/>
    <cellStyle name="Emphasis 1" xfId="1129"/>
    <cellStyle name="Emphasis 2" xfId="1130"/>
    <cellStyle name="Emphasis 3" xfId="1131"/>
    <cellStyle name="EnterpriseTable[1]" xfId="1132"/>
    <cellStyle name="entrada" xfId="1133"/>
    <cellStyle name="entrada 2" xfId="1134"/>
    <cellStyle name="entrada 3" xfId="1135"/>
    <cellStyle name="entrada 4" xfId="1136"/>
    <cellStyle name="entrada 4 2" xfId="1137"/>
    <cellStyle name="Entry" xfId="1138"/>
    <cellStyle name="Entry 2" xfId="1139"/>
    <cellStyle name="ERROR" xfId="1140"/>
    <cellStyle name="ERROR 2" xfId="1141"/>
    <cellStyle name="ERROR 3" xfId="1142"/>
    <cellStyle name="ERROR 4" xfId="1143"/>
    <cellStyle name="ERROR 4 2" xfId="1144"/>
    <cellStyle name="Euro" xfId="1145"/>
    <cellStyle name="Euro 2" xfId="1146"/>
    <cellStyle name="Euro 3" xfId="1147"/>
    <cellStyle name="Euro 4" xfId="1148"/>
    <cellStyle name="Euro 4 2" xfId="1149"/>
    <cellStyle name="Euro 5" xfId="1150"/>
    <cellStyle name="Exception" xfId="1151"/>
    <cellStyle name="Exception - Light" xfId="1152"/>
    <cellStyle name="ExchRate" xfId="1153"/>
    <cellStyle name="ExchRate 2" xfId="1154"/>
    <cellStyle name="Explanatory Text 2" xfId="1155"/>
    <cellStyle name="Explanatory Text 2 2" xfId="1156"/>
    <cellStyle name="F3" xfId="1157"/>
    <cellStyle name="F3 2" xfId="1158"/>
    <cellStyle name="F3 3" xfId="1159"/>
    <cellStyle name="F5" xfId="1160"/>
    <cellStyle name="F6" xfId="1161"/>
    <cellStyle name="F6 2" xfId="1162"/>
    <cellStyle name="F6 3" xfId="1163"/>
    <cellStyle name="F6 4" xfId="1164"/>
    <cellStyle name="F6 4 2" xfId="1165"/>
    <cellStyle name="F7" xfId="1166"/>
    <cellStyle name="F7 2" xfId="1167"/>
    <cellStyle name="F7 3" xfId="1168"/>
    <cellStyle name="factsheet" xfId="1169"/>
    <cellStyle name="FAS Col Title" xfId="1170"/>
    <cellStyle name="FAS Col Title 2" xfId="1171"/>
    <cellStyle name="FAS Col Title 3" xfId="1172"/>
    <cellStyle name="FAS Col Title 4" xfId="1173"/>
    <cellStyle name="FAS Col Title 4 2" xfId="1174"/>
    <cellStyle name="FAS Number" xfId="1175"/>
    <cellStyle name="FAS Number 2" xfId="1176"/>
    <cellStyle name="FAS Number 3" xfId="1177"/>
    <cellStyle name="FAS Number 4" xfId="1178"/>
    <cellStyle name="FAS Number 4 2" xfId="1179"/>
    <cellStyle name="FAS_Invisible" xfId="1180"/>
    <cellStyle name="Feeder Field" xfId="1181"/>
    <cellStyle name="Feeder Field - Light" xfId="1182"/>
    <cellStyle name="Feeder Field 10" xfId="1183"/>
    <cellStyle name="Feeder Field 11" xfId="1184"/>
    <cellStyle name="Feeder Field 12" xfId="1185"/>
    <cellStyle name="Feeder Field 13" xfId="1186"/>
    <cellStyle name="Feeder Field 14" xfId="1187"/>
    <cellStyle name="Feeder Field 2" xfId="1188"/>
    <cellStyle name="Feeder Field 3" xfId="1189"/>
    <cellStyle name="Feeder Field 4" xfId="1190"/>
    <cellStyle name="Feeder Field 5" xfId="1191"/>
    <cellStyle name="Feeder Field 6" xfId="1192"/>
    <cellStyle name="Feeder Field 7" xfId="1193"/>
    <cellStyle name="Feeder Field 8" xfId="1194"/>
    <cellStyle name="Feeder Field 9" xfId="1195"/>
    <cellStyle name="FF_EURO" xfId="1196"/>
    <cellStyle name="Figures[0]" xfId="1197"/>
    <cellStyle name="Figures[0] 2" xfId="1198"/>
    <cellStyle name="Figures[0] 3" xfId="1199"/>
    <cellStyle name="Figures[0] 4" xfId="1200"/>
    <cellStyle name="Figures[0] 4 2" xfId="1201"/>
    <cellStyle name="Financial" xfId="1202"/>
    <cellStyle name="Financial 2" xfId="1203"/>
    <cellStyle name="Fixed" xfId="1204"/>
    <cellStyle name="Fixed 1" xfId="1205"/>
    <cellStyle name="Fixed 2" xfId="1206"/>
    <cellStyle name="Fixed 3" xfId="1207"/>
    <cellStyle name="Fixed_ATG" xfId="1208"/>
    <cellStyle name="Fixlong" xfId="1209"/>
    <cellStyle name="fo]_x000d__x000a_UserName=Murat Zelef_x000d__x000a_UserCompany=Bumerang_x000d__x000a__x000d__x000a_[File Paths]_x000d__x000a_WorkingDirectory=C:\EQUIS\DLWIN_x000d__x000a_DownLoader=C" xfId="1210"/>
    <cellStyle name="Footer SBILogo1" xfId="1211"/>
    <cellStyle name="Footer SBILogo2" xfId="1212"/>
    <cellStyle name="footnoe" xfId="1213"/>
    <cellStyle name="Footnote" xfId="1214"/>
    <cellStyle name="Footnote 2" xfId="1215"/>
    <cellStyle name="Footnote Reference" xfId="1216"/>
    <cellStyle name="Footnote_&gt;&gt;&gt;E_Gas from power" xfId="1217"/>
    <cellStyle name="Footnotes" xfId="1218"/>
    <cellStyle name="Forecast" xfId="1219"/>
    <cellStyle name="Forecast 2" xfId="1220"/>
    <cellStyle name="ForecastData" xfId="1221"/>
    <cellStyle name="ForecastData 2" xfId="1222"/>
    <cellStyle name="ForecastData 3" xfId="1223"/>
    <cellStyle name="ForecastData 4" xfId="1224"/>
    <cellStyle name="Formula" xfId="1225"/>
    <cellStyle name="Formula 2" xfId="1226"/>
    <cellStyle name="Formula 3" xfId="1227"/>
    <cellStyle name="fourdecplace" xfId="1228"/>
    <cellStyle name="fourdecplace 2" xfId="1229"/>
    <cellStyle name="Fraction Change" xfId="1230"/>
    <cellStyle name="Fraction Change 2" xfId="1231"/>
    <cellStyle name="Fraction Change 3" xfId="1232"/>
    <cellStyle name="Fractions" xfId="1233"/>
    <cellStyle name="Fractions 2" xfId="1234"/>
    <cellStyle name="Fractions 3" xfId="1235"/>
    <cellStyle name="General" xfId="1236"/>
    <cellStyle name="General No - Black" xfId="1237"/>
    <cellStyle name="General No (Black)" xfId="1238"/>
    <cellStyle name="General No (Red)" xfId="1239"/>
    <cellStyle name="General_B_Macro" xfId="1240"/>
    <cellStyle name="Global" xfId="1241"/>
    <cellStyle name="Global 2" xfId="1242"/>
    <cellStyle name="Good 2" xfId="1243"/>
    <cellStyle name="Good 2 2" xfId="1244"/>
    <cellStyle name="Grand Total" xfId="1245"/>
    <cellStyle name="Grand Total 10" xfId="1246"/>
    <cellStyle name="Grand Total 11" xfId="1247"/>
    <cellStyle name="Grand Total 12" xfId="1248"/>
    <cellStyle name="Grand Total 13" xfId="1249"/>
    <cellStyle name="Grand Total 14" xfId="1250"/>
    <cellStyle name="Grand Total 2" xfId="1251"/>
    <cellStyle name="Grand Total 3" xfId="1252"/>
    <cellStyle name="Grand Total 4" xfId="1253"/>
    <cellStyle name="Grand Total 5" xfId="1254"/>
    <cellStyle name="Grand Total 6" xfId="1255"/>
    <cellStyle name="Grand Total 7" xfId="1256"/>
    <cellStyle name="Grand Total 8" xfId="1257"/>
    <cellStyle name="Grand Total 9" xfId="1258"/>
    <cellStyle name="Green" xfId="1259"/>
    <cellStyle name="Grey" xfId="1260"/>
    <cellStyle name="Greyed out" xfId="1261"/>
    <cellStyle name="Greyed out - Light" xfId="1262"/>
    <cellStyle name="Growth Rates/Margins" xfId="1263"/>
    <cellStyle name="H 2" xfId="1264"/>
    <cellStyle name="H 2 2" xfId="1265"/>
    <cellStyle name="H 2 3" xfId="1266"/>
    <cellStyle name="H I D E" xfId="1267"/>
    <cellStyle name="hard no" xfId="1268"/>
    <cellStyle name="hard no." xfId="1269"/>
    <cellStyle name="hard no. 2" xfId="1270"/>
    <cellStyle name="hard no. 3" xfId="1271"/>
    <cellStyle name="hard no. 4" xfId="1272"/>
    <cellStyle name="hard no. 4 2" xfId="1273"/>
    <cellStyle name="Hard Percent" xfId="1274"/>
    <cellStyle name="Hard Percent 2" xfId="1275"/>
    <cellStyle name="hardno" xfId="1276"/>
    <cellStyle name="Head - Style2" xfId="1277"/>
    <cellStyle name="Header" xfId="1278"/>
    <cellStyle name="Header 2" xfId="1279"/>
    <cellStyle name="Header Draft Stamp" xfId="1280"/>
    <cellStyle name="Header_&gt;&gt;&gt;E_Gas from power" xfId="1281"/>
    <cellStyle name="Header1" xfId="1282"/>
    <cellStyle name="Header2" xfId="1283"/>
    <cellStyle name="Header2 2" xfId="1284"/>
    <cellStyle name="Header2 3" xfId="1285"/>
    <cellStyle name="Header2 4" xfId="1286"/>
    <cellStyle name="Header2 5" xfId="1287"/>
    <cellStyle name="Header2 6" xfId="1288"/>
    <cellStyle name="Header2 7" xfId="1289"/>
    <cellStyle name="Header2 8" xfId="1290"/>
    <cellStyle name="Heading" xfId="1291"/>
    <cellStyle name="Heading 1 2" xfId="1292"/>
    <cellStyle name="Heading 1 2 2" xfId="1293"/>
    <cellStyle name="Heading 1 Above" xfId="1294"/>
    <cellStyle name="Heading 1+" xfId="1295"/>
    <cellStyle name="Heading 2 2" xfId="1296"/>
    <cellStyle name="Heading 2 2 2" xfId="1297"/>
    <cellStyle name="Heading 2 Below" xfId="1298"/>
    <cellStyle name="Heading 2+" xfId="1299"/>
    <cellStyle name="Heading 3 2" xfId="1300"/>
    <cellStyle name="Heading 3 2 2" xfId="1301"/>
    <cellStyle name="Heading 3+" xfId="1302"/>
    <cellStyle name="Heading 4 2" xfId="1303"/>
    <cellStyle name="Heading 4 2 2" xfId="1304"/>
    <cellStyle name="Heading 5" xfId="1305"/>
    <cellStyle name="Heading Bar" xfId="1306"/>
    <cellStyle name="Heading(2)" xfId="1307"/>
    <cellStyle name="Heading1" xfId="1308"/>
    <cellStyle name="Heading1 2" xfId="1309"/>
    <cellStyle name="Heading1 3" xfId="1310"/>
    <cellStyle name="Heading1 4" xfId="1311"/>
    <cellStyle name="Heading1 4 2" xfId="1312"/>
    <cellStyle name="Heading2" xfId="1313"/>
    <cellStyle name="Heading2 2" xfId="1314"/>
    <cellStyle name="Heading2 3" xfId="1315"/>
    <cellStyle name="Heading2 4" xfId="1316"/>
    <cellStyle name="Heading2 4 2" xfId="1317"/>
    <cellStyle name="Headings" xfId="1318"/>
    <cellStyle name="Hidden" xfId="1319"/>
    <cellStyle name="HIGHLIGHT" xfId="1320"/>
    <cellStyle name="Hist inmatning" xfId="1321"/>
    <cellStyle name="Historic" xfId="1322"/>
    <cellStyle name="Historic 2" xfId="1323"/>
    <cellStyle name="Historic 3" xfId="1324"/>
    <cellStyle name="Historic 4" xfId="1325"/>
    <cellStyle name="Historical" xfId="1326"/>
    <cellStyle name="HistoricData" xfId="1327"/>
    <cellStyle name="HistoricData 2" xfId="1328"/>
    <cellStyle name="HistoricData 3" xfId="1329"/>
    <cellStyle name="HistoricData 4" xfId="1330"/>
    <cellStyle name="Hyperlink 2" xfId="1331"/>
    <cellStyle name="Iau?iue_Cao?aou 96-97" xfId="1332"/>
    <cellStyle name="Indent Bold" xfId="1333"/>
    <cellStyle name="Indicator" xfId="1334"/>
    <cellStyle name="Indicator 2" xfId="1335"/>
    <cellStyle name="Indicator 3" xfId="1336"/>
    <cellStyle name="Indicator 4" xfId="1337"/>
    <cellStyle name="Indicator 4 2" xfId="1338"/>
    <cellStyle name="Info_Main" xfId="1339"/>
    <cellStyle name="inmatning" xfId="1340"/>
    <cellStyle name="inmatning 2" xfId="1341"/>
    <cellStyle name="inmatning 3" xfId="1342"/>
    <cellStyle name="Input %" xfId="1343"/>
    <cellStyle name="Input (%)" xfId="1344"/>
    <cellStyle name="Input (%) 2" xfId="1345"/>
    <cellStyle name="Input [yellow]" xfId="1346"/>
    <cellStyle name="Input 1" xfId="1347"/>
    <cellStyle name="Input 1 - Light" xfId="1348"/>
    <cellStyle name="Input 2" xfId="1349"/>
    <cellStyle name="Input 2 - Light" xfId="1350"/>
    <cellStyle name="Input 2 2" xfId="1351"/>
    <cellStyle name="Input 2 3" xfId="1352"/>
    <cellStyle name="Input 2 4" xfId="1353"/>
    <cellStyle name="Input 2 5" xfId="1354"/>
    <cellStyle name="Input 3" xfId="1355"/>
    <cellStyle name="Input 3 10" xfId="1356"/>
    <cellStyle name="Input 3 11" xfId="1357"/>
    <cellStyle name="Input 3 12" xfId="1358"/>
    <cellStyle name="Input 3 13" xfId="1359"/>
    <cellStyle name="Input 3 14" xfId="1360"/>
    <cellStyle name="Input 3 2" xfId="1361"/>
    <cellStyle name="Input 3 3" xfId="1362"/>
    <cellStyle name="Input 3 4" xfId="1363"/>
    <cellStyle name="Input 3 5" xfId="1364"/>
    <cellStyle name="Input 3 6" xfId="1365"/>
    <cellStyle name="Input 3 7" xfId="1366"/>
    <cellStyle name="Input 3 8" xfId="1367"/>
    <cellStyle name="Input 3 9" xfId="1368"/>
    <cellStyle name="Input Box" xfId="1369"/>
    <cellStyle name="Input Currency" xfId="1370"/>
    <cellStyle name="Input Currency 2" xfId="1371"/>
    <cellStyle name="Input Currency 2 2" xfId="1372"/>
    <cellStyle name="Input Currency 2 3" xfId="1373"/>
    <cellStyle name="Input Currency 2 4" xfId="1374"/>
    <cellStyle name="Input Currency 2 4 2" xfId="1375"/>
    <cellStyle name="Input Currency 3" xfId="1376"/>
    <cellStyle name="Input Currency 4" xfId="1377"/>
    <cellStyle name="Input Currency 5" xfId="1378"/>
    <cellStyle name="Input Currency 5 2" xfId="1379"/>
    <cellStyle name="INPUT KeyData" xfId="1380"/>
    <cellStyle name="Input Multiple" xfId="1381"/>
    <cellStyle name="Input Multiple 2" xfId="1382"/>
    <cellStyle name="Input Multiple 3" xfId="1383"/>
    <cellStyle name="Input Multiple 4" xfId="1384"/>
    <cellStyle name="Input Multiple 4 2" xfId="1385"/>
    <cellStyle name="Input Percent" xfId="1386"/>
    <cellStyle name="Input Percent 2" xfId="1387"/>
    <cellStyle name="Input Percent 3" xfId="1388"/>
    <cellStyle name="Input Percent 4" xfId="1389"/>
    <cellStyle name="Input Percent 4 2" xfId="1390"/>
    <cellStyle name="Input1" xfId="1391"/>
    <cellStyle name="Input1 2" xfId="1392"/>
    <cellStyle name="Input1 3" xfId="1393"/>
    <cellStyle name="Input2" xfId="1394"/>
    <cellStyle name="Input2 2" xfId="1395"/>
    <cellStyle name="Input2 2 2" xfId="1396"/>
    <cellStyle name="Input2 3" xfId="1397"/>
    <cellStyle name="Input2 3 2" xfId="1398"/>
    <cellStyle name="Input2 4" xfId="1399"/>
    <cellStyle name="InputBlueFont" xfId="1400"/>
    <cellStyle name="InputData" xfId="1401"/>
    <cellStyle name="InputDate" xfId="1402"/>
    <cellStyle name="InputDate 2" xfId="1403"/>
    <cellStyle name="InputDate 3" xfId="1404"/>
    <cellStyle name="InputDate 4" xfId="1405"/>
    <cellStyle name="InputDate 4 2" xfId="1406"/>
    <cellStyle name="InputInfo" xfId="1407"/>
    <cellStyle name="InputPercent" xfId="1408"/>
    <cellStyle name="Integer" xfId="1409"/>
    <cellStyle name="Italic" xfId="1410"/>
    <cellStyle name="Item" xfId="1411"/>
    <cellStyle name="ItemTypeClass" xfId="1412"/>
    <cellStyle name="ItemTypeClass 10" xfId="1413"/>
    <cellStyle name="ItemTypeClass 11" xfId="1414"/>
    <cellStyle name="ItemTypeClass 12" xfId="1415"/>
    <cellStyle name="ItemTypeClass 13" xfId="1416"/>
    <cellStyle name="ItemTypeClass 14" xfId="1417"/>
    <cellStyle name="ItemTypeClass 2" xfId="1418"/>
    <cellStyle name="ItemTypeClass 3" xfId="1419"/>
    <cellStyle name="ItemTypeClass 4" xfId="1420"/>
    <cellStyle name="ItemTypeClass 5" xfId="1421"/>
    <cellStyle name="ItemTypeClass 6" xfId="1422"/>
    <cellStyle name="ItemTypeClass 7" xfId="1423"/>
    <cellStyle name="ItemTypeClass 8" xfId="1424"/>
    <cellStyle name="ItemTypeClass 9" xfId="1425"/>
    <cellStyle name="Kopf erste" xfId="1426"/>
    <cellStyle name="Kopf erste 10" xfId="1427"/>
    <cellStyle name="Kopf erste 11" xfId="1428"/>
    <cellStyle name="Kopf erste 12" xfId="1429"/>
    <cellStyle name="Kopf erste 13" xfId="1430"/>
    <cellStyle name="Kopf erste 14" xfId="1431"/>
    <cellStyle name="Kopf erste 2" xfId="1432"/>
    <cellStyle name="Kopf erste 3" xfId="1433"/>
    <cellStyle name="Kopf erste 4" xfId="1434"/>
    <cellStyle name="Kopf erste 5" xfId="1435"/>
    <cellStyle name="Kopf erste 6" xfId="1436"/>
    <cellStyle name="Kopf erste 7" xfId="1437"/>
    <cellStyle name="Kopf erste 8" xfId="1438"/>
    <cellStyle name="Kopf erste 9" xfId="1439"/>
    <cellStyle name="KP_Normal" xfId="1440"/>
    <cellStyle name="Label" xfId="1441"/>
    <cellStyle name="Lable8Left" xfId="1442"/>
    <cellStyle name="Lable8Left 2" xfId="1443"/>
    <cellStyle name="Lable8Left 3" xfId="1444"/>
    <cellStyle name="Länkinm" xfId="1445"/>
    <cellStyle name="Large Page Heading" xfId="1446"/>
    <cellStyle name="LEVERS69" xfId="1447"/>
    <cellStyle name="LEVERS69 2" xfId="1448"/>
    <cellStyle name="LineItem" xfId="1449"/>
    <cellStyle name="Link" xfId="1450"/>
    <cellStyle name="Linked" xfId="1451"/>
    <cellStyle name="Linked Cell 2" xfId="1452"/>
    <cellStyle name="Linked Cell 2 2" xfId="1453"/>
    <cellStyle name="lou" xfId="1454"/>
    <cellStyle name="m/d/yy" xfId="1455"/>
    <cellStyle name="MacroCode" xfId="1456"/>
    <cellStyle name="macroname" xfId="1457"/>
    <cellStyle name="Mainhead" xfId="1458"/>
    <cellStyle name="margenta-f" xfId="1459"/>
    <cellStyle name="Measure" xfId="1460"/>
    <cellStyle name="Measure 2" xfId="1461"/>
    <cellStyle name="Measure 3" xfId="1462"/>
    <cellStyle name="Mifrog" xfId="1463"/>
    <cellStyle name="Mifrog 2" xfId="1464"/>
    <cellStyle name="Migliaia (0)_ACTUAL 31-12-95" xfId="1465"/>
    <cellStyle name="Migliaia_ACTUAL 30-06-95.XLS" xfId="1466"/>
    <cellStyle name="Mike" xfId="1467"/>
    <cellStyle name="Millares [0]_Consejo2001" xfId="1468"/>
    <cellStyle name="Millares_Consejo2001" xfId="1469"/>
    <cellStyle name="Milliers [0]_55 96" xfId="1470"/>
    <cellStyle name="Milliers_55 96" xfId="1471"/>
    <cellStyle name="Millions" xfId="1472"/>
    <cellStyle name="mmm" xfId="1473"/>
    <cellStyle name="mmm 2" xfId="1474"/>
    <cellStyle name="mmm 3" xfId="1475"/>
    <cellStyle name="mmm 4" xfId="1476"/>
    <cellStyle name="mmm 4 2" xfId="1477"/>
    <cellStyle name="mmm-yy" xfId="1478"/>
    <cellStyle name="mmm-yy 2" xfId="1479"/>
    <cellStyle name="mmm-yy 3" xfId="1480"/>
    <cellStyle name="mmm-yy 4" xfId="1481"/>
    <cellStyle name="mmm-yy 4 2" xfId="1482"/>
    <cellStyle name="Model" xfId="1483"/>
    <cellStyle name="Models" xfId="1484"/>
    <cellStyle name="Moeda [0]_Bow_Acq" xfId="1485"/>
    <cellStyle name="Moeda_Bow_Acq" xfId="1486"/>
    <cellStyle name="Moneda [0]_Consejo2001" xfId="1487"/>
    <cellStyle name="Moneda_Consejo2001" xfId="1488"/>
    <cellStyle name="Monétaire [0]_55 96" xfId="1489"/>
    <cellStyle name="Monétaire_55 96" xfId="1490"/>
    <cellStyle name="MonthYears" xfId="1491"/>
    <cellStyle name="MonthYears 2" xfId="1492"/>
    <cellStyle name="MonthYears 3" xfId="1493"/>
    <cellStyle name="MonthYears 4" xfId="1494"/>
    <cellStyle name="MonthYears 4 2" xfId="1495"/>
    <cellStyle name="Multiple" xfId="1496"/>
    <cellStyle name="Multiple [0]" xfId="1497"/>
    <cellStyle name="Multiple [1]" xfId="1498"/>
    <cellStyle name="Multiple [1] 2" xfId="1499"/>
    <cellStyle name="Multiple [1] 3" xfId="1500"/>
    <cellStyle name="Multiple 2" xfId="1501"/>
    <cellStyle name="Multiple 3" xfId="1502"/>
    <cellStyle name="Multiple 4" xfId="1503"/>
    <cellStyle name="Multiple 5" xfId="1504"/>
    <cellStyle name="Multiple_&gt;&gt;&gt;E_Gas from power" xfId="1505"/>
    <cellStyle name="MultipleBelow" xfId="1506"/>
    <cellStyle name="MultipleBelow 2" xfId="1507"/>
    <cellStyle name="multiples" xfId="1508"/>
    <cellStyle name="multipoles" xfId="1509"/>
    <cellStyle name="N/Y" xfId="1510"/>
    <cellStyle name="N/Y 2" xfId="1511"/>
    <cellStyle name="N/Y 3" xfId="1512"/>
    <cellStyle name="N/Y 4" xfId="1513"/>
    <cellStyle name="N/Y 4 2" xfId="1514"/>
    <cellStyle name="Named Range" xfId="1515"/>
    <cellStyle name="Named Range Tag" xfId="1516"/>
    <cellStyle name="Neutral 2" xfId="1517"/>
    <cellStyle name="Neutral 2 2" xfId="1518"/>
    <cellStyle name="NivelFila_2_Consejo2001" xfId="1519"/>
    <cellStyle name="no dec" xfId="1520"/>
    <cellStyle name="No zero - 1dp" xfId="1521"/>
    <cellStyle name="No zero - 1dp 2" xfId="1522"/>
    <cellStyle name="No zero - percent" xfId="1523"/>
    <cellStyle name="No zero - percent 2" xfId="1524"/>
    <cellStyle name="No zero - percent 2 10" xfId="1525"/>
    <cellStyle name="No zero - percent 2 11" xfId="1526"/>
    <cellStyle name="No zero - percent 2 12" xfId="1527"/>
    <cellStyle name="No zero - percent 2 13" xfId="1528"/>
    <cellStyle name="No zero - percent 2 14" xfId="1529"/>
    <cellStyle name="No zero - percent 2 2" xfId="1530"/>
    <cellStyle name="No zero - percent 2 3" xfId="1531"/>
    <cellStyle name="No zero - percent 2 4" xfId="1532"/>
    <cellStyle name="No zero - percent 2 5" xfId="1533"/>
    <cellStyle name="No zero - percent 2 6" xfId="1534"/>
    <cellStyle name="No zero - percent 2 7" xfId="1535"/>
    <cellStyle name="No zero - percent 2 8" xfId="1536"/>
    <cellStyle name="No zero - percent 2 9" xfId="1537"/>
    <cellStyle name="No.s to 1dp" xfId="1538"/>
    <cellStyle name="nobuild" xfId="1539"/>
    <cellStyle name="norma" xfId="1540"/>
    <cellStyle name="Normaali_Layo9704" xfId="1541"/>
    <cellStyle name="Normal" xfId="0" builtinId="0"/>
    <cellStyle name="Normal - Style1" xfId="1542"/>
    <cellStyle name="Normal - Style1 2" xfId="1543"/>
    <cellStyle name="Normal (%)" xfId="1544"/>
    <cellStyle name="Normal (%) 2" xfId="1545"/>
    <cellStyle name="Normal (£m)" xfId="1546"/>
    <cellStyle name="Normal (£m) 2" xfId="1547"/>
    <cellStyle name="Normal (£m) 3" xfId="1548"/>
    <cellStyle name="Normal (£m) 4" xfId="1549"/>
    <cellStyle name="Normal (B)" xfId="1550"/>
    <cellStyle name="Normal (G)" xfId="1551"/>
    <cellStyle name="Normal (No)" xfId="1552"/>
    <cellStyle name="Normal (No) 2" xfId="1553"/>
    <cellStyle name="Normal (No) 3" xfId="1554"/>
    <cellStyle name="Normal (No) 4" xfId="1555"/>
    <cellStyle name="Normal (no,)" xfId="1556"/>
    <cellStyle name="Normal (x)" xfId="1557"/>
    <cellStyle name="Normal (x) 2" xfId="1558"/>
    <cellStyle name="Normal [0]" xfId="1559"/>
    <cellStyle name="Normal [1]" xfId="1560"/>
    <cellStyle name="Normal [1] 2" xfId="1561"/>
    <cellStyle name="Normal [1] 3" xfId="1562"/>
    <cellStyle name="Normal [1] 4" xfId="1563"/>
    <cellStyle name="Normal [1] 4 2" xfId="1564"/>
    <cellStyle name="Normal [2]" xfId="1565"/>
    <cellStyle name="Normal 10" xfId="1566"/>
    <cellStyle name="Normal 10 10" xfId="1567"/>
    <cellStyle name="Normal 10 11" xfId="1568"/>
    <cellStyle name="Normal 10 12" xfId="1569"/>
    <cellStyle name="Normal 10 13" xfId="1570"/>
    <cellStyle name="Normal 10 14" xfId="1571"/>
    <cellStyle name="Normal 10 15" xfId="1572"/>
    <cellStyle name="Normal 10 16" xfId="1573"/>
    <cellStyle name="Normal 10 17" xfId="1574"/>
    <cellStyle name="Normal 10 18" xfId="1575"/>
    <cellStyle name="Normal 10 19" xfId="1576"/>
    <cellStyle name="Normal 10 2" xfId="1577"/>
    <cellStyle name="Normal 10 20" xfId="1578"/>
    <cellStyle name="Normal 10 21" xfId="1579"/>
    <cellStyle name="Normal 10 22" xfId="1580"/>
    <cellStyle name="Normal 10 23" xfId="1581"/>
    <cellStyle name="Normal 10 24" xfId="1582"/>
    <cellStyle name="Normal 10 25" xfId="1583"/>
    <cellStyle name="Normal 10 26" xfId="1584"/>
    <cellStyle name="Normal 10 27" xfId="1585"/>
    <cellStyle name="Normal 10 28" xfId="1586"/>
    <cellStyle name="Normal 10 29" xfId="1587"/>
    <cellStyle name="Normal 10 3" xfId="1588"/>
    <cellStyle name="Normal 10 30" xfId="1589"/>
    <cellStyle name="Normal 10 31" xfId="1590"/>
    <cellStyle name="Normal 10 32" xfId="1591"/>
    <cellStyle name="Normal 10 33" xfId="1592"/>
    <cellStyle name="Normal 10 34" xfId="1593"/>
    <cellStyle name="Normal 10 35" xfId="1594"/>
    <cellStyle name="Normal 10 36" xfId="1595"/>
    <cellStyle name="Normal 10 4" xfId="1596"/>
    <cellStyle name="Normal 10 5" xfId="1597"/>
    <cellStyle name="Normal 10 6" xfId="1598"/>
    <cellStyle name="Normal 10 7" xfId="1599"/>
    <cellStyle name="Normal 10 8" xfId="1600"/>
    <cellStyle name="Normal 10 9" xfId="1601"/>
    <cellStyle name="Normal 100" xfId="1602"/>
    <cellStyle name="Normal 101" xfId="1603"/>
    <cellStyle name="Normal 102" xfId="1604"/>
    <cellStyle name="Normal 103" xfId="1605"/>
    <cellStyle name="Normal 104" xfId="1606"/>
    <cellStyle name="Normal 105" xfId="1607"/>
    <cellStyle name="Normal 106" xfId="1608"/>
    <cellStyle name="Normal 107" xfId="1609"/>
    <cellStyle name="Normal 108" xfId="1610"/>
    <cellStyle name="Normal 109" xfId="1611"/>
    <cellStyle name="Normal 11" xfId="1612"/>
    <cellStyle name="Normal 11 10" xfId="1613"/>
    <cellStyle name="Normal 11 11" xfId="1614"/>
    <cellStyle name="Normal 11 12" xfId="1615"/>
    <cellStyle name="Normal 11 13" xfId="1616"/>
    <cellStyle name="Normal 11 14" xfId="1617"/>
    <cellStyle name="Normal 11 15" xfId="1618"/>
    <cellStyle name="Normal 11 16" xfId="1619"/>
    <cellStyle name="Normal 11 17" xfId="1620"/>
    <cellStyle name="Normal 11 18" xfId="1621"/>
    <cellStyle name="Normal 11 19" xfId="1622"/>
    <cellStyle name="Normal 11 2" xfId="1623"/>
    <cellStyle name="Normal 11 20" xfId="1624"/>
    <cellStyle name="Normal 11 21" xfId="1625"/>
    <cellStyle name="Normal 11 22" xfId="1626"/>
    <cellStyle name="Normal 11 23" xfId="1627"/>
    <cellStyle name="Normal 11 24" xfId="1628"/>
    <cellStyle name="Normal 11 25" xfId="1629"/>
    <cellStyle name="Normal 11 26" xfId="1630"/>
    <cellStyle name="Normal 11 27" xfId="1631"/>
    <cellStyle name="Normal 11 28" xfId="1632"/>
    <cellStyle name="Normal 11 29" xfId="1633"/>
    <cellStyle name="Normal 11 3" xfId="1634"/>
    <cellStyle name="Normal 11 30" xfId="1635"/>
    <cellStyle name="Normal 11 31" xfId="1636"/>
    <cellStyle name="Normal 11 32" xfId="1637"/>
    <cellStyle name="Normal 11 33" xfId="1638"/>
    <cellStyle name="Normal 11 34" xfId="1639"/>
    <cellStyle name="Normal 11 35" xfId="1640"/>
    <cellStyle name="Normal 11 4" xfId="1641"/>
    <cellStyle name="Normal 11 5" xfId="1642"/>
    <cellStyle name="Normal 11 6" xfId="1643"/>
    <cellStyle name="Normal 11 7" xfId="1644"/>
    <cellStyle name="Normal 11 8" xfId="1645"/>
    <cellStyle name="Normal 11 9" xfId="1646"/>
    <cellStyle name="Normal 110" xfId="1647"/>
    <cellStyle name="Normal 111" xfId="1648"/>
    <cellStyle name="Normal 112" xfId="1649"/>
    <cellStyle name="Normal 113" xfId="1650"/>
    <cellStyle name="Normal 114" xfId="1651"/>
    <cellStyle name="Normal 115" xfId="1652"/>
    <cellStyle name="Normal 116" xfId="1653"/>
    <cellStyle name="Normal 117" xfId="1654"/>
    <cellStyle name="Normal 118" xfId="1655"/>
    <cellStyle name="Normal 119" xfId="1656"/>
    <cellStyle name="Normal 12" xfId="1657"/>
    <cellStyle name="Normal 120" xfId="1658"/>
    <cellStyle name="Normal 121" xfId="1659"/>
    <cellStyle name="Normal 122" xfId="1660"/>
    <cellStyle name="Normal 123" xfId="1661"/>
    <cellStyle name="Normal 124" xfId="1662"/>
    <cellStyle name="Normal 125" xfId="7"/>
    <cellStyle name="Normal 126" xfId="6"/>
    <cellStyle name="Normal 127" xfId="1663"/>
    <cellStyle name="Normal 128" xfId="8"/>
    <cellStyle name="Normal 129" xfId="9"/>
    <cellStyle name="Normal 13" xfId="1664"/>
    <cellStyle name="Normal 130" xfId="10"/>
    <cellStyle name="Normal 131" xfId="11"/>
    <cellStyle name="Normal 132" xfId="12"/>
    <cellStyle name="Normal 133" xfId="1665"/>
    <cellStyle name="Normal 134" xfId="13"/>
    <cellStyle name="Normal 135" xfId="14"/>
    <cellStyle name="Normal 136" xfId="1666"/>
    <cellStyle name="Normal 137" xfId="15"/>
    <cellStyle name="Normal 138" xfId="1667"/>
    <cellStyle name="Normal 14" xfId="1668"/>
    <cellStyle name="Normal 15" xfId="1669"/>
    <cellStyle name="Normal 16" xfId="1670"/>
    <cellStyle name="Normal 17" xfId="1671"/>
    <cellStyle name="Normal 17 10" xfId="1672"/>
    <cellStyle name="Normal 17 11" xfId="1673"/>
    <cellStyle name="Normal 17 12" xfId="1674"/>
    <cellStyle name="Normal 17 13" xfId="1675"/>
    <cellStyle name="Normal 17 14" xfId="1676"/>
    <cellStyle name="Normal 17 15" xfId="1677"/>
    <cellStyle name="Normal 17 16" xfId="1678"/>
    <cellStyle name="Normal 17 17" xfId="1679"/>
    <cellStyle name="Normal 17 18" xfId="1680"/>
    <cellStyle name="Normal 17 19" xfId="1681"/>
    <cellStyle name="Normal 17 2" xfId="1682"/>
    <cellStyle name="Normal 17 20" xfId="1683"/>
    <cellStyle name="Normal 17 21" xfId="1684"/>
    <cellStyle name="Normal 17 22" xfId="1685"/>
    <cellStyle name="Normal 17 23" xfId="1686"/>
    <cellStyle name="Normal 17 24" xfId="1687"/>
    <cellStyle name="Normal 17 25" xfId="1688"/>
    <cellStyle name="Normal 17 26" xfId="1689"/>
    <cellStyle name="Normal 17 27" xfId="1690"/>
    <cellStyle name="Normal 17 28" xfId="1691"/>
    <cellStyle name="Normal 17 29" xfId="1692"/>
    <cellStyle name="Normal 17 3" xfId="1693"/>
    <cellStyle name="Normal 17 30" xfId="1694"/>
    <cellStyle name="Normal 17 31" xfId="1695"/>
    <cellStyle name="Normal 17 32" xfId="1696"/>
    <cellStyle name="Normal 17 33" xfId="1697"/>
    <cellStyle name="Normal 17 34" xfId="1698"/>
    <cellStyle name="Normal 17 4" xfId="1699"/>
    <cellStyle name="Normal 17 5" xfId="1700"/>
    <cellStyle name="Normal 17 6" xfId="1701"/>
    <cellStyle name="Normal 17 7" xfId="1702"/>
    <cellStyle name="Normal 17 8" xfId="1703"/>
    <cellStyle name="Normal 17 9" xfId="1704"/>
    <cellStyle name="Normal 18" xfId="1705"/>
    <cellStyle name="Normal 18 2" xfId="1706"/>
    <cellStyle name="Normal 18 3" xfId="1707"/>
    <cellStyle name="Normal 18 4" xfId="1708"/>
    <cellStyle name="Normal 19" xfId="1709"/>
    <cellStyle name="Normal 19 10" xfId="1710"/>
    <cellStyle name="Normal 19 11" xfId="1711"/>
    <cellStyle name="Normal 19 12" xfId="1712"/>
    <cellStyle name="Normal 19 13" xfId="1713"/>
    <cellStyle name="Normal 19 14" xfId="1714"/>
    <cellStyle name="Normal 19 15" xfId="1715"/>
    <cellStyle name="Normal 19 16" xfId="1716"/>
    <cellStyle name="Normal 19 17" xfId="1717"/>
    <cellStyle name="Normal 19 18" xfId="1718"/>
    <cellStyle name="Normal 19 19" xfId="1719"/>
    <cellStyle name="Normal 19 2" xfId="1720"/>
    <cellStyle name="Normal 19 20" xfId="1721"/>
    <cellStyle name="Normal 19 21" xfId="1722"/>
    <cellStyle name="Normal 19 22" xfId="1723"/>
    <cellStyle name="Normal 19 23" xfId="1724"/>
    <cellStyle name="Normal 19 24" xfId="1725"/>
    <cellStyle name="Normal 19 25" xfId="1726"/>
    <cellStyle name="Normal 19 26" xfId="1727"/>
    <cellStyle name="Normal 19 27" xfId="1728"/>
    <cellStyle name="Normal 19 28" xfId="1729"/>
    <cellStyle name="Normal 19 29" xfId="1730"/>
    <cellStyle name="Normal 19 3" xfId="1731"/>
    <cellStyle name="Normal 19 30" xfId="1732"/>
    <cellStyle name="Normal 19 31" xfId="1733"/>
    <cellStyle name="Normal 19 32" xfId="1734"/>
    <cellStyle name="Normal 19 33" xfId="1735"/>
    <cellStyle name="Normal 19 34" xfId="1736"/>
    <cellStyle name="Normal 19 4" xfId="1737"/>
    <cellStyle name="Normal 19 5" xfId="1738"/>
    <cellStyle name="Normal 19 6" xfId="1739"/>
    <cellStyle name="Normal 19 7" xfId="1740"/>
    <cellStyle name="Normal 19 8" xfId="1741"/>
    <cellStyle name="Normal 19 9" xfId="1742"/>
    <cellStyle name="Normal 2" xfId="1743"/>
    <cellStyle name="Normal 2 10" xfId="1744"/>
    <cellStyle name="Normal 2 10 10" xfId="1745"/>
    <cellStyle name="Normal 2 10 11" xfId="1746"/>
    <cellStyle name="Normal 2 10 12" xfId="1747"/>
    <cellStyle name="Normal 2 10 13" xfId="1748"/>
    <cellStyle name="Normal 2 10 14" xfId="1749"/>
    <cellStyle name="Normal 2 10 15" xfId="1750"/>
    <cellStyle name="Normal 2 10 16" xfId="1751"/>
    <cellStyle name="Normal 2 10 17" xfId="1752"/>
    <cellStyle name="Normal 2 10 18" xfId="1753"/>
    <cellStyle name="Normal 2 10 19" xfId="1754"/>
    <cellStyle name="Normal 2 10 2" xfId="1755"/>
    <cellStyle name="Normal 2 10 20" xfId="1756"/>
    <cellStyle name="Normal 2 10 21" xfId="1757"/>
    <cellStyle name="Normal 2 10 22" xfId="1758"/>
    <cellStyle name="Normal 2 10 23" xfId="1759"/>
    <cellStyle name="Normal 2 10 24" xfId="1760"/>
    <cellStyle name="Normal 2 10 25" xfId="1761"/>
    <cellStyle name="Normal 2 10 26" xfId="1762"/>
    <cellStyle name="Normal 2 10 27" xfId="1763"/>
    <cellStyle name="Normal 2 10 28" xfId="1764"/>
    <cellStyle name="Normal 2 10 29" xfId="1765"/>
    <cellStyle name="Normal 2 10 3" xfId="1766"/>
    <cellStyle name="Normal 2 10 30" xfId="1767"/>
    <cellStyle name="Normal 2 10 31" xfId="1768"/>
    <cellStyle name="Normal 2 10 32" xfId="1769"/>
    <cellStyle name="Normal 2 10 33" xfId="1770"/>
    <cellStyle name="Normal 2 10 34" xfId="1771"/>
    <cellStyle name="Normal 2 10 4" xfId="1772"/>
    <cellStyle name="Normal 2 10 5" xfId="1773"/>
    <cellStyle name="Normal 2 10 6" xfId="1774"/>
    <cellStyle name="Normal 2 10 7" xfId="1775"/>
    <cellStyle name="Normal 2 10 8" xfId="1776"/>
    <cellStyle name="Normal 2 10 9" xfId="1777"/>
    <cellStyle name="Normal 2 100" xfId="1778"/>
    <cellStyle name="Normal 2 101" xfId="1779"/>
    <cellStyle name="Normal 2 102" xfId="1780"/>
    <cellStyle name="Normal 2 103" xfId="1781"/>
    <cellStyle name="Normal 2 104" xfId="1782"/>
    <cellStyle name="Normal 2 105" xfId="1783"/>
    <cellStyle name="Normal 2 106" xfId="1784"/>
    <cellStyle name="Normal 2 107" xfId="1785"/>
    <cellStyle name="Normal 2 108" xfId="1786"/>
    <cellStyle name="Normal 2 109" xfId="1787"/>
    <cellStyle name="Normal 2 11" xfId="1788"/>
    <cellStyle name="Normal 2 11 10" xfId="1789"/>
    <cellStyle name="Normal 2 11 11" xfId="1790"/>
    <cellStyle name="Normal 2 11 12" xfId="1791"/>
    <cellStyle name="Normal 2 11 13" xfId="1792"/>
    <cellStyle name="Normal 2 11 14" xfId="1793"/>
    <cellStyle name="Normal 2 11 15" xfId="1794"/>
    <cellStyle name="Normal 2 11 16" xfId="1795"/>
    <cellStyle name="Normal 2 11 17" xfId="1796"/>
    <cellStyle name="Normal 2 11 18" xfId="1797"/>
    <cellStyle name="Normal 2 11 19" xfId="1798"/>
    <cellStyle name="Normal 2 11 2" xfId="1799"/>
    <cellStyle name="Normal 2 11 20" xfId="1800"/>
    <cellStyle name="Normal 2 11 21" xfId="1801"/>
    <cellStyle name="Normal 2 11 22" xfId="1802"/>
    <cellStyle name="Normal 2 11 23" xfId="1803"/>
    <cellStyle name="Normal 2 11 24" xfId="1804"/>
    <cellStyle name="Normal 2 11 25" xfId="1805"/>
    <cellStyle name="Normal 2 11 26" xfId="1806"/>
    <cellStyle name="Normal 2 11 27" xfId="1807"/>
    <cellStyle name="Normal 2 11 28" xfId="1808"/>
    <cellStyle name="Normal 2 11 29" xfId="1809"/>
    <cellStyle name="Normal 2 11 3" xfId="1810"/>
    <cellStyle name="Normal 2 11 30" xfId="1811"/>
    <cellStyle name="Normal 2 11 31" xfId="1812"/>
    <cellStyle name="Normal 2 11 32" xfId="1813"/>
    <cellStyle name="Normal 2 11 33" xfId="1814"/>
    <cellStyle name="Normal 2 11 34" xfId="1815"/>
    <cellStyle name="Normal 2 11 4" xfId="1816"/>
    <cellStyle name="Normal 2 11 5" xfId="1817"/>
    <cellStyle name="Normal 2 11 6" xfId="1818"/>
    <cellStyle name="Normal 2 11 7" xfId="1819"/>
    <cellStyle name="Normal 2 11 8" xfId="1820"/>
    <cellStyle name="Normal 2 11 9" xfId="1821"/>
    <cellStyle name="Normal 2 110" xfId="1822"/>
    <cellStyle name="Normal 2 111" xfId="1823"/>
    <cellStyle name="Normal 2 112" xfId="1824"/>
    <cellStyle name="Normal 2 113" xfId="1825"/>
    <cellStyle name="Normal 2 114" xfId="1826"/>
    <cellStyle name="Normal 2 115" xfId="1827"/>
    <cellStyle name="Normal 2 116" xfId="1828"/>
    <cellStyle name="Normal 2 117" xfId="1829"/>
    <cellStyle name="Normal 2 118" xfId="1830"/>
    <cellStyle name="Normal 2 119" xfId="1831"/>
    <cellStyle name="Normal 2 12" xfId="1832"/>
    <cellStyle name="Normal 2 12 10" xfId="1833"/>
    <cellStyle name="Normal 2 12 11" xfId="1834"/>
    <cellStyle name="Normal 2 12 12" xfId="1835"/>
    <cellStyle name="Normal 2 12 13" xfId="1836"/>
    <cellStyle name="Normal 2 12 14" xfId="1837"/>
    <cellStyle name="Normal 2 12 15" xfId="1838"/>
    <cellStyle name="Normal 2 12 16" xfId="1839"/>
    <cellStyle name="Normal 2 12 17" xfId="1840"/>
    <cellStyle name="Normal 2 12 18" xfId="1841"/>
    <cellStyle name="Normal 2 12 19" xfId="1842"/>
    <cellStyle name="Normal 2 12 2" xfId="1843"/>
    <cellStyle name="Normal 2 12 20" xfId="1844"/>
    <cellStyle name="Normal 2 12 21" xfId="1845"/>
    <cellStyle name="Normal 2 12 22" xfId="1846"/>
    <cellStyle name="Normal 2 12 23" xfId="1847"/>
    <cellStyle name="Normal 2 12 24" xfId="1848"/>
    <cellStyle name="Normal 2 12 25" xfId="1849"/>
    <cellStyle name="Normal 2 12 26" xfId="1850"/>
    <cellStyle name="Normal 2 12 27" xfId="1851"/>
    <cellStyle name="Normal 2 12 28" xfId="1852"/>
    <cellStyle name="Normal 2 12 29" xfId="1853"/>
    <cellStyle name="Normal 2 12 3" xfId="1854"/>
    <cellStyle name="Normal 2 12 30" xfId="1855"/>
    <cellStyle name="Normal 2 12 31" xfId="1856"/>
    <cellStyle name="Normal 2 12 32" xfId="1857"/>
    <cellStyle name="Normal 2 12 33" xfId="1858"/>
    <cellStyle name="Normal 2 12 34" xfId="1859"/>
    <cellStyle name="Normal 2 12 4" xfId="1860"/>
    <cellStyle name="Normal 2 12 5" xfId="1861"/>
    <cellStyle name="Normal 2 12 6" xfId="1862"/>
    <cellStyle name="Normal 2 12 7" xfId="1863"/>
    <cellStyle name="Normal 2 12 8" xfId="1864"/>
    <cellStyle name="Normal 2 12 9" xfId="1865"/>
    <cellStyle name="Normal 2 120" xfId="1866"/>
    <cellStyle name="Normal 2 121" xfId="1867"/>
    <cellStyle name="Normal 2 122" xfId="1868"/>
    <cellStyle name="Normal 2 123" xfId="1869"/>
    <cellStyle name="Normal 2 124" xfId="1870"/>
    <cellStyle name="Normal 2 125" xfId="1871"/>
    <cellStyle name="Normal 2 126" xfId="1872"/>
    <cellStyle name="Normal 2 127" xfId="1873"/>
    <cellStyle name="Normal 2 128" xfId="1874"/>
    <cellStyle name="Normal 2 129" xfId="1875"/>
    <cellStyle name="Normal 2 13" xfId="1876"/>
    <cellStyle name="Normal 2 13 10" xfId="1877"/>
    <cellStyle name="Normal 2 13 11" xfId="1878"/>
    <cellStyle name="Normal 2 13 12" xfId="1879"/>
    <cellStyle name="Normal 2 13 13" xfId="1880"/>
    <cellStyle name="Normal 2 13 14" xfId="1881"/>
    <cellStyle name="Normal 2 13 15" xfId="1882"/>
    <cellStyle name="Normal 2 13 16" xfId="1883"/>
    <cellStyle name="Normal 2 13 17" xfId="1884"/>
    <cellStyle name="Normal 2 13 18" xfId="1885"/>
    <cellStyle name="Normal 2 13 19" xfId="1886"/>
    <cellStyle name="Normal 2 13 2" xfId="1887"/>
    <cellStyle name="Normal 2 13 20" xfId="1888"/>
    <cellStyle name="Normal 2 13 21" xfId="1889"/>
    <cellStyle name="Normal 2 13 22" xfId="1890"/>
    <cellStyle name="Normal 2 13 23" xfId="1891"/>
    <cellStyle name="Normal 2 13 24" xfId="1892"/>
    <cellStyle name="Normal 2 13 25" xfId="1893"/>
    <cellStyle name="Normal 2 13 26" xfId="1894"/>
    <cellStyle name="Normal 2 13 27" xfId="1895"/>
    <cellStyle name="Normal 2 13 28" xfId="1896"/>
    <cellStyle name="Normal 2 13 29" xfId="1897"/>
    <cellStyle name="Normal 2 13 3" xfId="1898"/>
    <cellStyle name="Normal 2 13 30" xfId="1899"/>
    <cellStyle name="Normal 2 13 31" xfId="1900"/>
    <cellStyle name="Normal 2 13 32" xfId="1901"/>
    <cellStyle name="Normal 2 13 33" xfId="1902"/>
    <cellStyle name="Normal 2 13 34" xfId="1903"/>
    <cellStyle name="Normal 2 13 4" xfId="1904"/>
    <cellStyle name="Normal 2 13 5" xfId="1905"/>
    <cellStyle name="Normal 2 13 6" xfId="1906"/>
    <cellStyle name="Normal 2 13 7" xfId="1907"/>
    <cellStyle name="Normal 2 13 8" xfId="1908"/>
    <cellStyle name="Normal 2 13 9" xfId="1909"/>
    <cellStyle name="Normal 2 130" xfId="1910"/>
    <cellStyle name="Normal 2 131" xfId="1911"/>
    <cellStyle name="Normal 2 132" xfId="1912"/>
    <cellStyle name="Normal 2 133" xfId="1913"/>
    <cellStyle name="Normal 2 134" xfId="1914"/>
    <cellStyle name="Normal 2 135" xfId="1915"/>
    <cellStyle name="Normal 2 136" xfId="1916"/>
    <cellStyle name="Normal 2 137" xfId="1917"/>
    <cellStyle name="Normal 2 138" xfId="1918"/>
    <cellStyle name="Normal 2 139" xfId="1919"/>
    <cellStyle name="Normal 2 14" xfId="1920"/>
    <cellStyle name="Normal 2 14 10" xfId="1921"/>
    <cellStyle name="Normal 2 14 11" xfId="1922"/>
    <cellStyle name="Normal 2 14 12" xfId="1923"/>
    <cellStyle name="Normal 2 14 13" xfId="1924"/>
    <cellStyle name="Normal 2 14 14" xfId="1925"/>
    <cellStyle name="Normal 2 14 15" xfId="1926"/>
    <cellStyle name="Normal 2 14 16" xfId="1927"/>
    <cellStyle name="Normal 2 14 17" xfId="1928"/>
    <cellStyle name="Normal 2 14 18" xfId="1929"/>
    <cellStyle name="Normal 2 14 19" xfId="1930"/>
    <cellStyle name="Normal 2 14 2" xfId="1931"/>
    <cellStyle name="Normal 2 14 20" xfId="1932"/>
    <cellStyle name="Normal 2 14 21" xfId="1933"/>
    <cellStyle name="Normal 2 14 22" xfId="1934"/>
    <cellStyle name="Normal 2 14 23" xfId="1935"/>
    <cellStyle name="Normal 2 14 24" xfId="1936"/>
    <cellStyle name="Normal 2 14 25" xfId="1937"/>
    <cellStyle name="Normal 2 14 26" xfId="1938"/>
    <cellStyle name="Normal 2 14 27" xfId="1939"/>
    <cellStyle name="Normal 2 14 28" xfId="1940"/>
    <cellStyle name="Normal 2 14 29" xfId="1941"/>
    <cellStyle name="Normal 2 14 3" xfId="1942"/>
    <cellStyle name="Normal 2 14 30" xfId="1943"/>
    <cellStyle name="Normal 2 14 31" xfId="1944"/>
    <cellStyle name="Normal 2 14 32" xfId="1945"/>
    <cellStyle name="Normal 2 14 33" xfId="1946"/>
    <cellStyle name="Normal 2 14 34" xfId="1947"/>
    <cellStyle name="Normal 2 14 4" xfId="1948"/>
    <cellStyle name="Normal 2 14 5" xfId="1949"/>
    <cellStyle name="Normal 2 14 6" xfId="1950"/>
    <cellStyle name="Normal 2 14 7" xfId="1951"/>
    <cellStyle name="Normal 2 14 8" xfId="1952"/>
    <cellStyle name="Normal 2 14 9" xfId="1953"/>
    <cellStyle name="Normal 2 140" xfId="1954"/>
    <cellStyle name="Normal 2 141" xfId="1955"/>
    <cellStyle name="Normal 2 142" xfId="1956"/>
    <cellStyle name="Normal 2 143" xfId="1957"/>
    <cellStyle name="Normal 2 144" xfId="1958"/>
    <cellStyle name="Normal 2 145" xfId="1959"/>
    <cellStyle name="Normal 2 146" xfId="1960"/>
    <cellStyle name="Normal 2 147" xfId="1961"/>
    <cellStyle name="Normal 2 148" xfId="1962"/>
    <cellStyle name="Normal 2 149" xfId="1963"/>
    <cellStyle name="Normal 2 15" xfId="1964"/>
    <cellStyle name="Normal 2 15 10" xfId="1965"/>
    <cellStyle name="Normal 2 15 11" xfId="1966"/>
    <cellStyle name="Normal 2 15 12" xfId="1967"/>
    <cellStyle name="Normal 2 15 13" xfId="1968"/>
    <cellStyle name="Normal 2 15 14" xfId="1969"/>
    <cellStyle name="Normal 2 15 15" xfId="1970"/>
    <cellStyle name="Normal 2 15 16" xfId="1971"/>
    <cellStyle name="Normal 2 15 17" xfId="1972"/>
    <cellStyle name="Normal 2 15 18" xfId="1973"/>
    <cellStyle name="Normal 2 15 19" xfId="1974"/>
    <cellStyle name="Normal 2 15 2" xfId="1975"/>
    <cellStyle name="Normal 2 15 20" xfId="1976"/>
    <cellStyle name="Normal 2 15 21" xfId="1977"/>
    <cellStyle name="Normal 2 15 22" xfId="1978"/>
    <cellStyle name="Normal 2 15 23" xfId="1979"/>
    <cellStyle name="Normal 2 15 24" xfId="1980"/>
    <cellStyle name="Normal 2 15 25" xfId="1981"/>
    <cellStyle name="Normal 2 15 26" xfId="1982"/>
    <cellStyle name="Normal 2 15 27" xfId="1983"/>
    <cellStyle name="Normal 2 15 28" xfId="1984"/>
    <cellStyle name="Normal 2 15 29" xfId="1985"/>
    <cellStyle name="Normal 2 15 3" xfId="1986"/>
    <cellStyle name="Normal 2 15 30" xfId="1987"/>
    <cellStyle name="Normal 2 15 31" xfId="1988"/>
    <cellStyle name="Normal 2 15 32" xfId="1989"/>
    <cellStyle name="Normal 2 15 33" xfId="1990"/>
    <cellStyle name="Normal 2 15 34" xfId="1991"/>
    <cellStyle name="Normal 2 15 4" xfId="1992"/>
    <cellStyle name="Normal 2 15 5" xfId="1993"/>
    <cellStyle name="Normal 2 15 6" xfId="1994"/>
    <cellStyle name="Normal 2 15 7" xfId="1995"/>
    <cellStyle name="Normal 2 15 8" xfId="1996"/>
    <cellStyle name="Normal 2 15 9" xfId="1997"/>
    <cellStyle name="Normal 2 150" xfId="1998"/>
    <cellStyle name="Normal 2 151" xfId="1999"/>
    <cellStyle name="Normal 2 152" xfId="2000"/>
    <cellStyle name="Normal 2 153" xfId="2001"/>
    <cellStyle name="Normal 2 154" xfId="2002"/>
    <cellStyle name="Normal 2 155" xfId="2003"/>
    <cellStyle name="Normal 2 156" xfId="2004"/>
    <cellStyle name="Normal 2 157" xfId="2005"/>
    <cellStyle name="Normal 2 158" xfId="2006"/>
    <cellStyle name="Normal 2 159" xfId="2007"/>
    <cellStyle name="Normal 2 16" xfId="2008"/>
    <cellStyle name="Normal 2 16 10" xfId="2009"/>
    <cellStyle name="Normal 2 16 11" xfId="2010"/>
    <cellStyle name="Normal 2 16 12" xfId="2011"/>
    <cellStyle name="Normal 2 16 13" xfId="2012"/>
    <cellStyle name="Normal 2 16 14" xfId="2013"/>
    <cellStyle name="Normal 2 16 15" xfId="2014"/>
    <cellStyle name="Normal 2 16 16" xfId="2015"/>
    <cellStyle name="Normal 2 16 17" xfId="2016"/>
    <cellStyle name="Normal 2 16 18" xfId="2017"/>
    <cellStyle name="Normal 2 16 19" xfId="2018"/>
    <cellStyle name="Normal 2 16 2" xfId="2019"/>
    <cellStyle name="Normal 2 16 20" xfId="2020"/>
    <cellStyle name="Normal 2 16 21" xfId="2021"/>
    <cellStyle name="Normal 2 16 22" xfId="2022"/>
    <cellStyle name="Normal 2 16 23" xfId="2023"/>
    <cellStyle name="Normal 2 16 24" xfId="2024"/>
    <cellStyle name="Normal 2 16 25" xfId="2025"/>
    <cellStyle name="Normal 2 16 26" xfId="2026"/>
    <cellStyle name="Normal 2 16 27" xfId="2027"/>
    <cellStyle name="Normal 2 16 28" xfId="2028"/>
    <cellStyle name="Normal 2 16 29" xfId="2029"/>
    <cellStyle name="Normal 2 16 3" xfId="2030"/>
    <cellStyle name="Normal 2 16 30" xfId="2031"/>
    <cellStyle name="Normal 2 16 31" xfId="2032"/>
    <cellStyle name="Normal 2 16 32" xfId="2033"/>
    <cellStyle name="Normal 2 16 33" xfId="2034"/>
    <cellStyle name="Normal 2 16 34" xfId="2035"/>
    <cellStyle name="Normal 2 16 4" xfId="2036"/>
    <cellStyle name="Normal 2 16 5" xfId="2037"/>
    <cellStyle name="Normal 2 16 6" xfId="2038"/>
    <cellStyle name="Normal 2 16 7" xfId="2039"/>
    <cellStyle name="Normal 2 16 8" xfId="2040"/>
    <cellStyle name="Normal 2 16 9" xfId="2041"/>
    <cellStyle name="Normal 2 160" xfId="2042"/>
    <cellStyle name="Normal 2 161" xfId="2043"/>
    <cellStyle name="Normal 2 162" xfId="2044"/>
    <cellStyle name="Normal 2 162 2" xfId="2045"/>
    <cellStyle name="Normal 2 163" xfId="2046"/>
    <cellStyle name="Normal 2 164" xfId="2047"/>
    <cellStyle name="Normal 2 165" xfId="2048"/>
    <cellStyle name="Normal 2 166" xfId="2049"/>
    <cellStyle name="Normal 2 167" xfId="2050"/>
    <cellStyle name="Normal 2 168" xfId="2051"/>
    <cellStyle name="Normal 2 169" xfId="2052"/>
    <cellStyle name="Normal 2 17" xfId="2053"/>
    <cellStyle name="Normal 2 17 10" xfId="2054"/>
    <cellStyle name="Normal 2 17 11" xfId="2055"/>
    <cellStyle name="Normal 2 17 12" xfId="2056"/>
    <cellStyle name="Normal 2 17 13" xfId="2057"/>
    <cellStyle name="Normal 2 17 14" xfId="2058"/>
    <cellStyle name="Normal 2 17 15" xfId="2059"/>
    <cellStyle name="Normal 2 17 16" xfId="2060"/>
    <cellStyle name="Normal 2 17 17" xfId="2061"/>
    <cellStyle name="Normal 2 17 18" xfId="2062"/>
    <cellStyle name="Normal 2 17 19" xfId="2063"/>
    <cellStyle name="Normal 2 17 2" xfId="2064"/>
    <cellStyle name="Normal 2 17 20" xfId="2065"/>
    <cellStyle name="Normal 2 17 21" xfId="2066"/>
    <cellStyle name="Normal 2 17 22" xfId="2067"/>
    <cellStyle name="Normal 2 17 23" xfId="2068"/>
    <cellStyle name="Normal 2 17 24" xfId="2069"/>
    <cellStyle name="Normal 2 17 25" xfId="2070"/>
    <cellStyle name="Normal 2 17 26" xfId="2071"/>
    <cellStyle name="Normal 2 17 27" xfId="2072"/>
    <cellStyle name="Normal 2 17 28" xfId="2073"/>
    <cellStyle name="Normal 2 17 29" xfId="2074"/>
    <cellStyle name="Normal 2 17 3" xfId="2075"/>
    <cellStyle name="Normal 2 17 30" xfId="2076"/>
    <cellStyle name="Normal 2 17 31" xfId="2077"/>
    <cellStyle name="Normal 2 17 32" xfId="2078"/>
    <cellStyle name="Normal 2 17 33" xfId="2079"/>
    <cellStyle name="Normal 2 17 34" xfId="2080"/>
    <cellStyle name="Normal 2 17 4" xfId="2081"/>
    <cellStyle name="Normal 2 17 5" xfId="2082"/>
    <cellStyle name="Normal 2 17 6" xfId="2083"/>
    <cellStyle name="Normal 2 17 7" xfId="2084"/>
    <cellStyle name="Normal 2 17 8" xfId="2085"/>
    <cellStyle name="Normal 2 17 9" xfId="2086"/>
    <cellStyle name="Normal 2 170" xfId="2087"/>
    <cellStyle name="Normal 2 171" xfId="2088"/>
    <cellStyle name="Normal 2 172" xfId="2089"/>
    <cellStyle name="Normal 2 18" xfId="2090"/>
    <cellStyle name="Normal 2 18 10" xfId="2091"/>
    <cellStyle name="Normal 2 18 11" xfId="2092"/>
    <cellStyle name="Normal 2 18 12" xfId="2093"/>
    <cellStyle name="Normal 2 18 13" xfId="2094"/>
    <cellStyle name="Normal 2 18 14" xfId="2095"/>
    <cellStyle name="Normal 2 18 15" xfId="2096"/>
    <cellStyle name="Normal 2 18 16" xfId="2097"/>
    <cellStyle name="Normal 2 18 17" xfId="2098"/>
    <cellStyle name="Normal 2 18 18" xfId="2099"/>
    <cellStyle name="Normal 2 18 19" xfId="2100"/>
    <cellStyle name="Normal 2 18 2" xfId="2101"/>
    <cellStyle name="Normal 2 18 20" xfId="2102"/>
    <cellStyle name="Normal 2 18 21" xfId="2103"/>
    <cellStyle name="Normal 2 18 22" xfId="2104"/>
    <cellStyle name="Normal 2 18 23" xfId="2105"/>
    <cellStyle name="Normal 2 18 24" xfId="2106"/>
    <cellStyle name="Normal 2 18 25" xfId="2107"/>
    <cellStyle name="Normal 2 18 26" xfId="2108"/>
    <cellStyle name="Normal 2 18 27" xfId="2109"/>
    <cellStyle name="Normal 2 18 28" xfId="2110"/>
    <cellStyle name="Normal 2 18 29" xfId="2111"/>
    <cellStyle name="Normal 2 18 3" xfId="2112"/>
    <cellStyle name="Normal 2 18 30" xfId="2113"/>
    <cellStyle name="Normal 2 18 31" xfId="2114"/>
    <cellStyle name="Normal 2 18 32" xfId="2115"/>
    <cellStyle name="Normal 2 18 33" xfId="2116"/>
    <cellStyle name="Normal 2 18 34" xfId="2117"/>
    <cellStyle name="Normal 2 18 4" xfId="2118"/>
    <cellStyle name="Normal 2 18 5" xfId="2119"/>
    <cellStyle name="Normal 2 18 6" xfId="2120"/>
    <cellStyle name="Normal 2 18 7" xfId="2121"/>
    <cellStyle name="Normal 2 18 8" xfId="2122"/>
    <cellStyle name="Normal 2 18 9" xfId="2123"/>
    <cellStyle name="Normal 2 19" xfId="2124"/>
    <cellStyle name="Normal 2 19 10" xfId="2125"/>
    <cellStyle name="Normal 2 19 11" xfId="2126"/>
    <cellStyle name="Normal 2 19 12" xfId="2127"/>
    <cellStyle name="Normal 2 19 13" xfId="2128"/>
    <cellStyle name="Normal 2 19 14" xfId="2129"/>
    <cellStyle name="Normal 2 19 15" xfId="2130"/>
    <cellStyle name="Normal 2 19 16" xfId="2131"/>
    <cellStyle name="Normal 2 19 17" xfId="2132"/>
    <cellStyle name="Normal 2 19 18" xfId="2133"/>
    <cellStyle name="Normal 2 19 19" xfId="2134"/>
    <cellStyle name="Normal 2 19 2" xfId="2135"/>
    <cellStyle name="Normal 2 19 20" xfId="2136"/>
    <cellStyle name="Normal 2 19 21" xfId="2137"/>
    <cellStyle name="Normal 2 19 22" xfId="2138"/>
    <cellStyle name="Normal 2 19 23" xfId="2139"/>
    <cellStyle name="Normal 2 19 24" xfId="2140"/>
    <cellStyle name="Normal 2 19 25" xfId="2141"/>
    <cellStyle name="Normal 2 19 26" xfId="2142"/>
    <cellStyle name="Normal 2 19 27" xfId="2143"/>
    <cellStyle name="Normal 2 19 28" xfId="2144"/>
    <cellStyle name="Normal 2 19 29" xfId="2145"/>
    <cellStyle name="Normal 2 19 3" xfId="2146"/>
    <cellStyle name="Normal 2 19 30" xfId="2147"/>
    <cellStyle name="Normal 2 19 31" xfId="2148"/>
    <cellStyle name="Normal 2 19 32" xfId="2149"/>
    <cellStyle name="Normal 2 19 33" xfId="2150"/>
    <cellStyle name="Normal 2 19 34" xfId="2151"/>
    <cellStyle name="Normal 2 19 4" xfId="2152"/>
    <cellStyle name="Normal 2 19 5" xfId="2153"/>
    <cellStyle name="Normal 2 19 6" xfId="2154"/>
    <cellStyle name="Normal 2 19 7" xfId="2155"/>
    <cellStyle name="Normal 2 19 8" xfId="2156"/>
    <cellStyle name="Normal 2 19 9" xfId="2157"/>
    <cellStyle name="Normal 2 2" xfId="2158"/>
    <cellStyle name="Normal 2 2 10" xfId="2159"/>
    <cellStyle name="Normal 2 2 10 10" xfId="2160"/>
    <cellStyle name="Normal 2 2 10 11" xfId="2161"/>
    <cellStyle name="Normal 2 2 10 12" xfId="2162"/>
    <cellStyle name="Normal 2 2 10 13" xfId="2163"/>
    <cellStyle name="Normal 2 2 10 14" xfId="2164"/>
    <cellStyle name="Normal 2 2 10 15" xfId="2165"/>
    <cellStyle name="Normal 2 2 10 16" xfId="2166"/>
    <cellStyle name="Normal 2 2 10 17" xfId="2167"/>
    <cellStyle name="Normal 2 2 10 18" xfId="2168"/>
    <cellStyle name="Normal 2 2 10 19" xfId="2169"/>
    <cellStyle name="Normal 2 2 10 2" xfId="2170"/>
    <cellStyle name="Normal 2 2 10 20" xfId="2171"/>
    <cellStyle name="Normal 2 2 10 21" xfId="2172"/>
    <cellStyle name="Normal 2 2 10 22" xfId="2173"/>
    <cellStyle name="Normal 2 2 10 23" xfId="2174"/>
    <cellStyle name="Normal 2 2 10 24" xfId="2175"/>
    <cellStyle name="Normal 2 2 10 25" xfId="2176"/>
    <cellStyle name="Normal 2 2 10 26" xfId="2177"/>
    <cellStyle name="Normal 2 2 10 27" xfId="2178"/>
    <cellStyle name="Normal 2 2 10 28" xfId="2179"/>
    <cellStyle name="Normal 2 2 10 29" xfId="2180"/>
    <cellStyle name="Normal 2 2 10 3" xfId="2181"/>
    <cellStyle name="Normal 2 2 10 30" xfId="2182"/>
    <cellStyle name="Normal 2 2 10 31" xfId="2183"/>
    <cellStyle name="Normal 2 2 10 32" xfId="2184"/>
    <cellStyle name="Normal 2 2 10 33" xfId="2185"/>
    <cellStyle name="Normal 2 2 10 34" xfId="2186"/>
    <cellStyle name="Normal 2 2 10 4" xfId="2187"/>
    <cellStyle name="Normal 2 2 10 5" xfId="2188"/>
    <cellStyle name="Normal 2 2 10 6" xfId="2189"/>
    <cellStyle name="Normal 2 2 10 7" xfId="2190"/>
    <cellStyle name="Normal 2 2 10 8" xfId="2191"/>
    <cellStyle name="Normal 2 2 10 9" xfId="2192"/>
    <cellStyle name="Normal 2 2 100" xfId="2193"/>
    <cellStyle name="Normal 2 2 101" xfId="2194"/>
    <cellStyle name="Normal 2 2 102" xfId="2195"/>
    <cellStyle name="Normal 2 2 103" xfId="2196"/>
    <cellStyle name="Normal 2 2 104" xfId="2197"/>
    <cellStyle name="Normal 2 2 105" xfId="2198"/>
    <cellStyle name="Normal 2 2 106" xfId="2199"/>
    <cellStyle name="Normal 2 2 107" xfId="2200"/>
    <cellStyle name="Normal 2 2 108" xfId="2201"/>
    <cellStyle name="Normal 2 2 109" xfId="2202"/>
    <cellStyle name="Normal 2 2 11" xfId="2203"/>
    <cellStyle name="Normal 2 2 11 10" xfId="2204"/>
    <cellStyle name="Normal 2 2 11 11" xfId="2205"/>
    <cellStyle name="Normal 2 2 11 12" xfId="2206"/>
    <cellStyle name="Normal 2 2 11 13" xfId="2207"/>
    <cellStyle name="Normal 2 2 11 14" xfId="2208"/>
    <cellStyle name="Normal 2 2 11 15" xfId="2209"/>
    <cellStyle name="Normal 2 2 11 16" xfId="2210"/>
    <cellStyle name="Normal 2 2 11 17" xfId="2211"/>
    <cellStyle name="Normal 2 2 11 18" xfId="2212"/>
    <cellStyle name="Normal 2 2 11 19" xfId="2213"/>
    <cellStyle name="Normal 2 2 11 2" xfId="2214"/>
    <cellStyle name="Normal 2 2 11 20" xfId="2215"/>
    <cellStyle name="Normal 2 2 11 21" xfId="2216"/>
    <cellStyle name="Normal 2 2 11 22" xfId="2217"/>
    <cellStyle name="Normal 2 2 11 23" xfId="2218"/>
    <cellStyle name="Normal 2 2 11 24" xfId="2219"/>
    <cellStyle name="Normal 2 2 11 25" xfId="2220"/>
    <cellStyle name="Normal 2 2 11 26" xfId="2221"/>
    <cellStyle name="Normal 2 2 11 27" xfId="2222"/>
    <cellStyle name="Normal 2 2 11 28" xfId="2223"/>
    <cellStyle name="Normal 2 2 11 29" xfId="2224"/>
    <cellStyle name="Normal 2 2 11 3" xfId="2225"/>
    <cellStyle name="Normal 2 2 11 30" xfId="2226"/>
    <cellStyle name="Normal 2 2 11 31" xfId="2227"/>
    <cellStyle name="Normal 2 2 11 32" xfId="2228"/>
    <cellStyle name="Normal 2 2 11 33" xfId="2229"/>
    <cellStyle name="Normal 2 2 11 34" xfId="2230"/>
    <cellStyle name="Normal 2 2 11 4" xfId="2231"/>
    <cellStyle name="Normal 2 2 11 5" xfId="2232"/>
    <cellStyle name="Normal 2 2 11 6" xfId="2233"/>
    <cellStyle name="Normal 2 2 11 7" xfId="2234"/>
    <cellStyle name="Normal 2 2 11 8" xfId="2235"/>
    <cellStyle name="Normal 2 2 11 9" xfId="2236"/>
    <cellStyle name="Normal 2 2 110" xfId="2237"/>
    <cellStyle name="Normal 2 2 111" xfId="2238"/>
    <cellStyle name="Normal 2 2 112" xfId="2239"/>
    <cellStyle name="Normal 2 2 113" xfId="2240"/>
    <cellStyle name="Normal 2 2 114" xfId="2241"/>
    <cellStyle name="Normal 2 2 115" xfId="2242"/>
    <cellStyle name="Normal 2 2 116" xfId="2243"/>
    <cellStyle name="Normal 2 2 117" xfId="2244"/>
    <cellStyle name="Normal 2 2 118" xfId="2245"/>
    <cellStyle name="Normal 2 2 119" xfId="2246"/>
    <cellStyle name="Normal 2 2 12" xfId="2247"/>
    <cellStyle name="Normal 2 2 12 10" xfId="2248"/>
    <cellStyle name="Normal 2 2 12 11" xfId="2249"/>
    <cellStyle name="Normal 2 2 12 12" xfId="2250"/>
    <cellStyle name="Normal 2 2 12 13" xfId="2251"/>
    <cellStyle name="Normal 2 2 12 14" xfId="2252"/>
    <cellStyle name="Normal 2 2 12 15" xfId="2253"/>
    <cellStyle name="Normal 2 2 12 16" xfId="2254"/>
    <cellStyle name="Normal 2 2 12 17" xfId="2255"/>
    <cellStyle name="Normal 2 2 12 18" xfId="2256"/>
    <cellStyle name="Normal 2 2 12 19" xfId="2257"/>
    <cellStyle name="Normal 2 2 12 2" xfId="2258"/>
    <cellStyle name="Normal 2 2 12 20" xfId="2259"/>
    <cellStyle name="Normal 2 2 12 21" xfId="2260"/>
    <cellStyle name="Normal 2 2 12 22" xfId="2261"/>
    <cellStyle name="Normal 2 2 12 23" xfId="2262"/>
    <cellStyle name="Normal 2 2 12 24" xfId="2263"/>
    <cellStyle name="Normal 2 2 12 25" xfId="2264"/>
    <cellStyle name="Normal 2 2 12 26" xfId="2265"/>
    <cellStyle name="Normal 2 2 12 27" xfId="2266"/>
    <cellStyle name="Normal 2 2 12 28" xfId="2267"/>
    <cellStyle name="Normal 2 2 12 29" xfId="2268"/>
    <cellStyle name="Normal 2 2 12 3" xfId="2269"/>
    <cellStyle name="Normal 2 2 12 30" xfId="2270"/>
    <cellStyle name="Normal 2 2 12 31" xfId="2271"/>
    <cellStyle name="Normal 2 2 12 32" xfId="2272"/>
    <cellStyle name="Normal 2 2 12 33" xfId="2273"/>
    <cellStyle name="Normal 2 2 12 34" xfId="2274"/>
    <cellStyle name="Normal 2 2 12 4" xfId="2275"/>
    <cellStyle name="Normal 2 2 12 5" xfId="2276"/>
    <cellStyle name="Normal 2 2 12 6" xfId="2277"/>
    <cellStyle name="Normal 2 2 12 7" xfId="2278"/>
    <cellStyle name="Normal 2 2 12 8" xfId="2279"/>
    <cellStyle name="Normal 2 2 12 9" xfId="2280"/>
    <cellStyle name="Normal 2 2 120" xfId="2281"/>
    <cellStyle name="Normal 2 2 121" xfId="2282"/>
    <cellStyle name="Normal 2 2 122" xfId="2283"/>
    <cellStyle name="Normal 2 2 123" xfId="2284"/>
    <cellStyle name="Normal 2 2 124" xfId="2285"/>
    <cellStyle name="Normal 2 2 125" xfId="2286"/>
    <cellStyle name="Normal 2 2 126" xfId="2287"/>
    <cellStyle name="Normal 2 2 127" xfId="2288"/>
    <cellStyle name="Normal 2 2 128" xfId="2289"/>
    <cellStyle name="Normal 2 2 13" xfId="2290"/>
    <cellStyle name="Normal 2 2 13 10" xfId="2291"/>
    <cellStyle name="Normal 2 2 13 11" xfId="2292"/>
    <cellStyle name="Normal 2 2 13 12" xfId="2293"/>
    <cellStyle name="Normal 2 2 13 13" xfId="2294"/>
    <cellStyle name="Normal 2 2 13 14" xfId="2295"/>
    <cellStyle name="Normal 2 2 13 15" xfId="2296"/>
    <cellStyle name="Normal 2 2 13 16" xfId="2297"/>
    <cellStyle name="Normal 2 2 13 17" xfId="2298"/>
    <cellStyle name="Normal 2 2 13 18" xfId="2299"/>
    <cellStyle name="Normal 2 2 13 19" xfId="2300"/>
    <cellStyle name="Normal 2 2 13 2" xfId="2301"/>
    <cellStyle name="Normal 2 2 13 20" xfId="2302"/>
    <cellStyle name="Normal 2 2 13 21" xfId="2303"/>
    <cellStyle name="Normal 2 2 13 22" xfId="2304"/>
    <cellStyle name="Normal 2 2 13 23" xfId="2305"/>
    <cellStyle name="Normal 2 2 13 24" xfId="2306"/>
    <cellStyle name="Normal 2 2 13 25" xfId="2307"/>
    <cellStyle name="Normal 2 2 13 26" xfId="2308"/>
    <cellStyle name="Normal 2 2 13 27" xfId="2309"/>
    <cellStyle name="Normal 2 2 13 28" xfId="2310"/>
    <cellStyle name="Normal 2 2 13 29" xfId="2311"/>
    <cellStyle name="Normal 2 2 13 3" xfId="2312"/>
    <cellStyle name="Normal 2 2 13 30" xfId="2313"/>
    <cellStyle name="Normal 2 2 13 31" xfId="2314"/>
    <cellStyle name="Normal 2 2 13 32" xfId="2315"/>
    <cellStyle name="Normal 2 2 13 33" xfId="2316"/>
    <cellStyle name="Normal 2 2 13 34" xfId="2317"/>
    <cellStyle name="Normal 2 2 13 4" xfId="2318"/>
    <cellStyle name="Normal 2 2 13 5" xfId="2319"/>
    <cellStyle name="Normal 2 2 13 6" xfId="2320"/>
    <cellStyle name="Normal 2 2 13 7" xfId="2321"/>
    <cellStyle name="Normal 2 2 13 8" xfId="2322"/>
    <cellStyle name="Normal 2 2 13 9" xfId="2323"/>
    <cellStyle name="Normal 2 2 14" xfId="2324"/>
    <cellStyle name="Normal 2 2 14 10" xfId="2325"/>
    <cellStyle name="Normal 2 2 14 11" xfId="2326"/>
    <cellStyle name="Normal 2 2 14 12" xfId="2327"/>
    <cellStyle name="Normal 2 2 14 13" xfId="2328"/>
    <cellStyle name="Normal 2 2 14 14" xfId="2329"/>
    <cellStyle name="Normal 2 2 14 15" xfId="2330"/>
    <cellStyle name="Normal 2 2 14 16" xfId="2331"/>
    <cellStyle name="Normal 2 2 14 17" xfId="2332"/>
    <cellStyle name="Normal 2 2 14 18" xfId="2333"/>
    <cellStyle name="Normal 2 2 14 19" xfId="2334"/>
    <cellStyle name="Normal 2 2 14 2" xfId="2335"/>
    <cellStyle name="Normal 2 2 14 20" xfId="2336"/>
    <cellStyle name="Normal 2 2 14 21" xfId="2337"/>
    <cellStyle name="Normal 2 2 14 22" xfId="2338"/>
    <cellStyle name="Normal 2 2 14 23" xfId="2339"/>
    <cellStyle name="Normal 2 2 14 24" xfId="2340"/>
    <cellStyle name="Normal 2 2 14 25" xfId="2341"/>
    <cellStyle name="Normal 2 2 14 26" xfId="2342"/>
    <cellStyle name="Normal 2 2 14 27" xfId="2343"/>
    <cellStyle name="Normal 2 2 14 28" xfId="2344"/>
    <cellStyle name="Normal 2 2 14 29" xfId="2345"/>
    <cellStyle name="Normal 2 2 14 3" xfId="2346"/>
    <cellStyle name="Normal 2 2 14 30" xfId="2347"/>
    <cellStyle name="Normal 2 2 14 31" xfId="2348"/>
    <cellStyle name="Normal 2 2 14 32" xfId="2349"/>
    <cellStyle name="Normal 2 2 14 33" xfId="2350"/>
    <cellStyle name="Normal 2 2 14 34" xfId="2351"/>
    <cellStyle name="Normal 2 2 14 4" xfId="2352"/>
    <cellStyle name="Normal 2 2 14 5" xfId="2353"/>
    <cellStyle name="Normal 2 2 14 6" xfId="2354"/>
    <cellStyle name="Normal 2 2 14 7" xfId="2355"/>
    <cellStyle name="Normal 2 2 14 8" xfId="2356"/>
    <cellStyle name="Normal 2 2 14 9" xfId="2357"/>
    <cellStyle name="Normal 2 2 15" xfId="2358"/>
    <cellStyle name="Normal 2 2 15 10" xfId="2359"/>
    <cellStyle name="Normal 2 2 15 11" xfId="2360"/>
    <cellStyle name="Normal 2 2 15 12" xfId="2361"/>
    <cellStyle name="Normal 2 2 15 13" xfId="2362"/>
    <cellStyle name="Normal 2 2 15 14" xfId="2363"/>
    <cellStyle name="Normal 2 2 15 15" xfId="2364"/>
    <cellStyle name="Normal 2 2 15 16" xfId="2365"/>
    <cellStyle name="Normal 2 2 15 17" xfId="2366"/>
    <cellStyle name="Normal 2 2 15 18" xfId="2367"/>
    <cellStyle name="Normal 2 2 15 19" xfId="2368"/>
    <cellStyle name="Normal 2 2 15 2" xfId="2369"/>
    <cellStyle name="Normal 2 2 15 20" xfId="2370"/>
    <cellStyle name="Normal 2 2 15 21" xfId="2371"/>
    <cellStyle name="Normal 2 2 15 22" xfId="2372"/>
    <cellStyle name="Normal 2 2 15 23" xfId="2373"/>
    <cellStyle name="Normal 2 2 15 24" xfId="2374"/>
    <cellStyle name="Normal 2 2 15 25" xfId="2375"/>
    <cellStyle name="Normal 2 2 15 26" xfId="2376"/>
    <cellStyle name="Normal 2 2 15 27" xfId="2377"/>
    <cellStyle name="Normal 2 2 15 28" xfId="2378"/>
    <cellStyle name="Normal 2 2 15 29" xfId="2379"/>
    <cellStyle name="Normal 2 2 15 3" xfId="2380"/>
    <cellStyle name="Normal 2 2 15 30" xfId="2381"/>
    <cellStyle name="Normal 2 2 15 31" xfId="2382"/>
    <cellStyle name="Normal 2 2 15 32" xfId="2383"/>
    <cellStyle name="Normal 2 2 15 33" xfId="2384"/>
    <cellStyle name="Normal 2 2 15 34" xfId="2385"/>
    <cellStyle name="Normal 2 2 15 4" xfId="2386"/>
    <cellStyle name="Normal 2 2 15 5" xfId="2387"/>
    <cellStyle name="Normal 2 2 15 6" xfId="2388"/>
    <cellStyle name="Normal 2 2 15 7" xfId="2389"/>
    <cellStyle name="Normal 2 2 15 8" xfId="2390"/>
    <cellStyle name="Normal 2 2 15 9" xfId="2391"/>
    <cellStyle name="Normal 2 2 16" xfId="2392"/>
    <cellStyle name="Normal 2 2 16 10" xfId="2393"/>
    <cellStyle name="Normal 2 2 16 11" xfId="2394"/>
    <cellStyle name="Normal 2 2 16 12" xfId="2395"/>
    <cellStyle name="Normal 2 2 16 13" xfId="2396"/>
    <cellStyle name="Normal 2 2 16 14" xfId="2397"/>
    <cellStyle name="Normal 2 2 16 15" xfId="2398"/>
    <cellStyle name="Normal 2 2 16 16" xfId="2399"/>
    <cellStyle name="Normal 2 2 16 17" xfId="2400"/>
    <cellStyle name="Normal 2 2 16 18" xfId="2401"/>
    <cellStyle name="Normal 2 2 16 19" xfId="2402"/>
    <cellStyle name="Normal 2 2 16 2" xfId="2403"/>
    <cellStyle name="Normal 2 2 16 20" xfId="2404"/>
    <cellStyle name="Normal 2 2 16 21" xfId="2405"/>
    <cellStyle name="Normal 2 2 16 22" xfId="2406"/>
    <cellStyle name="Normal 2 2 16 23" xfId="2407"/>
    <cellStyle name="Normal 2 2 16 24" xfId="2408"/>
    <cellStyle name="Normal 2 2 16 25" xfId="2409"/>
    <cellStyle name="Normal 2 2 16 26" xfId="2410"/>
    <cellStyle name="Normal 2 2 16 27" xfId="2411"/>
    <cellStyle name="Normal 2 2 16 28" xfId="2412"/>
    <cellStyle name="Normal 2 2 16 29" xfId="2413"/>
    <cellStyle name="Normal 2 2 16 3" xfId="2414"/>
    <cellStyle name="Normal 2 2 16 30" xfId="2415"/>
    <cellStyle name="Normal 2 2 16 31" xfId="2416"/>
    <cellStyle name="Normal 2 2 16 32" xfId="2417"/>
    <cellStyle name="Normal 2 2 16 33" xfId="2418"/>
    <cellStyle name="Normal 2 2 16 34" xfId="2419"/>
    <cellStyle name="Normal 2 2 16 4" xfId="2420"/>
    <cellStyle name="Normal 2 2 16 5" xfId="2421"/>
    <cellStyle name="Normal 2 2 16 6" xfId="2422"/>
    <cellStyle name="Normal 2 2 16 7" xfId="2423"/>
    <cellStyle name="Normal 2 2 16 8" xfId="2424"/>
    <cellStyle name="Normal 2 2 16 9" xfId="2425"/>
    <cellStyle name="Normal 2 2 17" xfId="2426"/>
    <cellStyle name="Normal 2 2 17 10" xfId="2427"/>
    <cellStyle name="Normal 2 2 17 11" xfId="2428"/>
    <cellStyle name="Normal 2 2 17 12" xfId="2429"/>
    <cellStyle name="Normal 2 2 17 13" xfId="2430"/>
    <cellStyle name="Normal 2 2 17 14" xfId="2431"/>
    <cellStyle name="Normal 2 2 17 15" xfId="2432"/>
    <cellStyle name="Normal 2 2 17 16" xfId="2433"/>
    <cellStyle name="Normal 2 2 17 17" xfId="2434"/>
    <cellStyle name="Normal 2 2 17 18" xfId="2435"/>
    <cellStyle name="Normal 2 2 17 19" xfId="2436"/>
    <cellStyle name="Normal 2 2 17 2" xfId="2437"/>
    <cellStyle name="Normal 2 2 17 20" xfId="2438"/>
    <cellStyle name="Normal 2 2 17 21" xfId="2439"/>
    <cellStyle name="Normal 2 2 17 22" xfId="2440"/>
    <cellStyle name="Normal 2 2 17 23" xfId="2441"/>
    <cellStyle name="Normal 2 2 17 24" xfId="2442"/>
    <cellStyle name="Normal 2 2 17 25" xfId="2443"/>
    <cellStyle name="Normal 2 2 17 26" xfId="2444"/>
    <cellStyle name="Normal 2 2 17 27" xfId="2445"/>
    <cellStyle name="Normal 2 2 17 28" xfId="2446"/>
    <cellStyle name="Normal 2 2 17 29" xfId="2447"/>
    <cellStyle name="Normal 2 2 17 3" xfId="2448"/>
    <cellStyle name="Normal 2 2 17 30" xfId="2449"/>
    <cellStyle name="Normal 2 2 17 31" xfId="2450"/>
    <cellStyle name="Normal 2 2 17 32" xfId="2451"/>
    <cellStyle name="Normal 2 2 17 33" xfId="2452"/>
    <cellStyle name="Normal 2 2 17 34" xfId="2453"/>
    <cellStyle name="Normal 2 2 17 4" xfId="2454"/>
    <cellStyle name="Normal 2 2 17 5" xfId="2455"/>
    <cellStyle name="Normal 2 2 17 6" xfId="2456"/>
    <cellStyle name="Normal 2 2 17 7" xfId="2457"/>
    <cellStyle name="Normal 2 2 17 8" xfId="2458"/>
    <cellStyle name="Normal 2 2 17 9" xfId="2459"/>
    <cellStyle name="Normal 2 2 18" xfId="2460"/>
    <cellStyle name="Normal 2 2 18 10" xfId="2461"/>
    <cellStyle name="Normal 2 2 18 11" xfId="2462"/>
    <cellStyle name="Normal 2 2 18 12" xfId="2463"/>
    <cellStyle name="Normal 2 2 18 13" xfId="2464"/>
    <cellStyle name="Normal 2 2 18 14" xfId="2465"/>
    <cellStyle name="Normal 2 2 18 15" xfId="2466"/>
    <cellStyle name="Normal 2 2 18 16" xfId="2467"/>
    <cellStyle name="Normal 2 2 18 17" xfId="2468"/>
    <cellStyle name="Normal 2 2 18 18" xfId="2469"/>
    <cellStyle name="Normal 2 2 18 19" xfId="2470"/>
    <cellStyle name="Normal 2 2 18 2" xfId="2471"/>
    <cellStyle name="Normal 2 2 18 20" xfId="2472"/>
    <cellStyle name="Normal 2 2 18 21" xfId="2473"/>
    <cellStyle name="Normal 2 2 18 22" xfId="2474"/>
    <cellStyle name="Normal 2 2 18 23" xfId="2475"/>
    <cellStyle name="Normal 2 2 18 24" xfId="2476"/>
    <cellStyle name="Normal 2 2 18 25" xfId="2477"/>
    <cellStyle name="Normal 2 2 18 26" xfId="2478"/>
    <cellStyle name="Normal 2 2 18 27" xfId="2479"/>
    <cellStyle name="Normal 2 2 18 28" xfId="2480"/>
    <cellStyle name="Normal 2 2 18 29" xfId="2481"/>
    <cellStyle name="Normal 2 2 18 3" xfId="2482"/>
    <cellStyle name="Normal 2 2 18 30" xfId="2483"/>
    <cellStyle name="Normal 2 2 18 31" xfId="2484"/>
    <cellStyle name="Normal 2 2 18 32" xfId="2485"/>
    <cellStyle name="Normal 2 2 18 33" xfId="2486"/>
    <cellStyle name="Normal 2 2 18 34" xfId="2487"/>
    <cellStyle name="Normal 2 2 18 4" xfId="2488"/>
    <cellStyle name="Normal 2 2 18 5" xfId="2489"/>
    <cellStyle name="Normal 2 2 18 6" xfId="2490"/>
    <cellStyle name="Normal 2 2 18 7" xfId="2491"/>
    <cellStyle name="Normal 2 2 18 8" xfId="2492"/>
    <cellStyle name="Normal 2 2 18 9" xfId="2493"/>
    <cellStyle name="Normal 2 2 19" xfId="2494"/>
    <cellStyle name="Normal 2 2 19 10" xfId="2495"/>
    <cellStyle name="Normal 2 2 19 11" xfId="2496"/>
    <cellStyle name="Normal 2 2 19 12" xfId="2497"/>
    <cellStyle name="Normal 2 2 19 13" xfId="2498"/>
    <cellStyle name="Normal 2 2 19 14" xfId="2499"/>
    <cellStyle name="Normal 2 2 19 15" xfId="2500"/>
    <cellStyle name="Normal 2 2 19 16" xfId="2501"/>
    <cellStyle name="Normal 2 2 19 17" xfId="2502"/>
    <cellStyle name="Normal 2 2 19 18" xfId="2503"/>
    <cellStyle name="Normal 2 2 19 19" xfId="2504"/>
    <cellStyle name="Normal 2 2 19 2" xfId="2505"/>
    <cellStyle name="Normal 2 2 19 20" xfId="2506"/>
    <cellStyle name="Normal 2 2 19 21" xfId="2507"/>
    <cellStyle name="Normal 2 2 19 22" xfId="2508"/>
    <cellStyle name="Normal 2 2 19 23" xfId="2509"/>
    <cellStyle name="Normal 2 2 19 24" xfId="2510"/>
    <cellStyle name="Normal 2 2 19 25" xfId="2511"/>
    <cellStyle name="Normal 2 2 19 26" xfId="2512"/>
    <cellStyle name="Normal 2 2 19 27" xfId="2513"/>
    <cellStyle name="Normal 2 2 19 28" xfId="2514"/>
    <cellStyle name="Normal 2 2 19 29" xfId="2515"/>
    <cellStyle name="Normal 2 2 19 3" xfId="2516"/>
    <cellStyle name="Normal 2 2 19 30" xfId="2517"/>
    <cellStyle name="Normal 2 2 19 31" xfId="2518"/>
    <cellStyle name="Normal 2 2 19 32" xfId="2519"/>
    <cellStyle name="Normal 2 2 19 33" xfId="2520"/>
    <cellStyle name="Normal 2 2 19 34" xfId="2521"/>
    <cellStyle name="Normal 2 2 19 4" xfId="2522"/>
    <cellStyle name="Normal 2 2 19 5" xfId="2523"/>
    <cellStyle name="Normal 2 2 19 6" xfId="2524"/>
    <cellStyle name="Normal 2 2 19 7" xfId="2525"/>
    <cellStyle name="Normal 2 2 19 8" xfId="2526"/>
    <cellStyle name="Normal 2 2 19 9" xfId="2527"/>
    <cellStyle name="Normal 2 2 2" xfId="2528"/>
    <cellStyle name="Normal 2 2 2 10" xfId="2529"/>
    <cellStyle name="Normal 2 2 2 11" xfId="2530"/>
    <cellStyle name="Normal 2 2 2 12" xfId="2531"/>
    <cellStyle name="Normal 2 2 2 13" xfId="2532"/>
    <cellStyle name="Normal 2 2 2 14" xfId="2533"/>
    <cellStyle name="Normal 2 2 2 15" xfId="2534"/>
    <cellStyle name="Normal 2 2 2 16" xfId="2535"/>
    <cellStyle name="Normal 2 2 2 17" xfId="2536"/>
    <cellStyle name="Normal 2 2 2 18" xfId="2537"/>
    <cellStyle name="Normal 2 2 2 19" xfId="2538"/>
    <cellStyle name="Normal 2 2 2 2" xfId="2539"/>
    <cellStyle name="Normal 2 2 2 20" xfId="2540"/>
    <cellStyle name="Normal 2 2 2 21" xfId="2541"/>
    <cellStyle name="Normal 2 2 2 22" xfId="2542"/>
    <cellStyle name="Normal 2 2 2 23" xfId="2543"/>
    <cellStyle name="Normal 2 2 2 24" xfId="2544"/>
    <cellStyle name="Normal 2 2 2 25" xfId="2545"/>
    <cellStyle name="Normal 2 2 2 26" xfId="2546"/>
    <cellStyle name="Normal 2 2 2 27" xfId="2547"/>
    <cellStyle name="Normal 2 2 2 28" xfId="2548"/>
    <cellStyle name="Normal 2 2 2 29" xfId="2549"/>
    <cellStyle name="Normal 2 2 2 3" xfId="2550"/>
    <cellStyle name="Normal 2 2 2 30" xfId="2551"/>
    <cellStyle name="Normal 2 2 2 31" xfId="2552"/>
    <cellStyle name="Normal 2 2 2 32" xfId="2553"/>
    <cellStyle name="Normal 2 2 2 33" xfId="2554"/>
    <cellStyle name="Normal 2 2 2 34" xfId="2555"/>
    <cellStyle name="Normal 2 2 2 4" xfId="2556"/>
    <cellStyle name="Normal 2 2 2 5" xfId="2557"/>
    <cellStyle name="Normal 2 2 2 6" xfId="2558"/>
    <cellStyle name="Normal 2 2 2 7" xfId="2559"/>
    <cellStyle name="Normal 2 2 2 8" xfId="2560"/>
    <cellStyle name="Normal 2 2 2 9" xfId="2561"/>
    <cellStyle name="Normal 2 2 20" xfId="2562"/>
    <cellStyle name="Normal 2 2 20 10" xfId="2563"/>
    <cellStyle name="Normal 2 2 20 11" xfId="2564"/>
    <cellStyle name="Normal 2 2 20 12" xfId="2565"/>
    <cellStyle name="Normal 2 2 20 13" xfId="2566"/>
    <cellStyle name="Normal 2 2 20 14" xfId="2567"/>
    <cellStyle name="Normal 2 2 20 15" xfId="2568"/>
    <cellStyle name="Normal 2 2 20 16" xfId="2569"/>
    <cellStyle name="Normal 2 2 20 17" xfId="2570"/>
    <cellStyle name="Normal 2 2 20 18" xfId="2571"/>
    <cellStyle name="Normal 2 2 20 19" xfId="2572"/>
    <cellStyle name="Normal 2 2 20 2" xfId="2573"/>
    <cellStyle name="Normal 2 2 20 20" xfId="2574"/>
    <cellStyle name="Normal 2 2 20 21" xfId="2575"/>
    <cellStyle name="Normal 2 2 20 22" xfId="2576"/>
    <cellStyle name="Normal 2 2 20 23" xfId="2577"/>
    <cellStyle name="Normal 2 2 20 24" xfId="2578"/>
    <cellStyle name="Normal 2 2 20 25" xfId="2579"/>
    <cellStyle name="Normal 2 2 20 26" xfId="2580"/>
    <cellStyle name="Normal 2 2 20 27" xfId="2581"/>
    <cellStyle name="Normal 2 2 20 28" xfId="2582"/>
    <cellStyle name="Normal 2 2 20 29" xfId="2583"/>
    <cellStyle name="Normal 2 2 20 3" xfId="2584"/>
    <cellStyle name="Normal 2 2 20 30" xfId="2585"/>
    <cellStyle name="Normal 2 2 20 31" xfId="2586"/>
    <cellStyle name="Normal 2 2 20 32" xfId="2587"/>
    <cellStyle name="Normal 2 2 20 33" xfId="2588"/>
    <cellStyle name="Normal 2 2 20 34" xfId="2589"/>
    <cellStyle name="Normal 2 2 20 4" xfId="2590"/>
    <cellStyle name="Normal 2 2 20 5" xfId="2591"/>
    <cellStyle name="Normal 2 2 20 6" xfId="2592"/>
    <cellStyle name="Normal 2 2 20 7" xfId="2593"/>
    <cellStyle name="Normal 2 2 20 8" xfId="2594"/>
    <cellStyle name="Normal 2 2 20 9" xfId="2595"/>
    <cellStyle name="Normal 2 2 21" xfId="2596"/>
    <cellStyle name="Normal 2 2 21 10" xfId="2597"/>
    <cellStyle name="Normal 2 2 21 11" xfId="2598"/>
    <cellStyle name="Normal 2 2 21 12" xfId="2599"/>
    <cellStyle name="Normal 2 2 21 13" xfId="2600"/>
    <cellStyle name="Normal 2 2 21 14" xfId="2601"/>
    <cellStyle name="Normal 2 2 21 15" xfId="2602"/>
    <cellStyle name="Normal 2 2 21 16" xfId="2603"/>
    <cellStyle name="Normal 2 2 21 17" xfId="2604"/>
    <cellStyle name="Normal 2 2 21 18" xfId="2605"/>
    <cellStyle name="Normal 2 2 21 19" xfId="2606"/>
    <cellStyle name="Normal 2 2 21 2" xfId="2607"/>
    <cellStyle name="Normal 2 2 21 20" xfId="2608"/>
    <cellStyle name="Normal 2 2 21 21" xfId="2609"/>
    <cellStyle name="Normal 2 2 21 22" xfId="2610"/>
    <cellStyle name="Normal 2 2 21 23" xfId="2611"/>
    <cellStyle name="Normal 2 2 21 24" xfId="2612"/>
    <cellStyle name="Normal 2 2 21 25" xfId="2613"/>
    <cellStyle name="Normal 2 2 21 26" xfId="2614"/>
    <cellStyle name="Normal 2 2 21 27" xfId="2615"/>
    <cellStyle name="Normal 2 2 21 28" xfId="2616"/>
    <cellStyle name="Normal 2 2 21 29" xfId="2617"/>
    <cellStyle name="Normal 2 2 21 3" xfId="2618"/>
    <cellStyle name="Normal 2 2 21 30" xfId="2619"/>
    <cellStyle name="Normal 2 2 21 31" xfId="2620"/>
    <cellStyle name="Normal 2 2 21 32" xfId="2621"/>
    <cellStyle name="Normal 2 2 21 33" xfId="2622"/>
    <cellStyle name="Normal 2 2 21 34" xfId="2623"/>
    <cellStyle name="Normal 2 2 21 4" xfId="2624"/>
    <cellStyle name="Normal 2 2 21 5" xfId="2625"/>
    <cellStyle name="Normal 2 2 21 6" xfId="2626"/>
    <cellStyle name="Normal 2 2 21 7" xfId="2627"/>
    <cellStyle name="Normal 2 2 21 8" xfId="2628"/>
    <cellStyle name="Normal 2 2 21 9" xfId="2629"/>
    <cellStyle name="Normal 2 2 22" xfId="2630"/>
    <cellStyle name="Normal 2 2 22 10" xfId="2631"/>
    <cellStyle name="Normal 2 2 22 11" xfId="2632"/>
    <cellStyle name="Normal 2 2 22 12" xfId="2633"/>
    <cellStyle name="Normal 2 2 22 13" xfId="2634"/>
    <cellStyle name="Normal 2 2 22 14" xfId="2635"/>
    <cellStyle name="Normal 2 2 22 15" xfId="2636"/>
    <cellStyle name="Normal 2 2 22 16" xfId="2637"/>
    <cellStyle name="Normal 2 2 22 17" xfId="2638"/>
    <cellStyle name="Normal 2 2 22 18" xfId="2639"/>
    <cellStyle name="Normal 2 2 22 19" xfId="2640"/>
    <cellStyle name="Normal 2 2 22 2" xfId="2641"/>
    <cellStyle name="Normal 2 2 22 20" xfId="2642"/>
    <cellStyle name="Normal 2 2 22 21" xfId="2643"/>
    <cellStyle name="Normal 2 2 22 22" xfId="2644"/>
    <cellStyle name="Normal 2 2 22 23" xfId="2645"/>
    <cellStyle name="Normal 2 2 22 24" xfId="2646"/>
    <cellStyle name="Normal 2 2 22 25" xfId="2647"/>
    <cellStyle name="Normal 2 2 22 26" xfId="2648"/>
    <cellStyle name="Normal 2 2 22 27" xfId="2649"/>
    <cellStyle name="Normal 2 2 22 28" xfId="2650"/>
    <cellStyle name="Normal 2 2 22 29" xfId="2651"/>
    <cellStyle name="Normal 2 2 22 3" xfId="2652"/>
    <cellStyle name="Normal 2 2 22 30" xfId="2653"/>
    <cellStyle name="Normal 2 2 22 31" xfId="2654"/>
    <cellStyle name="Normal 2 2 22 32" xfId="2655"/>
    <cellStyle name="Normal 2 2 22 33" xfId="2656"/>
    <cellStyle name="Normal 2 2 22 34" xfId="2657"/>
    <cellStyle name="Normal 2 2 22 4" xfId="2658"/>
    <cellStyle name="Normal 2 2 22 5" xfId="2659"/>
    <cellStyle name="Normal 2 2 22 6" xfId="2660"/>
    <cellStyle name="Normal 2 2 22 7" xfId="2661"/>
    <cellStyle name="Normal 2 2 22 8" xfId="2662"/>
    <cellStyle name="Normal 2 2 22 9" xfId="2663"/>
    <cellStyle name="Normal 2 2 23" xfId="2664"/>
    <cellStyle name="Normal 2 2 23 10" xfId="2665"/>
    <cellStyle name="Normal 2 2 23 11" xfId="2666"/>
    <cellStyle name="Normal 2 2 23 12" xfId="2667"/>
    <cellStyle name="Normal 2 2 23 13" xfId="2668"/>
    <cellStyle name="Normal 2 2 23 14" xfId="2669"/>
    <cellStyle name="Normal 2 2 23 15" xfId="2670"/>
    <cellStyle name="Normal 2 2 23 16" xfId="2671"/>
    <cellStyle name="Normal 2 2 23 17" xfId="2672"/>
    <cellStyle name="Normal 2 2 23 18" xfId="2673"/>
    <cellStyle name="Normal 2 2 23 19" xfId="2674"/>
    <cellStyle name="Normal 2 2 23 2" xfId="2675"/>
    <cellStyle name="Normal 2 2 23 20" xfId="2676"/>
    <cellStyle name="Normal 2 2 23 21" xfId="2677"/>
    <cellStyle name="Normal 2 2 23 22" xfId="2678"/>
    <cellStyle name="Normal 2 2 23 23" xfId="2679"/>
    <cellStyle name="Normal 2 2 23 24" xfId="2680"/>
    <cellStyle name="Normal 2 2 23 25" xfId="2681"/>
    <cellStyle name="Normal 2 2 23 26" xfId="2682"/>
    <cellStyle name="Normal 2 2 23 27" xfId="2683"/>
    <cellStyle name="Normal 2 2 23 28" xfId="2684"/>
    <cellStyle name="Normal 2 2 23 29" xfId="2685"/>
    <cellStyle name="Normal 2 2 23 3" xfId="2686"/>
    <cellStyle name="Normal 2 2 23 30" xfId="2687"/>
    <cellStyle name="Normal 2 2 23 31" xfId="2688"/>
    <cellStyle name="Normal 2 2 23 32" xfId="2689"/>
    <cellStyle name="Normal 2 2 23 33" xfId="2690"/>
    <cellStyle name="Normal 2 2 23 34" xfId="2691"/>
    <cellStyle name="Normal 2 2 23 4" xfId="2692"/>
    <cellStyle name="Normal 2 2 23 5" xfId="2693"/>
    <cellStyle name="Normal 2 2 23 6" xfId="2694"/>
    <cellStyle name="Normal 2 2 23 7" xfId="2695"/>
    <cellStyle name="Normal 2 2 23 8" xfId="2696"/>
    <cellStyle name="Normal 2 2 23 9" xfId="2697"/>
    <cellStyle name="Normal 2 2 24" xfId="2698"/>
    <cellStyle name="Normal 2 2 24 10" xfId="2699"/>
    <cellStyle name="Normal 2 2 24 11" xfId="2700"/>
    <cellStyle name="Normal 2 2 24 12" xfId="2701"/>
    <cellStyle name="Normal 2 2 24 13" xfId="2702"/>
    <cellStyle name="Normal 2 2 24 14" xfId="2703"/>
    <cellStyle name="Normal 2 2 24 15" xfId="2704"/>
    <cellStyle name="Normal 2 2 24 16" xfId="2705"/>
    <cellStyle name="Normal 2 2 24 17" xfId="2706"/>
    <cellStyle name="Normal 2 2 24 18" xfId="2707"/>
    <cellStyle name="Normal 2 2 24 19" xfId="2708"/>
    <cellStyle name="Normal 2 2 24 2" xfId="2709"/>
    <cellStyle name="Normal 2 2 24 20" xfId="2710"/>
    <cellStyle name="Normal 2 2 24 21" xfId="2711"/>
    <cellStyle name="Normal 2 2 24 22" xfId="2712"/>
    <cellStyle name="Normal 2 2 24 23" xfId="2713"/>
    <cellStyle name="Normal 2 2 24 24" xfId="2714"/>
    <cellStyle name="Normal 2 2 24 25" xfId="2715"/>
    <cellStyle name="Normal 2 2 24 26" xfId="2716"/>
    <cellStyle name="Normal 2 2 24 27" xfId="2717"/>
    <cellStyle name="Normal 2 2 24 28" xfId="2718"/>
    <cellStyle name="Normal 2 2 24 29" xfId="2719"/>
    <cellStyle name="Normal 2 2 24 3" xfId="2720"/>
    <cellStyle name="Normal 2 2 24 30" xfId="2721"/>
    <cellStyle name="Normal 2 2 24 31" xfId="2722"/>
    <cellStyle name="Normal 2 2 24 32" xfId="2723"/>
    <cellStyle name="Normal 2 2 24 33" xfId="2724"/>
    <cellStyle name="Normal 2 2 24 34" xfId="2725"/>
    <cellStyle name="Normal 2 2 24 4" xfId="2726"/>
    <cellStyle name="Normal 2 2 24 5" xfId="2727"/>
    <cellStyle name="Normal 2 2 24 6" xfId="2728"/>
    <cellStyle name="Normal 2 2 24 7" xfId="2729"/>
    <cellStyle name="Normal 2 2 24 8" xfId="2730"/>
    <cellStyle name="Normal 2 2 24 9" xfId="2731"/>
    <cellStyle name="Normal 2 2 25" xfId="2732"/>
    <cellStyle name="Normal 2 2 25 10" xfId="2733"/>
    <cellStyle name="Normal 2 2 25 11" xfId="2734"/>
    <cellStyle name="Normal 2 2 25 12" xfId="2735"/>
    <cellStyle name="Normal 2 2 25 13" xfId="2736"/>
    <cellStyle name="Normal 2 2 25 14" xfId="2737"/>
    <cellStyle name="Normal 2 2 25 15" xfId="2738"/>
    <cellStyle name="Normal 2 2 25 16" xfId="2739"/>
    <cellStyle name="Normal 2 2 25 17" xfId="2740"/>
    <cellStyle name="Normal 2 2 25 18" xfId="2741"/>
    <cellStyle name="Normal 2 2 25 19" xfId="2742"/>
    <cellStyle name="Normal 2 2 25 2" xfId="2743"/>
    <cellStyle name="Normal 2 2 25 20" xfId="2744"/>
    <cellStyle name="Normal 2 2 25 21" xfId="2745"/>
    <cellStyle name="Normal 2 2 25 22" xfId="2746"/>
    <cellStyle name="Normal 2 2 25 23" xfId="2747"/>
    <cellStyle name="Normal 2 2 25 24" xfId="2748"/>
    <cellStyle name="Normal 2 2 25 25" xfId="2749"/>
    <cellStyle name="Normal 2 2 25 26" xfId="2750"/>
    <cellStyle name="Normal 2 2 25 27" xfId="2751"/>
    <cellStyle name="Normal 2 2 25 28" xfId="2752"/>
    <cellStyle name="Normal 2 2 25 29" xfId="2753"/>
    <cellStyle name="Normal 2 2 25 3" xfId="2754"/>
    <cellStyle name="Normal 2 2 25 30" xfId="2755"/>
    <cellStyle name="Normal 2 2 25 31" xfId="2756"/>
    <cellStyle name="Normal 2 2 25 32" xfId="2757"/>
    <cellStyle name="Normal 2 2 25 33" xfId="2758"/>
    <cellStyle name="Normal 2 2 25 34" xfId="2759"/>
    <cellStyle name="Normal 2 2 25 4" xfId="2760"/>
    <cellStyle name="Normal 2 2 25 5" xfId="2761"/>
    <cellStyle name="Normal 2 2 25 6" xfId="2762"/>
    <cellStyle name="Normal 2 2 25 7" xfId="2763"/>
    <cellStyle name="Normal 2 2 25 8" xfId="2764"/>
    <cellStyle name="Normal 2 2 25 9" xfId="2765"/>
    <cellStyle name="Normal 2 2 26" xfId="2766"/>
    <cellStyle name="Normal 2 2 26 10" xfId="2767"/>
    <cellStyle name="Normal 2 2 26 11" xfId="2768"/>
    <cellStyle name="Normal 2 2 26 12" xfId="2769"/>
    <cellStyle name="Normal 2 2 26 13" xfId="2770"/>
    <cellStyle name="Normal 2 2 26 14" xfId="2771"/>
    <cellStyle name="Normal 2 2 26 15" xfId="2772"/>
    <cellStyle name="Normal 2 2 26 16" xfId="2773"/>
    <cellStyle name="Normal 2 2 26 17" xfId="2774"/>
    <cellStyle name="Normal 2 2 26 18" xfId="2775"/>
    <cellStyle name="Normal 2 2 26 19" xfId="2776"/>
    <cellStyle name="Normal 2 2 26 2" xfId="2777"/>
    <cellStyle name="Normal 2 2 26 20" xfId="2778"/>
    <cellStyle name="Normal 2 2 26 21" xfId="2779"/>
    <cellStyle name="Normal 2 2 26 22" xfId="2780"/>
    <cellStyle name="Normal 2 2 26 23" xfId="2781"/>
    <cellStyle name="Normal 2 2 26 24" xfId="2782"/>
    <cellStyle name="Normal 2 2 26 25" xfId="2783"/>
    <cellStyle name="Normal 2 2 26 26" xfId="2784"/>
    <cellStyle name="Normal 2 2 26 27" xfId="2785"/>
    <cellStyle name="Normal 2 2 26 28" xfId="2786"/>
    <cellStyle name="Normal 2 2 26 29" xfId="2787"/>
    <cellStyle name="Normal 2 2 26 3" xfId="2788"/>
    <cellStyle name="Normal 2 2 26 30" xfId="2789"/>
    <cellStyle name="Normal 2 2 26 31" xfId="2790"/>
    <cellStyle name="Normal 2 2 26 32" xfId="2791"/>
    <cellStyle name="Normal 2 2 26 33" xfId="2792"/>
    <cellStyle name="Normal 2 2 26 34" xfId="2793"/>
    <cellStyle name="Normal 2 2 26 4" xfId="2794"/>
    <cellStyle name="Normal 2 2 26 5" xfId="2795"/>
    <cellStyle name="Normal 2 2 26 6" xfId="2796"/>
    <cellStyle name="Normal 2 2 26 7" xfId="2797"/>
    <cellStyle name="Normal 2 2 26 8" xfId="2798"/>
    <cellStyle name="Normal 2 2 26 9" xfId="2799"/>
    <cellStyle name="Normal 2 2 27" xfId="2800"/>
    <cellStyle name="Normal 2 2 27 10" xfId="2801"/>
    <cellStyle name="Normal 2 2 27 11" xfId="2802"/>
    <cellStyle name="Normal 2 2 27 12" xfId="2803"/>
    <cellStyle name="Normal 2 2 27 13" xfId="2804"/>
    <cellStyle name="Normal 2 2 27 14" xfId="2805"/>
    <cellStyle name="Normal 2 2 27 15" xfId="2806"/>
    <cellStyle name="Normal 2 2 27 16" xfId="2807"/>
    <cellStyle name="Normal 2 2 27 17" xfId="2808"/>
    <cellStyle name="Normal 2 2 27 18" xfId="2809"/>
    <cellStyle name="Normal 2 2 27 19" xfId="2810"/>
    <cellStyle name="Normal 2 2 27 2" xfId="2811"/>
    <cellStyle name="Normal 2 2 27 20" xfId="2812"/>
    <cellStyle name="Normal 2 2 27 21" xfId="2813"/>
    <cellStyle name="Normal 2 2 27 22" xfId="2814"/>
    <cellStyle name="Normal 2 2 27 23" xfId="2815"/>
    <cellStyle name="Normal 2 2 27 24" xfId="2816"/>
    <cellStyle name="Normal 2 2 27 25" xfId="2817"/>
    <cellStyle name="Normal 2 2 27 26" xfId="2818"/>
    <cellStyle name="Normal 2 2 27 27" xfId="2819"/>
    <cellStyle name="Normal 2 2 27 28" xfId="2820"/>
    <cellStyle name="Normal 2 2 27 29" xfId="2821"/>
    <cellStyle name="Normal 2 2 27 3" xfId="2822"/>
    <cellStyle name="Normal 2 2 27 30" xfId="2823"/>
    <cellStyle name="Normal 2 2 27 31" xfId="2824"/>
    <cellStyle name="Normal 2 2 27 32" xfId="2825"/>
    <cellStyle name="Normal 2 2 27 33" xfId="2826"/>
    <cellStyle name="Normal 2 2 27 34" xfId="2827"/>
    <cellStyle name="Normal 2 2 27 4" xfId="2828"/>
    <cellStyle name="Normal 2 2 27 5" xfId="2829"/>
    <cellStyle name="Normal 2 2 27 6" xfId="2830"/>
    <cellStyle name="Normal 2 2 27 7" xfId="2831"/>
    <cellStyle name="Normal 2 2 27 8" xfId="2832"/>
    <cellStyle name="Normal 2 2 27 9" xfId="2833"/>
    <cellStyle name="Normal 2 2 28" xfId="2834"/>
    <cellStyle name="Normal 2 2 28 10" xfId="2835"/>
    <cellStyle name="Normal 2 2 28 11" xfId="2836"/>
    <cellStyle name="Normal 2 2 28 12" xfId="2837"/>
    <cellStyle name="Normal 2 2 28 13" xfId="2838"/>
    <cellStyle name="Normal 2 2 28 14" xfId="2839"/>
    <cellStyle name="Normal 2 2 28 15" xfId="2840"/>
    <cellStyle name="Normal 2 2 28 16" xfId="2841"/>
    <cellStyle name="Normal 2 2 28 17" xfId="2842"/>
    <cellStyle name="Normal 2 2 28 18" xfId="2843"/>
    <cellStyle name="Normal 2 2 28 19" xfId="2844"/>
    <cellStyle name="Normal 2 2 28 2" xfId="2845"/>
    <cellStyle name="Normal 2 2 28 20" xfId="2846"/>
    <cellStyle name="Normal 2 2 28 21" xfId="2847"/>
    <cellStyle name="Normal 2 2 28 22" xfId="2848"/>
    <cellStyle name="Normal 2 2 28 23" xfId="2849"/>
    <cellStyle name="Normal 2 2 28 24" xfId="2850"/>
    <cellStyle name="Normal 2 2 28 25" xfId="2851"/>
    <cellStyle name="Normal 2 2 28 26" xfId="2852"/>
    <cellStyle name="Normal 2 2 28 27" xfId="2853"/>
    <cellStyle name="Normal 2 2 28 28" xfId="2854"/>
    <cellStyle name="Normal 2 2 28 29" xfId="2855"/>
    <cellStyle name="Normal 2 2 28 3" xfId="2856"/>
    <cellStyle name="Normal 2 2 28 30" xfId="2857"/>
    <cellStyle name="Normal 2 2 28 31" xfId="2858"/>
    <cellStyle name="Normal 2 2 28 32" xfId="2859"/>
    <cellStyle name="Normal 2 2 28 33" xfId="2860"/>
    <cellStyle name="Normal 2 2 28 34" xfId="2861"/>
    <cellStyle name="Normal 2 2 28 4" xfId="2862"/>
    <cellStyle name="Normal 2 2 28 5" xfId="2863"/>
    <cellStyle name="Normal 2 2 28 6" xfId="2864"/>
    <cellStyle name="Normal 2 2 28 7" xfId="2865"/>
    <cellStyle name="Normal 2 2 28 8" xfId="2866"/>
    <cellStyle name="Normal 2 2 28 9" xfId="2867"/>
    <cellStyle name="Normal 2 2 29" xfId="2868"/>
    <cellStyle name="Normal 2 2 29 10" xfId="2869"/>
    <cellStyle name="Normal 2 2 29 11" xfId="2870"/>
    <cellStyle name="Normal 2 2 29 12" xfId="2871"/>
    <cellStyle name="Normal 2 2 29 13" xfId="2872"/>
    <cellStyle name="Normal 2 2 29 14" xfId="2873"/>
    <cellStyle name="Normal 2 2 29 15" xfId="2874"/>
    <cellStyle name="Normal 2 2 29 16" xfId="2875"/>
    <cellStyle name="Normal 2 2 29 17" xfId="2876"/>
    <cellStyle name="Normal 2 2 29 18" xfId="2877"/>
    <cellStyle name="Normal 2 2 29 19" xfId="2878"/>
    <cellStyle name="Normal 2 2 29 2" xfId="2879"/>
    <cellStyle name="Normal 2 2 29 20" xfId="2880"/>
    <cellStyle name="Normal 2 2 29 21" xfId="2881"/>
    <cellStyle name="Normal 2 2 29 22" xfId="2882"/>
    <cellStyle name="Normal 2 2 29 23" xfId="2883"/>
    <cellStyle name="Normal 2 2 29 24" xfId="2884"/>
    <cellStyle name="Normal 2 2 29 25" xfId="2885"/>
    <cellStyle name="Normal 2 2 29 26" xfId="2886"/>
    <cellStyle name="Normal 2 2 29 27" xfId="2887"/>
    <cellStyle name="Normal 2 2 29 28" xfId="2888"/>
    <cellStyle name="Normal 2 2 29 29" xfId="2889"/>
    <cellStyle name="Normal 2 2 29 3" xfId="2890"/>
    <cellStyle name="Normal 2 2 29 30" xfId="2891"/>
    <cellStyle name="Normal 2 2 29 31" xfId="2892"/>
    <cellStyle name="Normal 2 2 29 32" xfId="2893"/>
    <cellStyle name="Normal 2 2 29 33" xfId="2894"/>
    <cellStyle name="Normal 2 2 29 34" xfId="2895"/>
    <cellStyle name="Normal 2 2 29 4" xfId="2896"/>
    <cellStyle name="Normal 2 2 29 5" xfId="2897"/>
    <cellStyle name="Normal 2 2 29 6" xfId="2898"/>
    <cellStyle name="Normal 2 2 29 7" xfId="2899"/>
    <cellStyle name="Normal 2 2 29 8" xfId="2900"/>
    <cellStyle name="Normal 2 2 29 9" xfId="2901"/>
    <cellStyle name="Normal 2 2 3" xfId="2902"/>
    <cellStyle name="Normal 2 2 3 10" xfId="2903"/>
    <cellStyle name="Normal 2 2 3 11" xfId="2904"/>
    <cellStyle name="Normal 2 2 3 12" xfId="2905"/>
    <cellStyle name="Normal 2 2 3 13" xfId="2906"/>
    <cellStyle name="Normal 2 2 3 14" xfId="2907"/>
    <cellStyle name="Normal 2 2 3 15" xfId="2908"/>
    <cellStyle name="Normal 2 2 3 16" xfId="2909"/>
    <cellStyle name="Normal 2 2 3 17" xfId="2910"/>
    <cellStyle name="Normal 2 2 3 18" xfId="2911"/>
    <cellStyle name="Normal 2 2 3 19" xfId="2912"/>
    <cellStyle name="Normal 2 2 3 2" xfId="2913"/>
    <cellStyle name="Normal 2 2 3 20" xfId="2914"/>
    <cellStyle name="Normal 2 2 3 21" xfId="2915"/>
    <cellStyle name="Normal 2 2 3 22" xfId="2916"/>
    <cellStyle name="Normal 2 2 3 23" xfId="2917"/>
    <cellStyle name="Normal 2 2 3 24" xfId="2918"/>
    <cellStyle name="Normal 2 2 3 25" xfId="2919"/>
    <cellStyle name="Normal 2 2 3 26" xfId="2920"/>
    <cellStyle name="Normal 2 2 3 27" xfId="2921"/>
    <cellStyle name="Normal 2 2 3 28" xfId="2922"/>
    <cellStyle name="Normal 2 2 3 29" xfId="2923"/>
    <cellStyle name="Normal 2 2 3 3" xfId="2924"/>
    <cellStyle name="Normal 2 2 3 30" xfId="2925"/>
    <cellStyle name="Normal 2 2 3 31" xfId="2926"/>
    <cellStyle name="Normal 2 2 3 32" xfId="2927"/>
    <cellStyle name="Normal 2 2 3 33" xfId="2928"/>
    <cellStyle name="Normal 2 2 3 34" xfId="2929"/>
    <cellStyle name="Normal 2 2 3 4" xfId="2930"/>
    <cellStyle name="Normal 2 2 3 5" xfId="2931"/>
    <cellStyle name="Normal 2 2 3 6" xfId="2932"/>
    <cellStyle name="Normal 2 2 3 7" xfId="2933"/>
    <cellStyle name="Normal 2 2 3 8" xfId="2934"/>
    <cellStyle name="Normal 2 2 3 9" xfId="2935"/>
    <cellStyle name="Normal 2 2 30" xfId="2936"/>
    <cellStyle name="Normal 2 2 30 10" xfId="2937"/>
    <cellStyle name="Normal 2 2 30 11" xfId="2938"/>
    <cellStyle name="Normal 2 2 30 12" xfId="2939"/>
    <cellStyle name="Normal 2 2 30 13" xfId="2940"/>
    <cellStyle name="Normal 2 2 30 14" xfId="2941"/>
    <cellStyle name="Normal 2 2 30 15" xfId="2942"/>
    <cellStyle name="Normal 2 2 30 16" xfId="2943"/>
    <cellStyle name="Normal 2 2 30 17" xfId="2944"/>
    <cellStyle name="Normal 2 2 30 18" xfId="2945"/>
    <cellStyle name="Normal 2 2 30 19" xfId="2946"/>
    <cellStyle name="Normal 2 2 30 2" xfId="2947"/>
    <cellStyle name="Normal 2 2 30 20" xfId="2948"/>
    <cellStyle name="Normal 2 2 30 21" xfId="2949"/>
    <cellStyle name="Normal 2 2 30 22" xfId="2950"/>
    <cellStyle name="Normal 2 2 30 23" xfId="2951"/>
    <cellStyle name="Normal 2 2 30 24" xfId="2952"/>
    <cellStyle name="Normal 2 2 30 25" xfId="2953"/>
    <cellStyle name="Normal 2 2 30 26" xfId="2954"/>
    <cellStyle name="Normal 2 2 30 27" xfId="2955"/>
    <cellStyle name="Normal 2 2 30 28" xfId="2956"/>
    <cellStyle name="Normal 2 2 30 29" xfId="2957"/>
    <cellStyle name="Normal 2 2 30 3" xfId="2958"/>
    <cellStyle name="Normal 2 2 30 30" xfId="2959"/>
    <cellStyle name="Normal 2 2 30 31" xfId="2960"/>
    <cellStyle name="Normal 2 2 30 32" xfId="2961"/>
    <cellStyle name="Normal 2 2 30 33" xfId="2962"/>
    <cellStyle name="Normal 2 2 30 34" xfId="2963"/>
    <cellStyle name="Normal 2 2 30 4" xfId="2964"/>
    <cellStyle name="Normal 2 2 30 5" xfId="2965"/>
    <cellStyle name="Normal 2 2 30 6" xfId="2966"/>
    <cellStyle name="Normal 2 2 30 7" xfId="2967"/>
    <cellStyle name="Normal 2 2 30 8" xfId="2968"/>
    <cellStyle name="Normal 2 2 30 9" xfId="2969"/>
    <cellStyle name="Normal 2 2 31" xfId="2970"/>
    <cellStyle name="Normal 2 2 31 10" xfId="2971"/>
    <cellStyle name="Normal 2 2 31 11" xfId="2972"/>
    <cellStyle name="Normal 2 2 31 12" xfId="2973"/>
    <cellStyle name="Normal 2 2 31 13" xfId="2974"/>
    <cellStyle name="Normal 2 2 31 14" xfId="2975"/>
    <cellStyle name="Normal 2 2 31 15" xfId="2976"/>
    <cellStyle name="Normal 2 2 31 16" xfId="2977"/>
    <cellStyle name="Normal 2 2 31 17" xfId="2978"/>
    <cellStyle name="Normal 2 2 31 18" xfId="2979"/>
    <cellStyle name="Normal 2 2 31 19" xfId="2980"/>
    <cellStyle name="Normal 2 2 31 2" xfId="2981"/>
    <cellStyle name="Normal 2 2 31 20" xfId="2982"/>
    <cellStyle name="Normal 2 2 31 21" xfId="2983"/>
    <cellStyle name="Normal 2 2 31 22" xfId="2984"/>
    <cellStyle name="Normal 2 2 31 23" xfId="2985"/>
    <cellStyle name="Normal 2 2 31 24" xfId="2986"/>
    <cellStyle name="Normal 2 2 31 25" xfId="2987"/>
    <cellStyle name="Normal 2 2 31 26" xfId="2988"/>
    <cellStyle name="Normal 2 2 31 27" xfId="2989"/>
    <cellStyle name="Normal 2 2 31 28" xfId="2990"/>
    <cellStyle name="Normal 2 2 31 29" xfId="2991"/>
    <cellStyle name="Normal 2 2 31 3" xfId="2992"/>
    <cellStyle name="Normal 2 2 31 30" xfId="2993"/>
    <cellStyle name="Normal 2 2 31 31" xfId="2994"/>
    <cellStyle name="Normal 2 2 31 32" xfId="2995"/>
    <cellStyle name="Normal 2 2 31 33" xfId="2996"/>
    <cellStyle name="Normal 2 2 31 34" xfId="2997"/>
    <cellStyle name="Normal 2 2 31 4" xfId="2998"/>
    <cellStyle name="Normal 2 2 31 5" xfId="2999"/>
    <cellStyle name="Normal 2 2 31 6" xfId="3000"/>
    <cellStyle name="Normal 2 2 31 7" xfId="3001"/>
    <cellStyle name="Normal 2 2 31 8" xfId="3002"/>
    <cellStyle name="Normal 2 2 31 9" xfId="3003"/>
    <cellStyle name="Normal 2 2 32" xfId="3004"/>
    <cellStyle name="Normal 2 2 32 10" xfId="3005"/>
    <cellStyle name="Normal 2 2 32 11" xfId="3006"/>
    <cellStyle name="Normal 2 2 32 12" xfId="3007"/>
    <cellStyle name="Normal 2 2 32 13" xfId="3008"/>
    <cellStyle name="Normal 2 2 32 14" xfId="3009"/>
    <cellStyle name="Normal 2 2 32 15" xfId="3010"/>
    <cellStyle name="Normal 2 2 32 16" xfId="3011"/>
    <cellStyle name="Normal 2 2 32 17" xfId="3012"/>
    <cellStyle name="Normal 2 2 32 18" xfId="3013"/>
    <cellStyle name="Normal 2 2 32 19" xfId="3014"/>
    <cellStyle name="Normal 2 2 32 2" xfId="3015"/>
    <cellStyle name="Normal 2 2 32 20" xfId="3016"/>
    <cellStyle name="Normal 2 2 32 21" xfId="3017"/>
    <cellStyle name="Normal 2 2 32 22" xfId="3018"/>
    <cellStyle name="Normal 2 2 32 23" xfId="3019"/>
    <cellStyle name="Normal 2 2 32 24" xfId="3020"/>
    <cellStyle name="Normal 2 2 32 25" xfId="3021"/>
    <cellStyle name="Normal 2 2 32 26" xfId="3022"/>
    <cellStyle name="Normal 2 2 32 27" xfId="3023"/>
    <cellStyle name="Normal 2 2 32 28" xfId="3024"/>
    <cellStyle name="Normal 2 2 32 29" xfId="3025"/>
    <cellStyle name="Normal 2 2 32 3" xfId="3026"/>
    <cellStyle name="Normal 2 2 32 30" xfId="3027"/>
    <cellStyle name="Normal 2 2 32 31" xfId="3028"/>
    <cellStyle name="Normal 2 2 32 32" xfId="3029"/>
    <cellStyle name="Normal 2 2 32 33" xfId="3030"/>
    <cellStyle name="Normal 2 2 32 34" xfId="3031"/>
    <cellStyle name="Normal 2 2 32 4" xfId="3032"/>
    <cellStyle name="Normal 2 2 32 5" xfId="3033"/>
    <cellStyle name="Normal 2 2 32 6" xfId="3034"/>
    <cellStyle name="Normal 2 2 32 7" xfId="3035"/>
    <cellStyle name="Normal 2 2 32 8" xfId="3036"/>
    <cellStyle name="Normal 2 2 32 9" xfId="3037"/>
    <cellStyle name="Normal 2 2 33" xfId="3038"/>
    <cellStyle name="Normal 2 2 33 10" xfId="3039"/>
    <cellStyle name="Normal 2 2 33 11" xfId="3040"/>
    <cellStyle name="Normal 2 2 33 12" xfId="3041"/>
    <cellStyle name="Normal 2 2 33 13" xfId="3042"/>
    <cellStyle name="Normal 2 2 33 14" xfId="3043"/>
    <cellStyle name="Normal 2 2 33 15" xfId="3044"/>
    <cellStyle name="Normal 2 2 33 16" xfId="3045"/>
    <cellStyle name="Normal 2 2 33 17" xfId="3046"/>
    <cellStyle name="Normal 2 2 33 18" xfId="3047"/>
    <cellStyle name="Normal 2 2 33 19" xfId="3048"/>
    <cellStyle name="Normal 2 2 33 2" xfId="3049"/>
    <cellStyle name="Normal 2 2 33 20" xfId="3050"/>
    <cellStyle name="Normal 2 2 33 21" xfId="3051"/>
    <cellStyle name="Normal 2 2 33 22" xfId="3052"/>
    <cellStyle name="Normal 2 2 33 23" xfId="3053"/>
    <cellStyle name="Normal 2 2 33 24" xfId="3054"/>
    <cellStyle name="Normal 2 2 33 25" xfId="3055"/>
    <cellStyle name="Normal 2 2 33 26" xfId="3056"/>
    <cellStyle name="Normal 2 2 33 27" xfId="3057"/>
    <cellStyle name="Normal 2 2 33 28" xfId="3058"/>
    <cellStyle name="Normal 2 2 33 29" xfId="3059"/>
    <cellStyle name="Normal 2 2 33 3" xfId="3060"/>
    <cellStyle name="Normal 2 2 33 30" xfId="3061"/>
    <cellStyle name="Normal 2 2 33 31" xfId="3062"/>
    <cellStyle name="Normal 2 2 33 32" xfId="3063"/>
    <cellStyle name="Normal 2 2 33 33" xfId="3064"/>
    <cellStyle name="Normal 2 2 33 34" xfId="3065"/>
    <cellStyle name="Normal 2 2 33 4" xfId="3066"/>
    <cellStyle name="Normal 2 2 33 5" xfId="3067"/>
    <cellStyle name="Normal 2 2 33 6" xfId="3068"/>
    <cellStyle name="Normal 2 2 33 7" xfId="3069"/>
    <cellStyle name="Normal 2 2 33 8" xfId="3070"/>
    <cellStyle name="Normal 2 2 33 9" xfId="3071"/>
    <cellStyle name="Normal 2 2 34" xfId="3072"/>
    <cellStyle name="Normal 2 2 34 10" xfId="3073"/>
    <cellStyle name="Normal 2 2 34 11" xfId="3074"/>
    <cellStyle name="Normal 2 2 34 12" xfId="3075"/>
    <cellStyle name="Normal 2 2 34 13" xfId="3076"/>
    <cellStyle name="Normal 2 2 34 14" xfId="3077"/>
    <cellStyle name="Normal 2 2 34 15" xfId="3078"/>
    <cellStyle name="Normal 2 2 34 16" xfId="3079"/>
    <cellStyle name="Normal 2 2 34 17" xfId="3080"/>
    <cellStyle name="Normal 2 2 34 18" xfId="3081"/>
    <cellStyle name="Normal 2 2 34 19" xfId="3082"/>
    <cellStyle name="Normal 2 2 34 2" xfId="3083"/>
    <cellStyle name="Normal 2 2 34 20" xfId="3084"/>
    <cellStyle name="Normal 2 2 34 21" xfId="3085"/>
    <cellStyle name="Normal 2 2 34 22" xfId="3086"/>
    <cellStyle name="Normal 2 2 34 23" xfId="3087"/>
    <cellStyle name="Normal 2 2 34 24" xfId="3088"/>
    <cellStyle name="Normal 2 2 34 25" xfId="3089"/>
    <cellStyle name="Normal 2 2 34 26" xfId="3090"/>
    <cellStyle name="Normal 2 2 34 27" xfId="3091"/>
    <cellStyle name="Normal 2 2 34 28" xfId="3092"/>
    <cellStyle name="Normal 2 2 34 29" xfId="3093"/>
    <cellStyle name="Normal 2 2 34 3" xfId="3094"/>
    <cellStyle name="Normal 2 2 34 30" xfId="3095"/>
    <cellStyle name="Normal 2 2 34 31" xfId="3096"/>
    <cellStyle name="Normal 2 2 34 32" xfId="3097"/>
    <cellStyle name="Normal 2 2 34 33" xfId="3098"/>
    <cellStyle name="Normal 2 2 34 34" xfId="3099"/>
    <cellStyle name="Normal 2 2 34 4" xfId="3100"/>
    <cellStyle name="Normal 2 2 34 5" xfId="3101"/>
    <cellStyle name="Normal 2 2 34 6" xfId="3102"/>
    <cellStyle name="Normal 2 2 34 7" xfId="3103"/>
    <cellStyle name="Normal 2 2 34 8" xfId="3104"/>
    <cellStyle name="Normal 2 2 34 9" xfId="3105"/>
    <cellStyle name="Normal 2 2 35" xfId="3106"/>
    <cellStyle name="Normal 2 2 35 10" xfId="3107"/>
    <cellStyle name="Normal 2 2 35 11" xfId="3108"/>
    <cellStyle name="Normal 2 2 35 12" xfId="3109"/>
    <cellStyle name="Normal 2 2 35 13" xfId="3110"/>
    <cellStyle name="Normal 2 2 35 14" xfId="3111"/>
    <cellStyle name="Normal 2 2 35 15" xfId="3112"/>
    <cellStyle name="Normal 2 2 35 16" xfId="3113"/>
    <cellStyle name="Normal 2 2 35 17" xfId="3114"/>
    <cellStyle name="Normal 2 2 35 18" xfId="3115"/>
    <cellStyle name="Normal 2 2 35 19" xfId="3116"/>
    <cellStyle name="Normal 2 2 35 2" xfId="3117"/>
    <cellStyle name="Normal 2 2 35 20" xfId="3118"/>
    <cellStyle name="Normal 2 2 35 21" xfId="3119"/>
    <cellStyle name="Normal 2 2 35 22" xfId="3120"/>
    <cellStyle name="Normal 2 2 35 23" xfId="3121"/>
    <cellStyle name="Normal 2 2 35 24" xfId="3122"/>
    <cellStyle name="Normal 2 2 35 25" xfId="3123"/>
    <cellStyle name="Normal 2 2 35 26" xfId="3124"/>
    <cellStyle name="Normal 2 2 35 27" xfId="3125"/>
    <cellStyle name="Normal 2 2 35 28" xfId="3126"/>
    <cellStyle name="Normal 2 2 35 29" xfId="3127"/>
    <cellStyle name="Normal 2 2 35 3" xfId="3128"/>
    <cellStyle name="Normal 2 2 35 30" xfId="3129"/>
    <cellStyle name="Normal 2 2 35 31" xfId="3130"/>
    <cellStyle name="Normal 2 2 35 32" xfId="3131"/>
    <cellStyle name="Normal 2 2 35 33" xfId="3132"/>
    <cellStyle name="Normal 2 2 35 34" xfId="3133"/>
    <cellStyle name="Normal 2 2 35 4" xfId="3134"/>
    <cellStyle name="Normal 2 2 35 5" xfId="3135"/>
    <cellStyle name="Normal 2 2 35 6" xfId="3136"/>
    <cellStyle name="Normal 2 2 35 7" xfId="3137"/>
    <cellStyle name="Normal 2 2 35 8" xfId="3138"/>
    <cellStyle name="Normal 2 2 35 9" xfId="3139"/>
    <cellStyle name="Normal 2 2 36" xfId="3140"/>
    <cellStyle name="Normal 2 2 36 10" xfId="3141"/>
    <cellStyle name="Normal 2 2 36 11" xfId="3142"/>
    <cellStyle name="Normal 2 2 36 12" xfId="3143"/>
    <cellStyle name="Normal 2 2 36 13" xfId="3144"/>
    <cellStyle name="Normal 2 2 36 14" xfId="3145"/>
    <cellStyle name="Normal 2 2 36 15" xfId="3146"/>
    <cellStyle name="Normal 2 2 36 16" xfId="3147"/>
    <cellStyle name="Normal 2 2 36 17" xfId="3148"/>
    <cellStyle name="Normal 2 2 36 18" xfId="3149"/>
    <cellStyle name="Normal 2 2 36 19" xfId="3150"/>
    <cellStyle name="Normal 2 2 36 2" xfId="3151"/>
    <cellStyle name="Normal 2 2 36 20" xfId="3152"/>
    <cellStyle name="Normal 2 2 36 21" xfId="3153"/>
    <cellStyle name="Normal 2 2 36 22" xfId="3154"/>
    <cellStyle name="Normal 2 2 36 23" xfId="3155"/>
    <cellStyle name="Normal 2 2 36 24" xfId="3156"/>
    <cellStyle name="Normal 2 2 36 25" xfId="3157"/>
    <cellStyle name="Normal 2 2 36 26" xfId="3158"/>
    <cellStyle name="Normal 2 2 36 27" xfId="3159"/>
    <cellStyle name="Normal 2 2 36 28" xfId="3160"/>
    <cellStyle name="Normal 2 2 36 29" xfId="3161"/>
    <cellStyle name="Normal 2 2 36 3" xfId="3162"/>
    <cellStyle name="Normal 2 2 36 30" xfId="3163"/>
    <cellStyle name="Normal 2 2 36 31" xfId="3164"/>
    <cellStyle name="Normal 2 2 36 32" xfId="3165"/>
    <cellStyle name="Normal 2 2 36 33" xfId="3166"/>
    <cellStyle name="Normal 2 2 36 34" xfId="3167"/>
    <cellStyle name="Normal 2 2 36 4" xfId="3168"/>
    <cellStyle name="Normal 2 2 36 5" xfId="3169"/>
    <cellStyle name="Normal 2 2 36 6" xfId="3170"/>
    <cellStyle name="Normal 2 2 36 7" xfId="3171"/>
    <cellStyle name="Normal 2 2 36 8" xfId="3172"/>
    <cellStyle name="Normal 2 2 36 9" xfId="3173"/>
    <cellStyle name="Normal 2 2 37" xfId="3174"/>
    <cellStyle name="Normal 2 2 37 10" xfId="3175"/>
    <cellStyle name="Normal 2 2 37 11" xfId="3176"/>
    <cellStyle name="Normal 2 2 37 12" xfId="3177"/>
    <cellStyle name="Normal 2 2 37 13" xfId="3178"/>
    <cellStyle name="Normal 2 2 37 14" xfId="3179"/>
    <cellStyle name="Normal 2 2 37 15" xfId="3180"/>
    <cellStyle name="Normal 2 2 37 16" xfId="3181"/>
    <cellStyle name="Normal 2 2 37 17" xfId="3182"/>
    <cellStyle name="Normal 2 2 37 18" xfId="3183"/>
    <cellStyle name="Normal 2 2 37 19" xfId="3184"/>
    <cellStyle name="Normal 2 2 37 2" xfId="3185"/>
    <cellStyle name="Normal 2 2 37 20" xfId="3186"/>
    <cellStyle name="Normal 2 2 37 21" xfId="3187"/>
    <cellStyle name="Normal 2 2 37 22" xfId="3188"/>
    <cellStyle name="Normal 2 2 37 23" xfId="3189"/>
    <cellStyle name="Normal 2 2 37 24" xfId="3190"/>
    <cellStyle name="Normal 2 2 37 25" xfId="3191"/>
    <cellStyle name="Normal 2 2 37 26" xfId="3192"/>
    <cellStyle name="Normal 2 2 37 27" xfId="3193"/>
    <cellStyle name="Normal 2 2 37 28" xfId="3194"/>
    <cellStyle name="Normal 2 2 37 29" xfId="3195"/>
    <cellStyle name="Normal 2 2 37 3" xfId="3196"/>
    <cellStyle name="Normal 2 2 37 30" xfId="3197"/>
    <cellStyle name="Normal 2 2 37 31" xfId="3198"/>
    <cellStyle name="Normal 2 2 37 32" xfId="3199"/>
    <cellStyle name="Normal 2 2 37 33" xfId="3200"/>
    <cellStyle name="Normal 2 2 37 34" xfId="3201"/>
    <cellStyle name="Normal 2 2 37 4" xfId="3202"/>
    <cellStyle name="Normal 2 2 37 5" xfId="3203"/>
    <cellStyle name="Normal 2 2 37 6" xfId="3204"/>
    <cellStyle name="Normal 2 2 37 7" xfId="3205"/>
    <cellStyle name="Normal 2 2 37 8" xfId="3206"/>
    <cellStyle name="Normal 2 2 37 9" xfId="3207"/>
    <cellStyle name="Normal 2 2 38" xfId="3208"/>
    <cellStyle name="Normal 2 2 38 10" xfId="3209"/>
    <cellStyle name="Normal 2 2 38 11" xfId="3210"/>
    <cellStyle name="Normal 2 2 38 12" xfId="3211"/>
    <cellStyle name="Normal 2 2 38 13" xfId="3212"/>
    <cellStyle name="Normal 2 2 38 14" xfId="3213"/>
    <cellStyle name="Normal 2 2 38 15" xfId="3214"/>
    <cellStyle name="Normal 2 2 38 16" xfId="3215"/>
    <cellStyle name="Normal 2 2 38 17" xfId="3216"/>
    <cellStyle name="Normal 2 2 38 18" xfId="3217"/>
    <cellStyle name="Normal 2 2 38 19" xfId="3218"/>
    <cellStyle name="Normal 2 2 38 2" xfId="3219"/>
    <cellStyle name="Normal 2 2 38 20" xfId="3220"/>
    <cellStyle name="Normal 2 2 38 21" xfId="3221"/>
    <cellStyle name="Normal 2 2 38 22" xfId="3222"/>
    <cellStyle name="Normal 2 2 38 23" xfId="3223"/>
    <cellStyle name="Normal 2 2 38 24" xfId="3224"/>
    <cellStyle name="Normal 2 2 38 25" xfId="3225"/>
    <cellStyle name="Normal 2 2 38 26" xfId="3226"/>
    <cellStyle name="Normal 2 2 38 27" xfId="3227"/>
    <cellStyle name="Normal 2 2 38 28" xfId="3228"/>
    <cellStyle name="Normal 2 2 38 29" xfId="3229"/>
    <cellStyle name="Normal 2 2 38 3" xfId="3230"/>
    <cellStyle name="Normal 2 2 38 30" xfId="3231"/>
    <cellStyle name="Normal 2 2 38 31" xfId="3232"/>
    <cellStyle name="Normal 2 2 38 32" xfId="3233"/>
    <cellStyle name="Normal 2 2 38 33" xfId="3234"/>
    <cellStyle name="Normal 2 2 38 34" xfId="3235"/>
    <cellStyle name="Normal 2 2 38 4" xfId="3236"/>
    <cellStyle name="Normal 2 2 38 5" xfId="3237"/>
    <cellStyle name="Normal 2 2 38 6" xfId="3238"/>
    <cellStyle name="Normal 2 2 38 7" xfId="3239"/>
    <cellStyle name="Normal 2 2 38 8" xfId="3240"/>
    <cellStyle name="Normal 2 2 38 9" xfId="3241"/>
    <cellStyle name="Normal 2 2 39" xfId="3242"/>
    <cellStyle name="Normal 2 2 39 10" xfId="3243"/>
    <cellStyle name="Normal 2 2 39 11" xfId="3244"/>
    <cellStyle name="Normal 2 2 39 12" xfId="3245"/>
    <cellStyle name="Normal 2 2 39 13" xfId="3246"/>
    <cellStyle name="Normal 2 2 39 14" xfId="3247"/>
    <cellStyle name="Normal 2 2 39 15" xfId="3248"/>
    <cellStyle name="Normal 2 2 39 16" xfId="3249"/>
    <cellStyle name="Normal 2 2 39 17" xfId="3250"/>
    <cellStyle name="Normal 2 2 39 18" xfId="3251"/>
    <cellStyle name="Normal 2 2 39 19" xfId="3252"/>
    <cellStyle name="Normal 2 2 39 2" xfId="3253"/>
    <cellStyle name="Normal 2 2 39 20" xfId="3254"/>
    <cellStyle name="Normal 2 2 39 21" xfId="3255"/>
    <cellStyle name="Normal 2 2 39 22" xfId="3256"/>
    <cellStyle name="Normal 2 2 39 23" xfId="3257"/>
    <cellStyle name="Normal 2 2 39 24" xfId="3258"/>
    <cellStyle name="Normal 2 2 39 25" xfId="3259"/>
    <cellStyle name="Normal 2 2 39 26" xfId="3260"/>
    <cellStyle name="Normal 2 2 39 27" xfId="3261"/>
    <cellStyle name="Normal 2 2 39 28" xfId="3262"/>
    <cellStyle name="Normal 2 2 39 29" xfId="3263"/>
    <cellStyle name="Normal 2 2 39 3" xfId="3264"/>
    <cellStyle name="Normal 2 2 39 30" xfId="3265"/>
    <cellStyle name="Normal 2 2 39 31" xfId="3266"/>
    <cellStyle name="Normal 2 2 39 32" xfId="3267"/>
    <cellStyle name="Normal 2 2 39 33" xfId="3268"/>
    <cellStyle name="Normal 2 2 39 34" xfId="3269"/>
    <cellStyle name="Normal 2 2 39 4" xfId="3270"/>
    <cellStyle name="Normal 2 2 39 5" xfId="3271"/>
    <cellStyle name="Normal 2 2 39 6" xfId="3272"/>
    <cellStyle name="Normal 2 2 39 7" xfId="3273"/>
    <cellStyle name="Normal 2 2 39 8" xfId="3274"/>
    <cellStyle name="Normal 2 2 39 9" xfId="3275"/>
    <cellStyle name="Normal 2 2 4" xfId="3276"/>
    <cellStyle name="Normal 2 2 4 10" xfId="3277"/>
    <cellStyle name="Normal 2 2 4 11" xfId="3278"/>
    <cellStyle name="Normal 2 2 4 12" xfId="3279"/>
    <cellStyle name="Normal 2 2 4 13" xfId="3280"/>
    <cellStyle name="Normal 2 2 4 14" xfId="3281"/>
    <cellStyle name="Normal 2 2 4 15" xfId="3282"/>
    <cellStyle name="Normal 2 2 4 16" xfId="3283"/>
    <cellStyle name="Normal 2 2 4 17" xfId="3284"/>
    <cellStyle name="Normal 2 2 4 18" xfId="3285"/>
    <cellStyle name="Normal 2 2 4 19" xfId="3286"/>
    <cellStyle name="Normal 2 2 4 2" xfId="3287"/>
    <cellStyle name="Normal 2 2 4 20" xfId="3288"/>
    <cellStyle name="Normal 2 2 4 21" xfId="3289"/>
    <cellStyle name="Normal 2 2 4 22" xfId="3290"/>
    <cellStyle name="Normal 2 2 4 23" xfId="3291"/>
    <cellStyle name="Normal 2 2 4 24" xfId="3292"/>
    <cellStyle name="Normal 2 2 4 25" xfId="3293"/>
    <cellStyle name="Normal 2 2 4 26" xfId="3294"/>
    <cellStyle name="Normal 2 2 4 27" xfId="3295"/>
    <cellStyle name="Normal 2 2 4 28" xfId="3296"/>
    <cellStyle name="Normal 2 2 4 29" xfId="3297"/>
    <cellStyle name="Normal 2 2 4 3" xfId="3298"/>
    <cellStyle name="Normal 2 2 4 30" xfId="3299"/>
    <cellStyle name="Normal 2 2 4 31" xfId="3300"/>
    <cellStyle name="Normal 2 2 4 32" xfId="3301"/>
    <cellStyle name="Normal 2 2 4 33" xfId="3302"/>
    <cellStyle name="Normal 2 2 4 34" xfId="3303"/>
    <cellStyle name="Normal 2 2 4 4" xfId="3304"/>
    <cellStyle name="Normal 2 2 4 5" xfId="3305"/>
    <cellStyle name="Normal 2 2 4 6" xfId="3306"/>
    <cellStyle name="Normal 2 2 4 7" xfId="3307"/>
    <cellStyle name="Normal 2 2 4 8" xfId="3308"/>
    <cellStyle name="Normal 2 2 4 9" xfId="3309"/>
    <cellStyle name="Normal 2 2 40" xfId="3310"/>
    <cellStyle name="Normal 2 2 40 10" xfId="3311"/>
    <cellStyle name="Normal 2 2 40 11" xfId="3312"/>
    <cellStyle name="Normal 2 2 40 12" xfId="3313"/>
    <cellStyle name="Normal 2 2 40 13" xfId="3314"/>
    <cellStyle name="Normal 2 2 40 14" xfId="3315"/>
    <cellStyle name="Normal 2 2 40 15" xfId="3316"/>
    <cellStyle name="Normal 2 2 40 16" xfId="3317"/>
    <cellStyle name="Normal 2 2 40 17" xfId="3318"/>
    <cellStyle name="Normal 2 2 40 18" xfId="3319"/>
    <cellStyle name="Normal 2 2 40 19" xfId="3320"/>
    <cellStyle name="Normal 2 2 40 2" xfId="3321"/>
    <cellStyle name="Normal 2 2 40 20" xfId="3322"/>
    <cellStyle name="Normal 2 2 40 21" xfId="3323"/>
    <cellStyle name="Normal 2 2 40 22" xfId="3324"/>
    <cellStyle name="Normal 2 2 40 23" xfId="3325"/>
    <cellStyle name="Normal 2 2 40 24" xfId="3326"/>
    <cellStyle name="Normal 2 2 40 25" xfId="3327"/>
    <cellStyle name="Normal 2 2 40 26" xfId="3328"/>
    <cellStyle name="Normal 2 2 40 27" xfId="3329"/>
    <cellStyle name="Normal 2 2 40 28" xfId="3330"/>
    <cellStyle name="Normal 2 2 40 29" xfId="3331"/>
    <cellStyle name="Normal 2 2 40 3" xfId="3332"/>
    <cellStyle name="Normal 2 2 40 30" xfId="3333"/>
    <cellStyle name="Normal 2 2 40 31" xfId="3334"/>
    <cellStyle name="Normal 2 2 40 32" xfId="3335"/>
    <cellStyle name="Normal 2 2 40 33" xfId="3336"/>
    <cellStyle name="Normal 2 2 40 34" xfId="3337"/>
    <cellStyle name="Normal 2 2 40 4" xfId="3338"/>
    <cellStyle name="Normal 2 2 40 5" xfId="3339"/>
    <cellStyle name="Normal 2 2 40 6" xfId="3340"/>
    <cellStyle name="Normal 2 2 40 7" xfId="3341"/>
    <cellStyle name="Normal 2 2 40 8" xfId="3342"/>
    <cellStyle name="Normal 2 2 40 9" xfId="3343"/>
    <cellStyle name="Normal 2 2 41" xfId="3344"/>
    <cellStyle name="Normal 2 2 41 10" xfId="3345"/>
    <cellStyle name="Normal 2 2 41 11" xfId="3346"/>
    <cellStyle name="Normal 2 2 41 12" xfId="3347"/>
    <cellStyle name="Normal 2 2 41 13" xfId="3348"/>
    <cellStyle name="Normal 2 2 41 14" xfId="3349"/>
    <cellStyle name="Normal 2 2 41 15" xfId="3350"/>
    <cellStyle name="Normal 2 2 41 16" xfId="3351"/>
    <cellStyle name="Normal 2 2 41 17" xfId="3352"/>
    <cellStyle name="Normal 2 2 41 18" xfId="3353"/>
    <cellStyle name="Normal 2 2 41 19" xfId="3354"/>
    <cellStyle name="Normal 2 2 41 2" xfId="3355"/>
    <cellStyle name="Normal 2 2 41 20" xfId="3356"/>
    <cellStyle name="Normal 2 2 41 21" xfId="3357"/>
    <cellStyle name="Normal 2 2 41 22" xfId="3358"/>
    <cellStyle name="Normal 2 2 41 23" xfId="3359"/>
    <cellStyle name="Normal 2 2 41 24" xfId="3360"/>
    <cellStyle name="Normal 2 2 41 25" xfId="3361"/>
    <cellStyle name="Normal 2 2 41 26" xfId="3362"/>
    <cellStyle name="Normal 2 2 41 27" xfId="3363"/>
    <cellStyle name="Normal 2 2 41 28" xfId="3364"/>
    <cellStyle name="Normal 2 2 41 29" xfId="3365"/>
    <cellStyle name="Normal 2 2 41 3" xfId="3366"/>
    <cellStyle name="Normal 2 2 41 30" xfId="3367"/>
    <cellStyle name="Normal 2 2 41 31" xfId="3368"/>
    <cellStyle name="Normal 2 2 41 32" xfId="3369"/>
    <cellStyle name="Normal 2 2 41 33" xfId="3370"/>
    <cellStyle name="Normal 2 2 41 34" xfId="3371"/>
    <cellStyle name="Normal 2 2 41 4" xfId="3372"/>
    <cellStyle name="Normal 2 2 41 5" xfId="3373"/>
    <cellStyle name="Normal 2 2 41 6" xfId="3374"/>
    <cellStyle name="Normal 2 2 41 7" xfId="3375"/>
    <cellStyle name="Normal 2 2 41 8" xfId="3376"/>
    <cellStyle name="Normal 2 2 41 9" xfId="3377"/>
    <cellStyle name="Normal 2 2 42" xfId="3378"/>
    <cellStyle name="Normal 2 2 42 10" xfId="3379"/>
    <cellStyle name="Normal 2 2 42 11" xfId="3380"/>
    <cellStyle name="Normal 2 2 42 12" xfId="3381"/>
    <cellStyle name="Normal 2 2 42 13" xfId="3382"/>
    <cellStyle name="Normal 2 2 42 14" xfId="3383"/>
    <cellStyle name="Normal 2 2 42 15" xfId="3384"/>
    <cellStyle name="Normal 2 2 42 16" xfId="3385"/>
    <cellStyle name="Normal 2 2 42 17" xfId="3386"/>
    <cellStyle name="Normal 2 2 42 18" xfId="3387"/>
    <cellStyle name="Normal 2 2 42 19" xfId="3388"/>
    <cellStyle name="Normal 2 2 42 2" xfId="3389"/>
    <cellStyle name="Normal 2 2 42 20" xfId="3390"/>
    <cellStyle name="Normal 2 2 42 21" xfId="3391"/>
    <cellStyle name="Normal 2 2 42 22" xfId="3392"/>
    <cellStyle name="Normal 2 2 42 23" xfId="3393"/>
    <cellStyle name="Normal 2 2 42 24" xfId="3394"/>
    <cellStyle name="Normal 2 2 42 25" xfId="3395"/>
    <cellStyle name="Normal 2 2 42 26" xfId="3396"/>
    <cellStyle name="Normal 2 2 42 27" xfId="3397"/>
    <cellStyle name="Normal 2 2 42 28" xfId="3398"/>
    <cellStyle name="Normal 2 2 42 29" xfId="3399"/>
    <cellStyle name="Normal 2 2 42 3" xfId="3400"/>
    <cellStyle name="Normal 2 2 42 30" xfId="3401"/>
    <cellStyle name="Normal 2 2 42 31" xfId="3402"/>
    <cellStyle name="Normal 2 2 42 32" xfId="3403"/>
    <cellStyle name="Normal 2 2 42 33" xfId="3404"/>
    <cellStyle name="Normal 2 2 42 34" xfId="3405"/>
    <cellStyle name="Normal 2 2 42 4" xfId="3406"/>
    <cellStyle name="Normal 2 2 42 5" xfId="3407"/>
    <cellStyle name="Normal 2 2 42 6" xfId="3408"/>
    <cellStyle name="Normal 2 2 42 7" xfId="3409"/>
    <cellStyle name="Normal 2 2 42 8" xfId="3410"/>
    <cellStyle name="Normal 2 2 42 9" xfId="3411"/>
    <cellStyle name="Normal 2 2 43" xfId="3412"/>
    <cellStyle name="Normal 2 2 43 10" xfId="3413"/>
    <cellStyle name="Normal 2 2 43 11" xfId="3414"/>
    <cellStyle name="Normal 2 2 43 12" xfId="3415"/>
    <cellStyle name="Normal 2 2 43 13" xfId="3416"/>
    <cellStyle name="Normal 2 2 43 14" xfId="3417"/>
    <cellStyle name="Normal 2 2 43 15" xfId="3418"/>
    <cellStyle name="Normal 2 2 43 16" xfId="3419"/>
    <cellStyle name="Normal 2 2 43 17" xfId="3420"/>
    <cellStyle name="Normal 2 2 43 18" xfId="3421"/>
    <cellStyle name="Normal 2 2 43 19" xfId="3422"/>
    <cellStyle name="Normal 2 2 43 2" xfId="3423"/>
    <cellStyle name="Normal 2 2 43 20" xfId="3424"/>
    <cellStyle name="Normal 2 2 43 21" xfId="3425"/>
    <cellStyle name="Normal 2 2 43 22" xfId="3426"/>
    <cellStyle name="Normal 2 2 43 23" xfId="3427"/>
    <cellStyle name="Normal 2 2 43 24" xfId="3428"/>
    <cellStyle name="Normal 2 2 43 25" xfId="3429"/>
    <cellStyle name="Normal 2 2 43 26" xfId="3430"/>
    <cellStyle name="Normal 2 2 43 27" xfId="3431"/>
    <cellStyle name="Normal 2 2 43 28" xfId="3432"/>
    <cellStyle name="Normal 2 2 43 29" xfId="3433"/>
    <cellStyle name="Normal 2 2 43 3" xfId="3434"/>
    <cellStyle name="Normal 2 2 43 30" xfId="3435"/>
    <cellStyle name="Normal 2 2 43 31" xfId="3436"/>
    <cellStyle name="Normal 2 2 43 32" xfId="3437"/>
    <cellStyle name="Normal 2 2 43 33" xfId="3438"/>
    <cellStyle name="Normal 2 2 43 34" xfId="3439"/>
    <cellStyle name="Normal 2 2 43 4" xfId="3440"/>
    <cellStyle name="Normal 2 2 43 5" xfId="3441"/>
    <cellStyle name="Normal 2 2 43 6" xfId="3442"/>
    <cellStyle name="Normal 2 2 43 7" xfId="3443"/>
    <cellStyle name="Normal 2 2 43 8" xfId="3444"/>
    <cellStyle name="Normal 2 2 43 9" xfId="3445"/>
    <cellStyle name="Normal 2 2 44" xfId="3446"/>
    <cellStyle name="Normal 2 2 44 10" xfId="3447"/>
    <cellStyle name="Normal 2 2 44 11" xfId="3448"/>
    <cellStyle name="Normal 2 2 44 12" xfId="3449"/>
    <cellStyle name="Normal 2 2 44 13" xfId="3450"/>
    <cellStyle name="Normal 2 2 44 14" xfId="3451"/>
    <cellStyle name="Normal 2 2 44 15" xfId="3452"/>
    <cellStyle name="Normal 2 2 44 16" xfId="3453"/>
    <cellStyle name="Normal 2 2 44 17" xfId="3454"/>
    <cellStyle name="Normal 2 2 44 18" xfId="3455"/>
    <cellStyle name="Normal 2 2 44 19" xfId="3456"/>
    <cellStyle name="Normal 2 2 44 2" xfId="3457"/>
    <cellStyle name="Normal 2 2 44 20" xfId="3458"/>
    <cellStyle name="Normal 2 2 44 21" xfId="3459"/>
    <cellStyle name="Normal 2 2 44 22" xfId="3460"/>
    <cellStyle name="Normal 2 2 44 23" xfId="3461"/>
    <cellStyle name="Normal 2 2 44 24" xfId="3462"/>
    <cellStyle name="Normal 2 2 44 25" xfId="3463"/>
    <cellStyle name="Normal 2 2 44 26" xfId="3464"/>
    <cellStyle name="Normal 2 2 44 27" xfId="3465"/>
    <cellStyle name="Normal 2 2 44 28" xfId="3466"/>
    <cellStyle name="Normal 2 2 44 29" xfId="3467"/>
    <cellStyle name="Normal 2 2 44 3" xfId="3468"/>
    <cellStyle name="Normal 2 2 44 30" xfId="3469"/>
    <cellStyle name="Normal 2 2 44 31" xfId="3470"/>
    <cellStyle name="Normal 2 2 44 32" xfId="3471"/>
    <cellStyle name="Normal 2 2 44 33" xfId="3472"/>
    <cellStyle name="Normal 2 2 44 34" xfId="3473"/>
    <cellStyle name="Normal 2 2 44 4" xfId="3474"/>
    <cellStyle name="Normal 2 2 44 5" xfId="3475"/>
    <cellStyle name="Normal 2 2 44 6" xfId="3476"/>
    <cellStyle name="Normal 2 2 44 7" xfId="3477"/>
    <cellStyle name="Normal 2 2 44 8" xfId="3478"/>
    <cellStyle name="Normal 2 2 44 9" xfId="3479"/>
    <cellStyle name="Normal 2 2 45" xfId="3480"/>
    <cellStyle name="Normal 2 2 45 10" xfId="3481"/>
    <cellStyle name="Normal 2 2 45 11" xfId="3482"/>
    <cellStyle name="Normal 2 2 45 12" xfId="3483"/>
    <cellStyle name="Normal 2 2 45 13" xfId="3484"/>
    <cellStyle name="Normal 2 2 45 14" xfId="3485"/>
    <cellStyle name="Normal 2 2 45 15" xfId="3486"/>
    <cellStyle name="Normal 2 2 45 16" xfId="3487"/>
    <cellStyle name="Normal 2 2 45 17" xfId="3488"/>
    <cellStyle name="Normal 2 2 45 18" xfId="3489"/>
    <cellStyle name="Normal 2 2 45 19" xfId="3490"/>
    <cellStyle name="Normal 2 2 45 2" xfId="3491"/>
    <cellStyle name="Normal 2 2 45 20" xfId="3492"/>
    <cellStyle name="Normal 2 2 45 21" xfId="3493"/>
    <cellStyle name="Normal 2 2 45 22" xfId="3494"/>
    <cellStyle name="Normal 2 2 45 23" xfId="3495"/>
    <cellStyle name="Normal 2 2 45 24" xfId="3496"/>
    <cellStyle name="Normal 2 2 45 25" xfId="3497"/>
    <cellStyle name="Normal 2 2 45 26" xfId="3498"/>
    <cellStyle name="Normal 2 2 45 27" xfId="3499"/>
    <cellStyle name="Normal 2 2 45 28" xfId="3500"/>
    <cellStyle name="Normal 2 2 45 29" xfId="3501"/>
    <cellStyle name="Normal 2 2 45 3" xfId="3502"/>
    <cellStyle name="Normal 2 2 45 30" xfId="3503"/>
    <cellStyle name="Normal 2 2 45 31" xfId="3504"/>
    <cellStyle name="Normal 2 2 45 32" xfId="3505"/>
    <cellStyle name="Normal 2 2 45 33" xfId="3506"/>
    <cellStyle name="Normal 2 2 45 34" xfId="3507"/>
    <cellStyle name="Normal 2 2 45 4" xfId="3508"/>
    <cellStyle name="Normal 2 2 45 5" xfId="3509"/>
    <cellStyle name="Normal 2 2 45 6" xfId="3510"/>
    <cellStyle name="Normal 2 2 45 7" xfId="3511"/>
    <cellStyle name="Normal 2 2 45 8" xfId="3512"/>
    <cellStyle name="Normal 2 2 45 9" xfId="3513"/>
    <cellStyle name="Normal 2 2 46" xfId="3514"/>
    <cellStyle name="Normal 2 2 46 10" xfId="3515"/>
    <cellStyle name="Normal 2 2 46 11" xfId="3516"/>
    <cellStyle name="Normal 2 2 46 12" xfId="3517"/>
    <cellStyle name="Normal 2 2 46 13" xfId="3518"/>
    <cellStyle name="Normal 2 2 46 14" xfId="3519"/>
    <cellStyle name="Normal 2 2 46 15" xfId="3520"/>
    <cellStyle name="Normal 2 2 46 16" xfId="3521"/>
    <cellStyle name="Normal 2 2 46 17" xfId="3522"/>
    <cellStyle name="Normal 2 2 46 18" xfId="3523"/>
    <cellStyle name="Normal 2 2 46 19" xfId="3524"/>
    <cellStyle name="Normal 2 2 46 2" xfId="3525"/>
    <cellStyle name="Normal 2 2 46 20" xfId="3526"/>
    <cellStyle name="Normal 2 2 46 21" xfId="3527"/>
    <cellStyle name="Normal 2 2 46 22" xfId="3528"/>
    <cellStyle name="Normal 2 2 46 23" xfId="3529"/>
    <cellStyle name="Normal 2 2 46 24" xfId="3530"/>
    <cellStyle name="Normal 2 2 46 25" xfId="3531"/>
    <cellStyle name="Normal 2 2 46 26" xfId="3532"/>
    <cellStyle name="Normal 2 2 46 27" xfId="3533"/>
    <cellStyle name="Normal 2 2 46 28" xfId="3534"/>
    <cellStyle name="Normal 2 2 46 29" xfId="3535"/>
    <cellStyle name="Normal 2 2 46 3" xfId="3536"/>
    <cellStyle name="Normal 2 2 46 30" xfId="3537"/>
    <cellStyle name="Normal 2 2 46 31" xfId="3538"/>
    <cellStyle name="Normal 2 2 46 32" xfId="3539"/>
    <cellStyle name="Normal 2 2 46 33" xfId="3540"/>
    <cellStyle name="Normal 2 2 46 34" xfId="3541"/>
    <cellStyle name="Normal 2 2 46 4" xfId="3542"/>
    <cellStyle name="Normal 2 2 46 5" xfId="3543"/>
    <cellStyle name="Normal 2 2 46 6" xfId="3544"/>
    <cellStyle name="Normal 2 2 46 7" xfId="3545"/>
    <cellStyle name="Normal 2 2 46 8" xfId="3546"/>
    <cellStyle name="Normal 2 2 46 9" xfId="3547"/>
    <cellStyle name="Normal 2 2 47" xfId="3548"/>
    <cellStyle name="Normal 2 2 47 10" xfId="3549"/>
    <cellStyle name="Normal 2 2 47 11" xfId="3550"/>
    <cellStyle name="Normal 2 2 47 12" xfId="3551"/>
    <cellStyle name="Normal 2 2 47 13" xfId="3552"/>
    <cellStyle name="Normal 2 2 47 14" xfId="3553"/>
    <cellStyle name="Normal 2 2 47 15" xfId="3554"/>
    <cellStyle name="Normal 2 2 47 16" xfId="3555"/>
    <cellStyle name="Normal 2 2 47 17" xfId="3556"/>
    <cellStyle name="Normal 2 2 47 18" xfId="3557"/>
    <cellStyle name="Normal 2 2 47 19" xfId="3558"/>
    <cellStyle name="Normal 2 2 47 2" xfId="3559"/>
    <cellStyle name="Normal 2 2 47 20" xfId="3560"/>
    <cellStyle name="Normal 2 2 47 21" xfId="3561"/>
    <cellStyle name="Normal 2 2 47 22" xfId="3562"/>
    <cellStyle name="Normal 2 2 47 23" xfId="3563"/>
    <cellStyle name="Normal 2 2 47 24" xfId="3564"/>
    <cellStyle name="Normal 2 2 47 25" xfId="3565"/>
    <cellStyle name="Normal 2 2 47 26" xfId="3566"/>
    <cellStyle name="Normal 2 2 47 27" xfId="3567"/>
    <cellStyle name="Normal 2 2 47 28" xfId="3568"/>
    <cellStyle name="Normal 2 2 47 29" xfId="3569"/>
    <cellStyle name="Normal 2 2 47 3" xfId="3570"/>
    <cellStyle name="Normal 2 2 47 30" xfId="3571"/>
    <cellStyle name="Normal 2 2 47 31" xfId="3572"/>
    <cellStyle name="Normal 2 2 47 32" xfId="3573"/>
    <cellStyle name="Normal 2 2 47 33" xfId="3574"/>
    <cellStyle name="Normal 2 2 47 34" xfId="3575"/>
    <cellStyle name="Normal 2 2 47 4" xfId="3576"/>
    <cellStyle name="Normal 2 2 47 5" xfId="3577"/>
    <cellStyle name="Normal 2 2 47 6" xfId="3578"/>
    <cellStyle name="Normal 2 2 47 7" xfId="3579"/>
    <cellStyle name="Normal 2 2 47 8" xfId="3580"/>
    <cellStyle name="Normal 2 2 47 9" xfId="3581"/>
    <cellStyle name="Normal 2 2 48" xfId="3582"/>
    <cellStyle name="Normal 2 2 48 10" xfId="3583"/>
    <cellStyle name="Normal 2 2 48 11" xfId="3584"/>
    <cellStyle name="Normal 2 2 48 12" xfId="3585"/>
    <cellStyle name="Normal 2 2 48 13" xfId="3586"/>
    <cellStyle name="Normal 2 2 48 14" xfId="3587"/>
    <cellStyle name="Normal 2 2 48 15" xfId="3588"/>
    <cellStyle name="Normal 2 2 48 16" xfId="3589"/>
    <cellStyle name="Normal 2 2 48 17" xfId="3590"/>
    <cellStyle name="Normal 2 2 48 18" xfId="3591"/>
    <cellStyle name="Normal 2 2 48 19" xfId="3592"/>
    <cellStyle name="Normal 2 2 48 2" xfId="3593"/>
    <cellStyle name="Normal 2 2 48 20" xfId="3594"/>
    <cellStyle name="Normal 2 2 48 21" xfId="3595"/>
    <cellStyle name="Normal 2 2 48 22" xfId="3596"/>
    <cellStyle name="Normal 2 2 48 23" xfId="3597"/>
    <cellStyle name="Normal 2 2 48 24" xfId="3598"/>
    <cellStyle name="Normal 2 2 48 25" xfId="3599"/>
    <cellStyle name="Normal 2 2 48 26" xfId="3600"/>
    <cellStyle name="Normal 2 2 48 27" xfId="3601"/>
    <cellStyle name="Normal 2 2 48 28" xfId="3602"/>
    <cellStyle name="Normal 2 2 48 29" xfId="3603"/>
    <cellStyle name="Normal 2 2 48 3" xfId="3604"/>
    <cellStyle name="Normal 2 2 48 30" xfId="3605"/>
    <cellStyle name="Normal 2 2 48 31" xfId="3606"/>
    <cellStyle name="Normal 2 2 48 32" xfId="3607"/>
    <cellStyle name="Normal 2 2 48 33" xfId="3608"/>
    <cellStyle name="Normal 2 2 48 34" xfId="3609"/>
    <cellStyle name="Normal 2 2 48 4" xfId="3610"/>
    <cellStyle name="Normal 2 2 48 5" xfId="3611"/>
    <cellStyle name="Normal 2 2 48 6" xfId="3612"/>
    <cellStyle name="Normal 2 2 48 7" xfId="3613"/>
    <cellStyle name="Normal 2 2 48 8" xfId="3614"/>
    <cellStyle name="Normal 2 2 48 9" xfId="3615"/>
    <cellStyle name="Normal 2 2 49" xfId="3616"/>
    <cellStyle name="Normal 2 2 49 10" xfId="3617"/>
    <cellStyle name="Normal 2 2 49 11" xfId="3618"/>
    <cellStyle name="Normal 2 2 49 12" xfId="3619"/>
    <cellStyle name="Normal 2 2 49 13" xfId="3620"/>
    <cellStyle name="Normal 2 2 49 14" xfId="3621"/>
    <cellStyle name="Normal 2 2 49 15" xfId="3622"/>
    <cellStyle name="Normal 2 2 49 16" xfId="3623"/>
    <cellStyle name="Normal 2 2 49 17" xfId="3624"/>
    <cellStyle name="Normal 2 2 49 18" xfId="3625"/>
    <cellStyle name="Normal 2 2 49 19" xfId="3626"/>
    <cellStyle name="Normal 2 2 49 2" xfId="3627"/>
    <cellStyle name="Normal 2 2 49 20" xfId="3628"/>
    <cellStyle name="Normal 2 2 49 21" xfId="3629"/>
    <cellStyle name="Normal 2 2 49 22" xfId="3630"/>
    <cellStyle name="Normal 2 2 49 23" xfId="3631"/>
    <cellStyle name="Normal 2 2 49 24" xfId="3632"/>
    <cellStyle name="Normal 2 2 49 25" xfId="3633"/>
    <cellStyle name="Normal 2 2 49 26" xfId="3634"/>
    <cellStyle name="Normal 2 2 49 27" xfId="3635"/>
    <cellStyle name="Normal 2 2 49 28" xfId="3636"/>
    <cellStyle name="Normal 2 2 49 29" xfId="3637"/>
    <cellStyle name="Normal 2 2 49 3" xfId="3638"/>
    <cellStyle name="Normal 2 2 49 30" xfId="3639"/>
    <cellStyle name="Normal 2 2 49 31" xfId="3640"/>
    <cellStyle name="Normal 2 2 49 32" xfId="3641"/>
    <cellStyle name="Normal 2 2 49 33" xfId="3642"/>
    <cellStyle name="Normal 2 2 49 34" xfId="3643"/>
    <cellStyle name="Normal 2 2 49 4" xfId="3644"/>
    <cellStyle name="Normal 2 2 49 5" xfId="3645"/>
    <cellStyle name="Normal 2 2 49 6" xfId="3646"/>
    <cellStyle name="Normal 2 2 49 7" xfId="3647"/>
    <cellStyle name="Normal 2 2 49 8" xfId="3648"/>
    <cellStyle name="Normal 2 2 49 9" xfId="3649"/>
    <cellStyle name="Normal 2 2 5" xfId="3650"/>
    <cellStyle name="Normal 2 2 5 10" xfId="3651"/>
    <cellStyle name="Normal 2 2 5 11" xfId="3652"/>
    <cellStyle name="Normal 2 2 5 12" xfId="3653"/>
    <cellStyle name="Normal 2 2 5 13" xfId="3654"/>
    <cellStyle name="Normal 2 2 5 14" xfId="3655"/>
    <cellStyle name="Normal 2 2 5 15" xfId="3656"/>
    <cellStyle name="Normal 2 2 5 16" xfId="3657"/>
    <cellStyle name="Normal 2 2 5 17" xfId="3658"/>
    <cellStyle name="Normal 2 2 5 18" xfId="3659"/>
    <cellStyle name="Normal 2 2 5 19" xfId="3660"/>
    <cellStyle name="Normal 2 2 5 2" xfId="3661"/>
    <cellStyle name="Normal 2 2 5 20" xfId="3662"/>
    <cellStyle name="Normal 2 2 5 21" xfId="3663"/>
    <cellStyle name="Normal 2 2 5 22" xfId="3664"/>
    <cellStyle name="Normal 2 2 5 23" xfId="3665"/>
    <cellStyle name="Normal 2 2 5 24" xfId="3666"/>
    <cellStyle name="Normal 2 2 5 25" xfId="3667"/>
    <cellStyle name="Normal 2 2 5 26" xfId="3668"/>
    <cellStyle name="Normal 2 2 5 27" xfId="3669"/>
    <cellStyle name="Normal 2 2 5 28" xfId="3670"/>
    <cellStyle name="Normal 2 2 5 29" xfId="3671"/>
    <cellStyle name="Normal 2 2 5 3" xfId="3672"/>
    <cellStyle name="Normal 2 2 5 30" xfId="3673"/>
    <cellStyle name="Normal 2 2 5 31" xfId="3674"/>
    <cellStyle name="Normal 2 2 5 32" xfId="3675"/>
    <cellStyle name="Normal 2 2 5 33" xfId="3676"/>
    <cellStyle name="Normal 2 2 5 34" xfId="3677"/>
    <cellStyle name="Normal 2 2 5 4" xfId="3678"/>
    <cellStyle name="Normal 2 2 5 5" xfId="3679"/>
    <cellStyle name="Normal 2 2 5 6" xfId="3680"/>
    <cellStyle name="Normal 2 2 5 7" xfId="3681"/>
    <cellStyle name="Normal 2 2 5 8" xfId="3682"/>
    <cellStyle name="Normal 2 2 5 9" xfId="3683"/>
    <cellStyle name="Normal 2 2 50" xfId="3684"/>
    <cellStyle name="Normal 2 2 50 10" xfId="3685"/>
    <cellStyle name="Normal 2 2 50 11" xfId="3686"/>
    <cellStyle name="Normal 2 2 50 12" xfId="3687"/>
    <cellStyle name="Normal 2 2 50 13" xfId="3688"/>
    <cellStyle name="Normal 2 2 50 14" xfId="3689"/>
    <cellStyle name="Normal 2 2 50 15" xfId="3690"/>
    <cellStyle name="Normal 2 2 50 16" xfId="3691"/>
    <cellStyle name="Normal 2 2 50 17" xfId="3692"/>
    <cellStyle name="Normal 2 2 50 18" xfId="3693"/>
    <cellStyle name="Normal 2 2 50 19" xfId="3694"/>
    <cellStyle name="Normal 2 2 50 2" xfId="3695"/>
    <cellStyle name="Normal 2 2 50 20" xfId="3696"/>
    <cellStyle name="Normal 2 2 50 21" xfId="3697"/>
    <cellStyle name="Normal 2 2 50 22" xfId="3698"/>
    <cellStyle name="Normal 2 2 50 23" xfId="3699"/>
    <cellStyle name="Normal 2 2 50 24" xfId="3700"/>
    <cellStyle name="Normal 2 2 50 25" xfId="3701"/>
    <cellStyle name="Normal 2 2 50 26" xfId="3702"/>
    <cellStyle name="Normal 2 2 50 27" xfId="3703"/>
    <cellStyle name="Normal 2 2 50 28" xfId="3704"/>
    <cellStyle name="Normal 2 2 50 29" xfId="3705"/>
    <cellStyle name="Normal 2 2 50 3" xfId="3706"/>
    <cellStyle name="Normal 2 2 50 30" xfId="3707"/>
    <cellStyle name="Normal 2 2 50 31" xfId="3708"/>
    <cellStyle name="Normal 2 2 50 32" xfId="3709"/>
    <cellStyle name="Normal 2 2 50 33" xfId="3710"/>
    <cellStyle name="Normal 2 2 50 34" xfId="3711"/>
    <cellStyle name="Normal 2 2 50 4" xfId="3712"/>
    <cellStyle name="Normal 2 2 50 5" xfId="3713"/>
    <cellStyle name="Normal 2 2 50 6" xfId="3714"/>
    <cellStyle name="Normal 2 2 50 7" xfId="3715"/>
    <cellStyle name="Normal 2 2 50 8" xfId="3716"/>
    <cellStyle name="Normal 2 2 50 9" xfId="3717"/>
    <cellStyle name="Normal 2 2 51" xfId="3718"/>
    <cellStyle name="Normal 2 2 51 10" xfId="3719"/>
    <cellStyle name="Normal 2 2 51 11" xfId="3720"/>
    <cellStyle name="Normal 2 2 51 12" xfId="3721"/>
    <cellStyle name="Normal 2 2 51 13" xfId="3722"/>
    <cellStyle name="Normal 2 2 51 14" xfId="3723"/>
    <cellStyle name="Normal 2 2 51 15" xfId="3724"/>
    <cellStyle name="Normal 2 2 51 16" xfId="3725"/>
    <cellStyle name="Normal 2 2 51 17" xfId="3726"/>
    <cellStyle name="Normal 2 2 51 18" xfId="3727"/>
    <cellStyle name="Normal 2 2 51 19" xfId="3728"/>
    <cellStyle name="Normal 2 2 51 2" xfId="3729"/>
    <cellStyle name="Normal 2 2 51 20" xfId="3730"/>
    <cellStyle name="Normal 2 2 51 21" xfId="3731"/>
    <cellStyle name="Normal 2 2 51 22" xfId="3732"/>
    <cellStyle name="Normal 2 2 51 23" xfId="3733"/>
    <cellStyle name="Normal 2 2 51 24" xfId="3734"/>
    <cellStyle name="Normal 2 2 51 25" xfId="3735"/>
    <cellStyle name="Normal 2 2 51 26" xfId="3736"/>
    <cellStyle name="Normal 2 2 51 27" xfId="3737"/>
    <cellStyle name="Normal 2 2 51 28" xfId="3738"/>
    <cellStyle name="Normal 2 2 51 29" xfId="3739"/>
    <cellStyle name="Normal 2 2 51 3" xfId="3740"/>
    <cellStyle name="Normal 2 2 51 30" xfId="3741"/>
    <cellStyle name="Normal 2 2 51 31" xfId="3742"/>
    <cellStyle name="Normal 2 2 51 32" xfId="3743"/>
    <cellStyle name="Normal 2 2 51 33" xfId="3744"/>
    <cellStyle name="Normal 2 2 51 34" xfId="3745"/>
    <cellStyle name="Normal 2 2 51 4" xfId="3746"/>
    <cellStyle name="Normal 2 2 51 5" xfId="3747"/>
    <cellStyle name="Normal 2 2 51 6" xfId="3748"/>
    <cellStyle name="Normal 2 2 51 7" xfId="3749"/>
    <cellStyle name="Normal 2 2 51 8" xfId="3750"/>
    <cellStyle name="Normal 2 2 51 9" xfId="3751"/>
    <cellStyle name="Normal 2 2 52" xfId="3752"/>
    <cellStyle name="Normal 2 2 52 10" xfId="3753"/>
    <cellStyle name="Normal 2 2 52 11" xfId="3754"/>
    <cellStyle name="Normal 2 2 52 12" xfId="3755"/>
    <cellStyle name="Normal 2 2 52 13" xfId="3756"/>
    <cellStyle name="Normal 2 2 52 14" xfId="3757"/>
    <cellStyle name="Normal 2 2 52 15" xfId="3758"/>
    <cellStyle name="Normal 2 2 52 16" xfId="3759"/>
    <cellStyle name="Normal 2 2 52 17" xfId="3760"/>
    <cellStyle name="Normal 2 2 52 18" xfId="3761"/>
    <cellStyle name="Normal 2 2 52 19" xfId="3762"/>
    <cellStyle name="Normal 2 2 52 2" xfId="3763"/>
    <cellStyle name="Normal 2 2 52 20" xfId="3764"/>
    <cellStyle name="Normal 2 2 52 21" xfId="3765"/>
    <cellStyle name="Normal 2 2 52 22" xfId="3766"/>
    <cellStyle name="Normal 2 2 52 23" xfId="3767"/>
    <cellStyle name="Normal 2 2 52 24" xfId="3768"/>
    <cellStyle name="Normal 2 2 52 25" xfId="3769"/>
    <cellStyle name="Normal 2 2 52 26" xfId="3770"/>
    <cellStyle name="Normal 2 2 52 27" xfId="3771"/>
    <cellStyle name="Normal 2 2 52 28" xfId="3772"/>
    <cellStyle name="Normal 2 2 52 29" xfId="3773"/>
    <cellStyle name="Normal 2 2 52 3" xfId="3774"/>
    <cellStyle name="Normal 2 2 52 30" xfId="3775"/>
    <cellStyle name="Normal 2 2 52 31" xfId="3776"/>
    <cellStyle name="Normal 2 2 52 32" xfId="3777"/>
    <cellStyle name="Normal 2 2 52 33" xfId="3778"/>
    <cellStyle name="Normal 2 2 52 34" xfId="3779"/>
    <cellStyle name="Normal 2 2 52 4" xfId="3780"/>
    <cellStyle name="Normal 2 2 52 5" xfId="3781"/>
    <cellStyle name="Normal 2 2 52 6" xfId="3782"/>
    <cellStyle name="Normal 2 2 52 7" xfId="3783"/>
    <cellStyle name="Normal 2 2 52 8" xfId="3784"/>
    <cellStyle name="Normal 2 2 52 9" xfId="3785"/>
    <cellStyle name="Normal 2 2 53" xfId="3786"/>
    <cellStyle name="Normal 2 2 53 10" xfId="3787"/>
    <cellStyle name="Normal 2 2 53 11" xfId="3788"/>
    <cellStyle name="Normal 2 2 53 12" xfId="3789"/>
    <cellStyle name="Normal 2 2 53 13" xfId="3790"/>
    <cellStyle name="Normal 2 2 53 14" xfId="3791"/>
    <cellStyle name="Normal 2 2 53 15" xfId="3792"/>
    <cellStyle name="Normal 2 2 53 16" xfId="3793"/>
    <cellStyle name="Normal 2 2 53 17" xfId="3794"/>
    <cellStyle name="Normal 2 2 53 18" xfId="3795"/>
    <cellStyle name="Normal 2 2 53 19" xfId="3796"/>
    <cellStyle name="Normal 2 2 53 2" xfId="3797"/>
    <cellStyle name="Normal 2 2 53 20" xfId="3798"/>
    <cellStyle name="Normal 2 2 53 21" xfId="3799"/>
    <cellStyle name="Normal 2 2 53 22" xfId="3800"/>
    <cellStyle name="Normal 2 2 53 23" xfId="3801"/>
    <cellStyle name="Normal 2 2 53 24" xfId="3802"/>
    <cellStyle name="Normal 2 2 53 25" xfId="3803"/>
    <cellStyle name="Normal 2 2 53 26" xfId="3804"/>
    <cellStyle name="Normal 2 2 53 27" xfId="3805"/>
    <cellStyle name="Normal 2 2 53 28" xfId="3806"/>
    <cellStyle name="Normal 2 2 53 29" xfId="3807"/>
    <cellStyle name="Normal 2 2 53 3" xfId="3808"/>
    <cellStyle name="Normal 2 2 53 30" xfId="3809"/>
    <cellStyle name="Normal 2 2 53 31" xfId="3810"/>
    <cellStyle name="Normal 2 2 53 32" xfId="3811"/>
    <cellStyle name="Normal 2 2 53 33" xfId="3812"/>
    <cellStyle name="Normal 2 2 53 34" xfId="3813"/>
    <cellStyle name="Normal 2 2 53 4" xfId="3814"/>
    <cellStyle name="Normal 2 2 53 5" xfId="3815"/>
    <cellStyle name="Normal 2 2 53 6" xfId="3816"/>
    <cellStyle name="Normal 2 2 53 7" xfId="3817"/>
    <cellStyle name="Normal 2 2 53 8" xfId="3818"/>
    <cellStyle name="Normal 2 2 53 9" xfId="3819"/>
    <cellStyle name="Normal 2 2 54" xfId="3820"/>
    <cellStyle name="Normal 2 2 54 10" xfId="3821"/>
    <cellStyle name="Normal 2 2 54 11" xfId="3822"/>
    <cellStyle name="Normal 2 2 54 12" xfId="3823"/>
    <cellStyle name="Normal 2 2 54 13" xfId="3824"/>
    <cellStyle name="Normal 2 2 54 14" xfId="3825"/>
    <cellStyle name="Normal 2 2 54 15" xfId="3826"/>
    <cellStyle name="Normal 2 2 54 16" xfId="3827"/>
    <cellStyle name="Normal 2 2 54 17" xfId="3828"/>
    <cellStyle name="Normal 2 2 54 18" xfId="3829"/>
    <cellStyle name="Normal 2 2 54 19" xfId="3830"/>
    <cellStyle name="Normal 2 2 54 2" xfId="3831"/>
    <cellStyle name="Normal 2 2 54 20" xfId="3832"/>
    <cellStyle name="Normal 2 2 54 21" xfId="3833"/>
    <cellStyle name="Normal 2 2 54 22" xfId="3834"/>
    <cellStyle name="Normal 2 2 54 23" xfId="3835"/>
    <cellStyle name="Normal 2 2 54 24" xfId="3836"/>
    <cellStyle name="Normal 2 2 54 25" xfId="3837"/>
    <cellStyle name="Normal 2 2 54 26" xfId="3838"/>
    <cellStyle name="Normal 2 2 54 27" xfId="3839"/>
    <cellStyle name="Normal 2 2 54 28" xfId="3840"/>
    <cellStyle name="Normal 2 2 54 29" xfId="3841"/>
    <cellStyle name="Normal 2 2 54 3" xfId="3842"/>
    <cellStyle name="Normal 2 2 54 30" xfId="3843"/>
    <cellStyle name="Normal 2 2 54 31" xfId="3844"/>
    <cellStyle name="Normal 2 2 54 32" xfId="3845"/>
    <cellStyle name="Normal 2 2 54 33" xfId="3846"/>
    <cellStyle name="Normal 2 2 54 34" xfId="3847"/>
    <cellStyle name="Normal 2 2 54 4" xfId="3848"/>
    <cellStyle name="Normal 2 2 54 5" xfId="3849"/>
    <cellStyle name="Normal 2 2 54 6" xfId="3850"/>
    <cellStyle name="Normal 2 2 54 7" xfId="3851"/>
    <cellStyle name="Normal 2 2 54 8" xfId="3852"/>
    <cellStyle name="Normal 2 2 54 9" xfId="3853"/>
    <cellStyle name="Normal 2 2 55" xfId="3854"/>
    <cellStyle name="Normal 2 2 55 10" xfId="3855"/>
    <cellStyle name="Normal 2 2 55 11" xfId="3856"/>
    <cellStyle name="Normal 2 2 55 12" xfId="3857"/>
    <cellStyle name="Normal 2 2 55 13" xfId="3858"/>
    <cellStyle name="Normal 2 2 55 14" xfId="3859"/>
    <cellStyle name="Normal 2 2 55 15" xfId="3860"/>
    <cellStyle name="Normal 2 2 55 16" xfId="3861"/>
    <cellStyle name="Normal 2 2 55 17" xfId="3862"/>
    <cellStyle name="Normal 2 2 55 18" xfId="3863"/>
    <cellStyle name="Normal 2 2 55 19" xfId="3864"/>
    <cellStyle name="Normal 2 2 55 2" xfId="3865"/>
    <cellStyle name="Normal 2 2 55 20" xfId="3866"/>
    <cellStyle name="Normal 2 2 55 21" xfId="3867"/>
    <cellStyle name="Normal 2 2 55 22" xfId="3868"/>
    <cellStyle name="Normal 2 2 55 23" xfId="3869"/>
    <cellStyle name="Normal 2 2 55 24" xfId="3870"/>
    <cellStyle name="Normal 2 2 55 25" xfId="3871"/>
    <cellStyle name="Normal 2 2 55 26" xfId="3872"/>
    <cellStyle name="Normal 2 2 55 27" xfId="3873"/>
    <cellStyle name="Normal 2 2 55 28" xfId="3874"/>
    <cellStyle name="Normal 2 2 55 29" xfId="3875"/>
    <cellStyle name="Normal 2 2 55 3" xfId="3876"/>
    <cellStyle name="Normal 2 2 55 30" xfId="3877"/>
    <cellStyle name="Normal 2 2 55 31" xfId="3878"/>
    <cellStyle name="Normal 2 2 55 32" xfId="3879"/>
    <cellStyle name="Normal 2 2 55 33" xfId="3880"/>
    <cellStyle name="Normal 2 2 55 34" xfId="3881"/>
    <cellStyle name="Normal 2 2 55 4" xfId="3882"/>
    <cellStyle name="Normal 2 2 55 5" xfId="3883"/>
    <cellStyle name="Normal 2 2 55 6" xfId="3884"/>
    <cellStyle name="Normal 2 2 55 7" xfId="3885"/>
    <cellStyle name="Normal 2 2 55 8" xfId="3886"/>
    <cellStyle name="Normal 2 2 55 9" xfId="3887"/>
    <cellStyle name="Normal 2 2 56" xfId="3888"/>
    <cellStyle name="Normal 2 2 56 10" xfId="3889"/>
    <cellStyle name="Normal 2 2 56 11" xfId="3890"/>
    <cellStyle name="Normal 2 2 56 12" xfId="3891"/>
    <cellStyle name="Normal 2 2 56 13" xfId="3892"/>
    <cellStyle name="Normal 2 2 56 14" xfId="3893"/>
    <cellStyle name="Normal 2 2 56 15" xfId="3894"/>
    <cellStyle name="Normal 2 2 56 16" xfId="3895"/>
    <cellStyle name="Normal 2 2 56 17" xfId="3896"/>
    <cellStyle name="Normal 2 2 56 18" xfId="3897"/>
    <cellStyle name="Normal 2 2 56 19" xfId="3898"/>
    <cellStyle name="Normal 2 2 56 2" xfId="3899"/>
    <cellStyle name="Normal 2 2 56 20" xfId="3900"/>
    <cellStyle name="Normal 2 2 56 21" xfId="3901"/>
    <cellStyle name="Normal 2 2 56 22" xfId="3902"/>
    <cellStyle name="Normal 2 2 56 23" xfId="3903"/>
    <cellStyle name="Normal 2 2 56 24" xfId="3904"/>
    <cellStyle name="Normal 2 2 56 25" xfId="3905"/>
    <cellStyle name="Normal 2 2 56 26" xfId="3906"/>
    <cellStyle name="Normal 2 2 56 27" xfId="3907"/>
    <cellStyle name="Normal 2 2 56 28" xfId="3908"/>
    <cellStyle name="Normal 2 2 56 29" xfId="3909"/>
    <cellStyle name="Normal 2 2 56 3" xfId="3910"/>
    <cellStyle name="Normal 2 2 56 30" xfId="3911"/>
    <cellStyle name="Normal 2 2 56 31" xfId="3912"/>
    <cellStyle name="Normal 2 2 56 32" xfId="3913"/>
    <cellStyle name="Normal 2 2 56 33" xfId="3914"/>
    <cellStyle name="Normal 2 2 56 34" xfId="3915"/>
    <cellStyle name="Normal 2 2 56 4" xfId="3916"/>
    <cellStyle name="Normal 2 2 56 5" xfId="3917"/>
    <cellStyle name="Normal 2 2 56 6" xfId="3918"/>
    <cellStyle name="Normal 2 2 56 7" xfId="3919"/>
    <cellStyle name="Normal 2 2 56 8" xfId="3920"/>
    <cellStyle name="Normal 2 2 56 9" xfId="3921"/>
    <cellStyle name="Normal 2 2 57" xfId="3922"/>
    <cellStyle name="Normal 2 2 57 10" xfId="3923"/>
    <cellStyle name="Normal 2 2 57 11" xfId="3924"/>
    <cellStyle name="Normal 2 2 57 12" xfId="3925"/>
    <cellStyle name="Normal 2 2 57 13" xfId="3926"/>
    <cellStyle name="Normal 2 2 57 14" xfId="3927"/>
    <cellStyle name="Normal 2 2 57 15" xfId="3928"/>
    <cellStyle name="Normal 2 2 57 16" xfId="3929"/>
    <cellStyle name="Normal 2 2 57 17" xfId="3930"/>
    <cellStyle name="Normal 2 2 57 18" xfId="3931"/>
    <cellStyle name="Normal 2 2 57 19" xfId="3932"/>
    <cellStyle name="Normal 2 2 57 2" xfId="3933"/>
    <cellStyle name="Normal 2 2 57 20" xfId="3934"/>
    <cellStyle name="Normal 2 2 57 21" xfId="3935"/>
    <cellStyle name="Normal 2 2 57 22" xfId="3936"/>
    <cellStyle name="Normal 2 2 57 23" xfId="3937"/>
    <cellStyle name="Normal 2 2 57 24" xfId="3938"/>
    <cellStyle name="Normal 2 2 57 25" xfId="3939"/>
    <cellStyle name="Normal 2 2 57 26" xfId="3940"/>
    <cellStyle name="Normal 2 2 57 27" xfId="3941"/>
    <cellStyle name="Normal 2 2 57 28" xfId="3942"/>
    <cellStyle name="Normal 2 2 57 29" xfId="3943"/>
    <cellStyle name="Normal 2 2 57 3" xfId="3944"/>
    <cellStyle name="Normal 2 2 57 30" xfId="3945"/>
    <cellStyle name="Normal 2 2 57 31" xfId="3946"/>
    <cellStyle name="Normal 2 2 57 32" xfId="3947"/>
    <cellStyle name="Normal 2 2 57 33" xfId="3948"/>
    <cellStyle name="Normal 2 2 57 34" xfId="3949"/>
    <cellStyle name="Normal 2 2 57 4" xfId="3950"/>
    <cellStyle name="Normal 2 2 57 5" xfId="3951"/>
    <cellStyle name="Normal 2 2 57 6" xfId="3952"/>
    <cellStyle name="Normal 2 2 57 7" xfId="3953"/>
    <cellStyle name="Normal 2 2 57 8" xfId="3954"/>
    <cellStyle name="Normal 2 2 57 9" xfId="3955"/>
    <cellStyle name="Normal 2 2 58" xfId="3956"/>
    <cellStyle name="Normal 2 2 58 10" xfId="3957"/>
    <cellStyle name="Normal 2 2 58 11" xfId="3958"/>
    <cellStyle name="Normal 2 2 58 12" xfId="3959"/>
    <cellStyle name="Normal 2 2 58 13" xfId="3960"/>
    <cellStyle name="Normal 2 2 58 14" xfId="3961"/>
    <cellStyle name="Normal 2 2 58 15" xfId="3962"/>
    <cellStyle name="Normal 2 2 58 16" xfId="3963"/>
    <cellStyle name="Normal 2 2 58 17" xfId="3964"/>
    <cellStyle name="Normal 2 2 58 18" xfId="3965"/>
    <cellStyle name="Normal 2 2 58 19" xfId="3966"/>
    <cellStyle name="Normal 2 2 58 2" xfId="3967"/>
    <cellStyle name="Normal 2 2 58 20" xfId="3968"/>
    <cellStyle name="Normal 2 2 58 21" xfId="3969"/>
    <cellStyle name="Normal 2 2 58 22" xfId="3970"/>
    <cellStyle name="Normal 2 2 58 23" xfId="3971"/>
    <cellStyle name="Normal 2 2 58 24" xfId="3972"/>
    <cellStyle name="Normal 2 2 58 25" xfId="3973"/>
    <cellStyle name="Normal 2 2 58 26" xfId="3974"/>
    <cellStyle name="Normal 2 2 58 27" xfId="3975"/>
    <cellStyle name="Normal 2 2 58 28" xfId="3976"/>
    <cellStyle name="Normal 2 2 58 29" xfId="3977"/>
    <cellStyle name="Normal 2 2 58 3" xfId="3978"/>
    <cellStyle name="Normal 2 2 58 30" xfId="3979"/>
    <cellStyle name="Normal 2 2 58 31" xfId="3980"/>
    <cellStyle name="Normal 2 2 58 32" xfId="3981"/>
    <cellStyle name="Normal 2 2 58 33" xfId="3982"/>
    <cellStyle name="Normal 2 2 58 34" xfId="3983"/>
    <cellStyle name="Normal 2 2 58 4" xfId="3984"/>
    <cellStyle name="Normal 2 2 58 5" xfId="3985"/>
    <cellStyle name="Normal 2 2 58 6" xfId="3986"/>
    <cellStyle name="Normal 2 2 58 7" xfId="3987"/>
    <cellStyle name="Normal 2 2 58 8" xfId="3988"/>
    <cellStyle name="Normal 2 2 58 9" xfId="3989"/>
    <cellStyle name="Normal 2 2 59" xfId="3990"/>
    <cellStyle name="Normal 2 2 59 10" xfId="3991"/>
    <cellStyle name="Normal 2 2 59 11" xfId="3992"/>
    <cellStyle name="Normal 2 2 59 12" xfId="3993"/>
    <cellStyle name="Normal 2 2 59 13" xfId="3994"/>
    <cellStyle name="Normal 2 2 59 14" xfId="3995"/>
    <cellStyle name="Normal 2 2 59 15" xfId="3996"/>
    <cellStyle name="Normal 2 2 59 16" xfId="3997"/>
    <cellStyle name="Normal 2 2 59 17" xfId="3998"/>
    <cellStyle name="Normal 2 2 59 18" xfId="3999"/>
    <cellStyle name="Normal 2 2 59 19" xfId="4000"/>
    <cellStyle name="Normal 2 2 59 2" xfId="4001"/>
    <cellStyle name="Normal 2 2 59 20" xfId="4002"/>
    <cellStyle name="Normal 2 2 59 21" xfId="4003"/>
    <cellStyle name="Normal 2 2 59 22" xfId="4004"/>
    <cellStyle name="Normal 2 2 59 23" xfId="4005"/>
    <cellStyle name="Normal 2 2 59 24" xfId="4006"/>
    <cellStyle name="Normal 2 2 59 25" xfId="4007"/>
    <cellStyle name="Normal 2 2 59 26" xfId="4008"/>
    <cellStyle name="Normal 2 2 59 27" xfId="4009"/>
    <cellStyle name="Normal 2 2 59 28" xfId="4010"/>
    <cellStyle name="Normal 2 2 59 29" xfId="4011"/>
    <cellStyle name="Normal 2 2 59 3" xfId="4012"/>
    <cellStyle name="Normal 2 2 59 30" xfId="4013"/>
    <cellStyle name="Normal 2 2 59 31" xfId="4014"/>
    <cellStyle name="Normal 2 2 59 32" xfId="4015"/>
    <cellStyle name="Normal 2 2 59 33" xfId="4016"/>
    <cellStyle name="Normal 2 2 59 34" xfId="4017"/>
    <cellStyle name="Normal 2 2 59 4" xfId="4018"/>
    <cellStyle name="Normal 2 2 59 5" xfId="4019"/>
    <cellStyle name="Normal 2 2 59 6" xfId="4020"/>
    <cellStyle name="Normal 2 2 59 7" xfId="4021"/>
    <cellStyle name="Normal 2 2 59 8" xfId="4022"/>
    <cellStyle name="Normal 2 2 59 9" xfId="4023"/>
    <cellStyle name="Normal 2 2 6" xfId="4024"/>
    <cellStyle name="Normal 2 2 6 10" xfId="4025"/>
    <cellStyle name="Normal 2 2 6 11" xfId="4026"/>
    <cellStyle name="Normal 2 2 6 12" xfId="4027"/>
    <cellStyle name="Normal 2 2 6 13" xfId="4028"/>
    <cellStyle name="Normal 2 2 6 14" xfId="4029"/>
    <cellStyle name="Normal 2 2 6 15" xfId="4030"/>
    <cellStyle name="Normal 2 2 6 16" xfId="4031"/>
    <cellStyle name="Normal 2 2 6 17" xfId="4032"/>
    <cellStyle name="Normal 2 2 6 18" xfId="4033"/>
    <cellStyle name="Normal 2 2 6 19" xfId="4034"/>
    <cellStyle name="Normal 2 2 6 2" xfId="4035"/>
    <cellStyle name="Normal 2 2 6 20" xfId="4036"/>
    <cellStyle name="Normal 2 2 6 21" xfId="4037"/>
    <cellStyle name="Normal 2 2 6 22" xfId="4038"/>
    <cellStyle name="Normal 2 2 6 23" xfId="4039"/>
    <cellStyle name="Normal 2 2 6 24" xfId="4040"/>
    <cellStyle name="Normal 2 2 6 25" xfId="4041"/>
    <cellStyle name="Normal 2 2 6 26" xfId="4042"/>
    <cellStyle name="Normal 2 2 6 27" xfId="4043"/>
    <cellStyle name="Normal 2 2 6 28" xfId="4044"/>
    <cellStyle name="Normal 2 2 6 29" xfId="4045"/>
    <cellStyle name="Normal 2 2 6 3" xfId="4046"/>
    <cellStyle name="Normal 2 2 6 30" xfId="4047"/>
    <cellStyle name="Normal 2 2 6 31" xfId="4048"/>
    <cellStyle name="Normal 2 2 6 32" xfId="4049"/>
    <cellStyle name="Normal 2 2 6 33" xfId="4050"/>
    <cellStyle name="Normal 2 2 6 34" xfId="4051"/>
    <cellStyle name="Normal 2 2 6 4" xfId="4052"/>
    <cellStyle name="Normal 2 2 6 5" xfId="4053"/>
    <cellStyle name="Normal 2 2 6 6" xfId="4054"/>
    <cellStyle name="Normal 2 2 6 7" xfId="4055"/>
    <cellStyle name="Normal 2 2 6 8" xfId="4056"/>
    <cellStyle name="Normal 2 2 6 9" xfId="4057"/>
    <cellStyle name="Normal 2 2 60" xfId="4058"/>
    <cellStyle name="Normal 2 2 60 10" xfId="4059"/>
    <cellStyle name="Normal 2 2 60 11" xfId="4060"/>
    <cellStyle name="Normal 2 2 60 12" xfId="4061"/>
    <cellStyle name="Normal 2 2 60 13" xfId="4062"/>
    <cellStyle name="Normal 2 2 60 14" xfId="4063"/>
    <cellStyle name="Normal 2 2 60 15" xfId="4064"/>
    <cellStyle name="Normal 2 2 60 16" xfId="4065"/>
    <cellStyle name="Normal 2 2 60 17" xfId="4066"/>
    <cellStyle name="Normal 2 2 60 18" xfId="4067"/>
    <cellStyle name="Normal 2 2 60 19" xfId="4068"/>
    <cellStyle name="Normal 2 2 60 2" xfId="4069"/>
    <cellStyle name="Normal 2 2 60 20" xfId="4070"/>
    <cellStyle name="Normal 2 2 60 21" xfId="4071"/>
    <cellStyle name="Normal 2 2 60 22" xfId="4072"/>
    <cellStyle name="Normal 2 2 60 23" xfId="4073"/>
    <cellStyle name="Normal 2 2 60 24" xfId="4074"/>
    <cellStyle name="Normal 2 2 60 25" xfId="4075"/>
    <cellStyle name="Normal 2 2 60 26" xfId="4076"/>
    <cellStyle name="Normal 2 2 60 27" xfId="4077"/>
    <cellStyle name="Normal 2 2 60 28" xfId="4078"/>
    <cellStyle name="Normal 2 2 60 29" xfId="4079"/>
    <cellStyle name="Normal 2 2 60 3" xfId="4080"/>
    <cellStyle name="Normal 2 2 60 30" xfId="4081"/>
    <cellStyle name="Normal 2 2 60 31" xfId="4082"/>
    <cellStyle name="Normal 2 2 60 32" xfId="4083"/>
    <cellStyle name="Normal 2 2 60 33" xfId="4084"/>
    <cellStyle name="Normal 2 2 60 34" xfId="4085"/>
    <cellStyle name="Normal 2 2 60 4" xfId="4086"/>
    <cellStyle name="Normal 2 2 60 5" xfId="4087"/>
    <cellStyle name="Normal 2 2 60 6" xfId="4088"/>
    <cellStyle name="Normal 2 2 60 7" xfId="4089"/>
    <cellStyle name="Normal 2 2 60 8" xfId="4090"/>
    <cellStyle name="Normal 2 2 60 9" xfId="4091"/>
    <cellStyle name="Normal 2 2 61" xfId="4092"/>
    <cellStyle name="Normal 2 2 61 10" xfId="4093"/>
    <cellStyle name="Normal 2 2 61 11" xfId="4094"/>
    <cellStyle name="Normal 2 2 61 12" xfId="4095"/>
    <cellStyle name="Normal 2 2 61 13" xfId="4096"/>
    <cellStyle name="Normal 2 2 61 14" xfId="4097"/>
    <cellStyle name="Normal 2 2 61 15" xfId="4098"/>
    <cellStyle name="Normal 2 2 61 16" xfId="4099"/>
    <cellStyle name="Normal 2 2 61 17" xfId="4100"/>
    <cellStyle name="Normal 2 2 61 18" xfId="4101"/>
    <cellStyle name="Normal 2 2 61 19" xfId="4102"/>
    <cellStyle name="Normal 2 2 61 2" xfId="4103"/>
    <cellStyle name="Normal 2 2 61 20" xfId="4104"/>
    <cellStyle name="Normal 2 2 61 21" xfId="4105"/>
    <cellStyle name="Normal 2 2 61 22" xfId="4106"/>
    <cellStyle name="Normal 2 2 61 23" xfId="4107"/>
    <cellStyle name="Normal 2 2 61 24" xfId="4108"/>
    <cellStyle name="Normal 2 2 61 25" xfId="4109"/>
    <cellStyle name="Normal 2 2 61 26" xfId="4110"/>
    <cellStyle name="Normal 2 2 61 27" xfId="4111"/>
    <cellStyle name="Normal 2 2 61 28" xfId="4112"/>
    <cellStyle name="Normal 2 2 61 29" xfId="4113"/>
    <cellStyle name="Normal 2 2 61 3" xfId="4114"/>
    <cellStyle name="Normal 2 2 61 30" xfId="4115"/>
    <cellStyle name="Normal 2 2 61 31" xfId="4116"/>
    <cellStyle name="Normal 2 2 61 32" xfId="4117"/>
    <cellStyle name="Normal 2 2 61 33" xfId="4118"/>
    <cellStyle name="Normal 2 2 61 34" xfId="4119"/>
    <cellStyle name="Normal 2 2 61 4" xfId="4120"/>
    <cellStyle name="Normal 2 2 61 5" xfId="4121"/>
    <cellStyle name="Normal 2 2 61 6" xfId="4122"/>
    <cellStyle name="Normal 2 2 61 7" xfId="4123"/>
    <cellStyle name="Normal 2 2 61 8" xfId="4124"/>
    <cellStyle name="Normal 2 2 61 9" xfId="4125"/>
    <cellStyle name="Normal 2 2 62" xfId="4126"/>
    <cellStyle name="Normal 2 2 62 10" xfId="4127"/>
    <cellStyle name="Normal 2 2 62 11" xfId="4128"/>
    <cellStyle name="Normal 2 2 62 12" xfId="4129"/>
    <cellStyle name="Normal 2 2 62 13" xfId="4130"/>
    <cellStyle name="Normal 2 2 62 14" xfId="4131"/>
    <cellStyle name="Normal 2 2 62 15" xfId="4132"/>
    <cellStyle name="Normal 2 2 62 16" xfId="4133"/>
    <cellStyle name="Normal 2 2 62 17" xfId="4134"/>
    <cellStyle name="Normal 2 2 62 18" xfId="4135"/>
    <cellStyle name="Normal 2 2 62 19" xfId="4136"/>
    <cellStyle name="Normal 2 2 62 2" xfId="4137"/>
    <cellStyle name="Normal 2 2 62 20" xfId="4138"/>
    <cellStyle name="Normal 2 2 62 21" xfId="4139"/>
    <cellStyle name="Normal 2 2 62 22" xfId="4140"/>
    <cellStyle name="Normal 2 2 62 23" xfId="4141"/>
    <cellStyle name="Normal 2 2 62 24" xfId="4142"/>
    <cellStyle name="Normal 2 2 62 25" xfId="4143"/>
    <cellStyle name="Normal 2 2 62 26" xfId="4144"/>
    <cellStyle name="Normal 2 2 62 27" xfId="4145"/>
    <cellStyle name="Normal 2 2 62 28" xfId="4146"/>
    <cellStyle name="Normal 2 2 62 29" xfId="4147"/>
    <cellStyle name="Normal 2 2 62 3" xfId="4148"/>
    <cellStyle name="Normal 2 2 62 30" xfId="4149"/>
    <cellStyle name="Normal 2 2 62 31" xfId="4150"/>
    <cellStyle name="Normal 2 2 62 32" xfId="4151"/>
    <cellStyle name="Normal 2 2 62 33" xfId="4152"/>
    <cellStyle name="Normal 2 2 62 34" xfId="4153"/>
    <cellStyle name="Normal 2 2 62 4" xfId="4154"/>
    <cellStyle name="Normal 2 2 62 5" xfId="4155"/>
    <cellStyle name="Normal 2 2 62 6" xfId="4156"/>
    <cellStyle name="Normal 2 2 62 7" xfId="4157"/>
    <cellStyle name="Normal 2 2 62 8" xfId="4158"/>
    <cellStyle name="Normal 2 2 62 9" xfId="4159"/>
    <cellStyle name="Normal 2 2 63" xfId="4160"/>
    <cellStyle name="Normal 2 2 63 10" xfId="4161"/>
    <cellStyle name="Normal 2 2 63 11" xfId="4162"/>
    <cellStyle name="Normal 2 2 63 12" xfId="4163"/>
    <cellStyle name="Normal 2 2 63 13" xfId="4164"/>
    <cellStyle name="Normal 2 2 63 14" xfId="4165"/>
    <cellStyle name="Normal 2 2 63 15" xfId="4166"/>
    <cellStyle name="Normal 2 2 63 16" xfId="4167"/>
    <cellStyle name="Normal 2 2 63 17" xfId="4168"/>
    <cellStyle name="Normal 2 2 63 18" xfId="4169"/>
    <cellStyle name="Normal 2 2 63 19" xfId="4170"/>
    <cellStyle name="Normal 2 2 63 2" xfId="4171"/>
    <cellStyle name="Normal 2 2 63 20" xfId="4172"/>
    <cellStyle name="Normal 2 2 63 21" xfId="4173"/>
    <cellStyle name="Normal 2 2 63 22" xfId="4174"/>
    <cellStyle name="Normal 2 2 63 23" xfId="4175"/>
    <cellStyle name="Normal 2 2 63 24" xfId="4176"/>
    <cellStyle name="Normal 2 2 63 25" xfId="4177"/>
    <cellStyle name="Normal 2 2 63 26" xfId="4178"/>
    <cellStyle name="Normal 2 2 63 27" xfId="4179"/>
    <cellStyle name="Normal 2 2 63 28" xfId="4180"/>
    <cellStyle name="Normal 2 2 63 29" xfId="4181"/>
    <cellStyle name="Normal 2 2 63 3" xfId="4182"/>
    <cellStyle name="Normal 2 2 63 30" xfId="4183"/>
    <cellStyle name="Normal 2 2 63 31" xfId="4184"/>
    <cellStyle name="Normal 2 2 63 32" xfId="4185"/>
    <cellStyle name="Normal 2 2 63 33" xfId="4186"/>
    <cellStyle name="Normal 2 2 63 34" xfId="4187"/>
    <cellStyle name="Normal 2 2 63 4" xfId="4188"/>
    <cellStyle name="Normal 2 2 63 5" xfId="4189"/>
    <cellStyle name="Normal 2 2 63 6" xfId="4190"/>
    <cellStyle name="Normal 2 2 63 7" xfId="4191"/>
    <cellStyle name="Normal 2 2 63 8" xfId="4192"/>
    <cellStyle name="Normal 2 2 63 9" xfId="4193"/>
    <cellStyle name="Normal 2 2 64" xfId="4194"/>
    <cellStyle name="Normal 2 2 64 10" xfId="4195"/>
    <cellStyle name="Normal 2 2 64 11" xfId="4196"/>
    <cellStyle name="Normal 2 2 64 12" xfId="4197"/>
    <cellStyle name="Normal 2 2 64 13" xfId="4198"/>
    <cellStyle name="Normal 2 2 64 14" xfId="4199"/>
    <cellStyle name="Normal 2 2 64 15" xfId="4200"/>
    <cellStyle name="Normal 2 2 64 16" xfId="4201"/>
    <cellStyle name="Normal 2 2 64 17" xfId="4202"/>
    <cellStyle name="Normal 2 2 64 18" xfId="4203"/>
    <cellStyle name="Normal 2 2 64 19" xfId="4204"/>
    <cellStyle name="Normal 2 2 64 2" xfId="4205"/>
    <cellStyle name="Normal 2 2 64 20" xfId="4206"/>
    <cellStyle name="Normal 2 2 64 21" xfId="4207"/>
    <cellStyle name="Normal 2 2 64 22" xfId="4208"/>
    <cellStyle name="Normal 2 2 64 23" xfId="4209"/>
    <cellStyle name="Normal 2 2 64 24" xfId="4210"/>
    <cellStyle name="Normal 2 2 64 25" xfId="4211"/>
    <cellStyle name="Normal 2 2 64 26" xfId="4212"/>
    <cellStyle name="Normal 2 2 64 27" xfId="4213"/>
    <cellStyle name="Normal 2 2 64 28" xfId="4214"/>
    <cellStyle name="Normal 2 2 64 29" xfId="4215"/>
    <cellStyle name="Normal 2 2 64 3" xfId="4216"/>
    <cellStyle name="Normal 2 2 64 30" xfId="4217"/>
    <cellStyle name="Normal 2 2 64 31" xfId="4218"/>
    <cellStyle name="Normal 2 2 64 32" xfId="4219"/>
    <cellStyle name="Normal 2 2 64 33" xfId="4220"/>
    <cellStyle name="Normal 2 2 64 34" xfId="4221"/>
    <cellStyle name="Normal 2 2 64 4" xfId="4222"/>
    <cellStyle name="Normal 2 2 64 5" xfId="4223"/>
    <cellStyle name="Normal 2 2 64 6" xfId="4224"/>
    <cellStyle name="Normal 2 2 64 7" xfId="4225"/>
    <cellStyle name="Normal 2 2 64 8" xfId="4226"/>
    <cellStyle name="Normal 2 2 64 9" xfId="4227"/>
    <cellStyle name="Normal 2 2 65" xfId="4228"/>
    <cellStyle name="Normal 2 2 65 10" xfId="4229"/>
    <cellStyle name="Normal 2 2 65 11" xfId="4230"/>
    <cellStyle name="Normal 2 2 65 12" xfId="4231"/>
    <cellStyle name="Normal 2 2 65 13" xfId="4232"/>
    <cellStyle name="Normal 2 2 65 14" xfId="4233"/>
    <cellStyle name="Normal 2 2 65 15" xfId="4234"/>
    <cellStyle name="Normal 2 2 65 16" xfId="4235"/>
    <cellStyle name="Normal 2 2 65 17" xfId="4236"/>
    <cellStyle name="Normal 2 2 65 18" xfId="4237"/>
    <cellStyle name="Normal 2 2 65 19" xfId="4238"/>
    <cellStyle name="Normal 2 2 65 2" xfId="4239"/>
    <cellStyle name="Normal 2 2 65 20" xfId="4240"/>
    <cellStyle name="Normal 2 2 65 21" xfId="4241"/>
    <cellStyle name="Normal 2 2 65 22" xfId="4242"/>
    <cellStyle name="Normal 2 2 65 23" xfId="4243"/>
    <cellStyle name="Normal 2 2 65 24" xfId="4244"/>
    <cellStyle name="Normal 2 2 65 25" xfId="4245"/>
    <cellStyle name="Normal 2 2 65 26" xfId="4246"/>
    <cellStyle name="Normal 2 2 65 27" xfId="4247"/>
    <cellStyle name="Normal 2 2 65 28" xfId="4248"/>
    <cellStyle name="Normal 2 2 65 29" xfId="4249"/>
    <cellStyle name="Normal 2 2 65 3" xfId="4250"/>
    <cellStyle name="Normal 2 2 65 30" xfId="4251"/>
    <cellStyle name="Normal 2 2 65 31" xfId="4252"/>
    <cellStyle name="Normal 2 2 65 32" xfId="4253"/>
    <cellStyle name="Normal 2 2 65 33" xfId="4254"/>
    <cellStyle name="Normal 2 2 65 34" xfId="4255"/>
    <cellStyle name="Normal 2 2 65 4" xfId="4256"/>
    <cellStyle name="Normal 2 2 65 5" xfId="4257"/>
    <cellStyle name="Normal 2 2 65 6" xfId="4258"/>
    <cellStyle name="Normal 2 2 65 7" xfId="4259"/>
    <cellStyle name="Normal 2 2 65 8" xfId="4260"/>
    <cellStyle name="Normal 2 2 65 9" xfId="4261"/>
    <cellStyle name="Normal 2 2 66" xfId="4262"/>
    <cellStyle name="Normal 2 2 66 10" xfId="4263"/>
    <cellStyle name="Normal 2 2 66 11" xfId="4264"/>
    <cellStyle name="Normal 2 2 66 12" xfId="4265"/>
    <cellStyle name="Normal 2 2 66 13" xfId="4266"/>
    <cellStyle name="Normal 2 2 66 14" xfId="4267"/>
    <cellStyle name="Normal 2 2 66 15" xfId="4268"/>
    <cellStyle name="Normal 2 2 66 16" xfId="4269"/>
    <cellStyle name="Normal 2 2 66 17" xfId="4270"/>
    <cellStyle name="Normal 2 2 66 18" xfId="4271"/>
    <cellStyle name="Normal 2 2 66 19" xfId="4272"/>
    <cellStyle name="Normal 2 2 66 2" xfId="4273"/>
    <cellStyle name="Normal 2 2 66 20" xfId="4274"/>
    <cellStyle name="Normal 2 2 66 21" xfId="4275"/>
    <cellStyle name="Normal 2 2 66 22" xfId="4276"/>
    <cellStyle name="Normal 2 2 66 23" xfId="4277"/>
    <cellStyle name="Normal 2 2 66 24" xfId="4278"/>
    <cellStyle name="Normal 2 2 66 25" xfId="4279"/>
    <cellStyle name="Normal 2 2 66 26" xfId="4280"/>
    <cellStyle name="Normal 2 2 66 27" xfId="4281"/>
    <cellStyle name="Normal 2 2 66 28" xfId="4282"/>
    <cellStyle name="Normal 2 2 66 29" xfId="4283"/>
    <cellStyle name="Normal 2 2 66 3" xfId="4284"/>
    <cellStyle name="Normal 2 2 66 30" xfId="4285"/>
    <cellStyle name="Normal 2 2 66 31" xfId="4286"/>
    <cellStyle name="Normal 2 2 66 32" xfId="4287"/>
    <cellStyle name="Normal 2 2 66 33" xfId="4288"/>
    <cellStyle name="Normal 2 2 66 34" xfId="4289"/>
    <cellStyle name="Normal 2 2 66 4" xfId="4290"/>
    <cellStyle name="Normal 2 2 66 5" xfId="4291"/>
    <cellStyle name="Normal 2 2 66 6" xfId="4292"/>
    <cellStyle name="Normal 2 2 66 7" xfId="4293"/>
    <cellStyle name="Normal 2 2 66 8" xfId="4294"/>
    <cellStyle name="Normal 2 2 66 9" xfId="4295"/>
    <cellStyle name="Normal 2 2 67" xfId="4296"/>
    <cellStyle name="Normal 2 2 67 10" xfId="4297"/>
    <cellStyle name="Normal 2 2 67 11" xfId="4298"/>
    <cellStyle name="Normal 2 2 67 12" xfId="4299"/>
    <cellStyle name="Normal 2 2 67 13" xfId="4300"/>
    <cellStyle name="Normal 2 2 67 14" xfId="4301"/>
    <cellStyle name="Normal 2 2 67 15" xfId="4302"/>
    <cellStyle name="Normal 2 2 67 16" xfId="4303"/>
    <cellStyle name="Normal 2 2 67 17" xfId="4304"/>
    <cellStyle name="Normal 2 2 67 18" xfId="4305"/>
    <cellStyle name="Normal 2 2 67 19" xfId="4306"/>
    <cellStyle name="Normal 2 2 67 2" xfId="4307"/>
    <cellStyle name="Normal 2 2 67 20" xfId="4308"/>
    <cellStyle name="Normal 2 2 67 21" xfId="4309"/>
    <cellStyle name="Normal 2 2 67 22" xfId="4310"/>
    <cellStyle name="Normal 2 2 67 23" xfId="4311"/>
    <cellStyle name="Normal 2 2 67 24" xfId="4312"/>
    <cellStyle name="Normal 2 2 67 25" xfId="4313"/>
    <cellStyle name="Normal 2 2 67 26" xfId="4314"/>
    <cellStyle name="Normal 2 2 67 27" xfId="4315"/>
    <cellStyle name="Normal 2 2 67 28" xfId="4316"/>
    <cellStyle name="Normal 2 2 67 29" xfId="4317"/>
    <cellStyle name="Normal 2 2 67 3" xfId="4318"/>
    <cellStyle name="Normal 2 2 67 30" xfId="4319"/>
    <cellStyle name="Normal 2 2 67 31" xfId="4320"/>
    <cellStyle name="Normal 2 2 67 32" xfId="4321"/>
    <cellStyle name="Normal 2 2 67 33" xfId="4322"/>
    <cellStyle name="Normal 2 2 67 34" xfId="4323"/>
    <cellStyle name="Normal 2 2 67 4" xfId="4324"/>
    <cellStyle name="Normal 2 2 67 5" xfId="4325"/>
    <cellStyle name="Normal 2 2 67 6" xfId="4326"/>
    <cellStyle name="Normal 2 2 67 7" xfId="4327"/>
    <cellStyle name="Normal 2 2 67 8" xfId="4328"/>
    <cellStyle name="Normal 2 2 67 9" xfId="4329"/>
    <cellStyle name="Normal 2 2 68" xfId="4330"/>
    <cellStyle name="Normal 2 2 68 10" xfId="4331"/>
    <cellStyle name="Normal 2 2 68 11" xfId="4332"/>
    <cellStyle name="Normal 2 2 68 12" xfId="4333"/>
    <cellStyle name="Normal 2 2 68 13" xfId="4334"/>
    <cellStyle name="Normal 2 2 68 14" xfId="4335"/>
    <cellStyle name="Normal 2 2 68 15" xfId="4336"/>
    <cellStyle name="Normal 2 2 68 16" xfId="4337"/>
    <cellStyle name="Normal 2 2 68 17" xfId="4338"/>
    <cellStyle name="Normal 2 2 68 18" xfId="4339"/>
    <cellStyle name="Normal 2 2 68 19" xfId="4340"/>
    <cellStyle name="Normal 2 2 68 2" xfId="4341"/>
    <cellStyle name="Normal 2 2 68 20" xfId="4342"/>
    <cellStyle name="Normal 2 2 68 21" xfId="4343"/>
    <cellStyle name="Normal 2 2 68 22" xfId="4344"/>
    <cellStyle name="Normal 2 2 68 23" xfId="4345"/>
    <cellStyle name="Normal 2 2 68 24" xfId="4346"/>
    <cellStyle name="Normal 2 2 68 25" xfId="4347"/>
    <cellStyle name="Normal 2 2 68 26" xfId="4348"/>
    <cellStyle name="Normal 2 2 68 27" xfId="4349"/>
    <cellStyle name="Normal 2 2 68 28" xfId="4350"/>
    <cellStyle name="Normal 2 2 68 29" xfId="4351"/>
    <cellStyle name="Normal 2 2 68 3" xfId="4352"/>
    <cellStyle name="Normal 2 2 68 30" xfId="4353"/>
    <cellStyle name="Normal 2 2 68 31" xfId="4354"/>
    <cellStyle name="Normal 2 2 68 32" xfId="4355"/>
    <cellStyle name="Normal 2 2 68 33" xfId="4356"/>
    <cellStyle name="Normal 2 2 68 34" xfId="4357"/>
    <cellStyle name="Normal 2 2 68 4" xfId="4358"/>
    <cellStyle name="Normal 2 2 68 5" xfId="4359"/>
    <cellStyle name="Normal 2 2 68 6" xfId="4360"/>
    <cellStyle name="Normal 2 2 68 7" xfId="4361"/>
    <cellStyle name="Normal 2 2 68 8" xfId="4362"/>
    <cellStyle name="Normal 2 2 68 9" xfId="4363"/>
    <cellStyle name="Normal 2 2 69" xfId="4364"/>
    <cellStyle name="Normal 2 2 69 10" xfId="4365"/>
    <cellStyle name="Normal 2 2 69 11" xfId="4366"/>
    <cellStyle name="Normal 2 2 69 12" xfId="4367"/>
    <cellStyle name="Normal 2 2 69 13" xfId="4368"/>
    <cellStyle name="Normal 2 2 69 14" xfId="4369"/>
    <cellStyle name="Normal 2 2 69 15" xfId="4370"/>
    <cellStyle name="Normal 2 2 69 16" xfId="4371"/>
    <cellStyle name="Normal 2 2 69 17" xfId="4372"/>
    <cellStyle name="Normal 2 2 69 18" xfId="4373"/>
    <cellStyle name="Normal 2 2 69 19" xfId="4374"/>
    <cellStyle name="Normal 2 2 69 2" xfId="4375"/>
    <cellStyle name="Normal 2 2 69 20" xfId="4376"/>
    <cellStyle name="Normal 2 2 69 21" xfId="4377"/>
    <cellStyle name="Normal 2 2 69 22" xfId="4378"/>
    <cellStyle name="Normal 2 2 69 23" xfId="4379"/>
    <cellStyle name="Normal 2 2 69 24" xfId="4380"/>
    <cellStyle name="Normal 2 2 69 25" xfId="4381"/>
    <cellStyle name="Normal 2 2 69 26" xfId="4382"/>
    <cellStyle name="Normal 2 2 69 27" xfId="4383"/>
    <cellStyle name="Normal 2 2 69 28" xfId="4384"/>
    <cellStyle name="Normal 2 2 69 29" xfId="4385"/>
    <cellStyle name="Normal 2 2 69 3" xfId="4386"/>
    <cellStyle name="Normal 2 2 69 30" xfId="4387"/>
    <cellStyle name="Normal 2 2 69 31" xfId="4388"/>
    <cellStyle name="Normal 2 2 69 32" xfId="4389"/>
    <cellStyle name="Normal 2 2 69 33" xfId="4390"/>
    <cellStyle name="Normal 2 2 69 34" xfId="4391"/>
    <cellStyle name="Normal 2 2 69 4" xfId="4392"/>
    <cellStyle name="Normal 2 2 69 5" xfId="4393"/>
    <cellStyle name="Normal 2 2 69 6" xfId="4394"/>
    <cellStyle name="Normal 2 2 69 7" xfId="4395"/>
    <cellStyle name="Normal 2 2 69 8" xfId="4396"/>
    <cellStyle name="Normal 2 2 69 9" xfId="4397"/>
    <cellStyle name="Normal 2 2 7" xfId="4398"/>
    <cellStyle name="Normal 2 2 7 10" xfId="4399"/>
    <cellStyle name="Normal 2 2 7 11" xfId="4400"/>
    <cellStyle name="Normal 2 2 7 12" xfId="4401"/>
    <cellStyle name="Normal 2 2 7 13" xfId="4402"/>
    <cellStyle name="Normal 2 2 7 14" xfId="4403"/>
    <cellStyle name="Normal 2 2 7 15" xfId="4404"/>
    <cellStyle name="Normal 2 2 7 16" xfId="4405"/>
    <cellStyle name="Normal 2 2 7 17" xfId="4406"/>
    <cellStyle name="Normal 2 2 7 18" xfId="4407"/>
    <cellStyle name="Normal 2 2 7 19" xfId="4408"/>
    <cellStyle name="Normal 2 2 7 2" xfId="4409"/>
    <cellStyle name="Normal 2 2 7 20" xfId="4410"/>
    <cellStyle name="Normal 2 2 7 21" xfId="4411"/>
    <cellStyle name="Normal 2 2 7 22" xfId="4412"/>
    <cellStyle name="Normal 2 2 7 23" xfId="4413"/>
    <cellStyle name="Normal 2 2 7 24" xfId="4414"/>
    <cellStyle name="Normal 2 2 7 25" xfId="4415"/>
    <cellStyle name="Normal 2 2 7 26" xfId="4416"/>
    <cellStyle name="Normal 2 2 7 27" xfId="4417"/>
    <cellStyle name="Normal 2 2 7 28" xfId="4418"/>
    <cellStyle name="Normal 2 2 7 29" xfId="4419"/>
    <cellStyle name="Normal 2 2 7 3" xfId="4420"/>
    <cellStyle name="Normal 2 2 7 30" xfId="4421"/>
    <cellStyle name="Normal 2 2 7 31" xfId="4422"/>
    <cellStyle name="Normal 2 2 7 32" xfId="4423"/>
    <cellStyle name="Normal 2 2 7 33" xfId="4424"/>
    <cellStyle name="Normal 2 2 7 34" xfId="4425"/>
    <cellStyle name="Normal 2 2 7 4" xfId="4426"/>
    <cellStyle name="Normal 2 2 7 5" xfId="4427"/>
    <cellStyle name="Normal 2 2 7 6" xfId="4428"/>
    <cellStyle name="Normal 2 2 7 7" xfId="4429"/>
    <cellStyle name="Normal 2 2 7 8" xfId="4430"/>
    <cellStyle name="Normal 2 2 7 9" xfId="4431"/>
    <cellStyle name="Normal 2 2 70" xfId="4432"/>
    <cellStyle name="Normal 2 2 70 10" xfId="4433"/>
    <cellStyle name="Normal 2 2 70 11" xfId="4434"/>
    <cellStyle name="Normal 2 2 70 12" xfId="4435"/>
    <cellStyle name="Normal 2 2 70 13" xfId="4436"/>
    <cellStyle name="Normal 2 2 70 14" xfId="4437"/>
    <cellStyle name="Normal 2 2 70 15" xfId="4438"/>
    <cellStyle name="Normal 2 2 70 16" xfId="4439"/>
    <cellStyle name="Normal 2 2 70 17" xfId="4440"/>
    <cellStyle name="Normal 2 2 70 18" xfId="4441"/>
    <cellStyle name="Normal 2 2 70 19" xfId="4442"/>
    <cellStyle name="Normal 2 2 70 2" xfId="4443"/>
    <cellStyle name="Normal 2 2 70 20" xfId="4444"/>
    <cellStyle name="Normal 2 2 70 21" xfId="4445"/>
    <cellStyle name="Normal 2 2 70 22" xfId="4446"/>
    <cellStyle name="Normal 2 2 70 23" xfId="4447"/>
    <cellStyle name="Normal 2 2 70 24" xfId="4448"/>
    <cellStyle name="Normal 2 2 70 25" xfId="4449"/>
    <cellStyle name="Normal 2 2 70 26" xfId="4450"/>
    <cellStyle name="Normal 2 2 70 27" xfId="4451"/>
    <cellStyle name="Normal 2 2 70 28" xfId="4452"/>
    <cellStyle name="Normal 2 2 70 29" xfId="4453"/>
    <cellStyle name="Normal 2 2 70 3" xfId="4454"/>
    <cellStyle name="Normal 2 2 70 30" xfId="4455"/>
    <cellStyle name="Normal 2 2 70 31" xfId="4456"/>
    <cellStyle name="Normal 2 2 70 32" xfId="4457"/>
    <cellStyle name="Normal 2 2 70 33" xfId="4458"/>
    <cellStyle name="Normal 2 2 70 34" xfId="4459"/>
    <cellStyle name="Normal 2 2 70 4" xfId="4460"/>
    <cellStyle name="Normal 2 2 70 5" xfId="4461"/>
    <cellStyle name="Normal 2 2 70 6" xfId="4462"/>
    <cellStyle name="Normal 2 2 70 7" xfId="4463"/>
    <cellStyle name="Normal 2 2 70 8" xfId="4464"/>
    <cellStyle name="Normal 2 2 70 9" xfId="4465"/>
    <cellStyle name="Normal 2 2 71" xfId="4466"/>
    <cellStyle name="Normal 2 2 71 10" xfId="4467"/>
    <cellStyle name="Normal 2 2 71 11" xfId="4468"/>
    <cellStyle name="Normal 2 2 71 12" xfId="4469"/>
    <cellStyle name="Normal 2 2 71 13" xfId="4470"/>
    <cellStyle name="Normal 2 2 71 14" xfId="4471"/>
    <cellStyle name="Normal 2 2 71 15" xfId="4472"/>
    <cellStyle name="Normal 2 2 71 16" xfId="4473"/>
    <cellStyle name="Normal 2 2 71 17" xfId="4474"/>
    <cellStyle name="Normal 2 2 71 18" xfId="4475"/>
    <cellStyle name="Normal 2 2 71 19" xfId="4476"/>
    <cellStyle name="Normal 2 2 71 2" xfId="4477"/>
    <cellStyle name="Normal 2 2 71 20" xfId="4478"/>
    <cellStyle name="Normal 2 2 71 21" xfId="4479"/>
    <cellStyle name="Normal 2 2 71 22" xfId="4480"/>
    <cellStyle name="Normal 2 2 71 23" xfId="4481"/>
    <cellStyle name="Normal 2 2 71 24" xfId="4482"/>
    <cellStyle name="Normal 2 2 71 25" xfId="4483"/>
    <cellStyle name="Normal 2 2 71 26" xfId="4484"/>
    <cellStyle name="Normal 2 2 71 27" xfId="4485"/>
    <cellStyle name="Normal 2 2 71 28" xfId="4486"/>
    <cellStyle name="Normal 2 2 71 29" xfId="4487"/>
    <cellStyle name="Normal 2 2 71 3" xfId="4488"/>
    <cellStyle name="Normal 2 2 71 30" xfId="4489"/>
    <cellStyle name="Normal 2 2 71 31" xfId="4490"/>
    <cellStyle name="Normal 2 2 71 32" xfId="4491"/>
    <cellStyle name="Normal 2 2 71 33" xfId="4492"/>
    <cellStyle name="Normal 2 2 71 34" xfId="4493"/>
    <cellStyle name="Normal 2 2 71 4" xfId="4494"/>
    <cellStyle name="Normal 2 2 71 5" xfId="4495"/>
    <cellStyle name="Normal 2 2 71 6" xfId="4496"/>
    <cellStyle name="Normal 2 2 71 7" xfId="4497"/>
    <cellStyle name="Normal 2 2 71 8" xfId="4498"/>
    <cellStyle name="Normal 2 2 71 9" xfId="4499"/>
    <cellStyle name="Normal 2 2 72" xfId="4500"/>
    <cellStyle name="Normal 2 2 72 10" xfId="4501"/>
    <cellStyle name="Normal 2 2 72 11" xfId="4502"/>
    <cellStyle name="Normal 2 2 72 12" xfId="4503"/>
    <cellStyle name="Normal 2 2 72 13" xfId="4504"/>
    <cellStyle name="Normal 2 2 72 14" xfId="4505"/>
    <cellStyle name="Normal 2 2 72 15" xfId="4506"/>
    <cellStyle name="Normal 2 2 72 16" xfId="4507"/>
    <cellStyle name="Normal 2 2 72 17" xfId="4508"/>
    <cellStyle name="Normal 2 2 72 18" xfId="4509"/>
    <cellStyle name="Normal 2 2 72 19" xfId="4510"/>
    <cellStyle name="Normal 2 2 72 2" xfId="4511"/>
    <cellStyle name="Normal 2 2 72 20" xfId="4512"/>
    <cellStyle name="Normal 2 2 72 21" xfId="4513"/>
    <cellStyle name="Normal 2 2 72 22" xfId="4514"/>
    <cellStyle name="Normal 2 2 72 23" xfId="4515"/>
    <cellStyle name="Normal 2 2 72 24" xfId="4516"/>
    <cellStyle name="Normal 2 2 72 25" xfId="4517"/>
    <cellStyle name="Normal 2 2 72 26" xfId="4518"/>
    <cellStyle name="Normal 2 2 72 27" xfId="4519"/>
    <cellStyle name="Normal 2 2 72 28" xfId="4520"/>
    <cellStyle name="Normal 2 2 72 29" xfId="4521"/>
    <cellStyle name="Normal 2 2 72 3" xfId="4522"/>
    <cellStyle name="Normal 2 2 72 30" xfId="4523"/>
    <cellStyle name="Normal 2 2 72 31" xfId="4524"/>
    <cellStyle name="Normal 2 2 72 32" xfId="4525"/>
    <cellStyle name="Normal 2 2 72 33" xfId="4526"/>
    <cellStyle name="Normal 2 2 72 34" xfId="4527"/>
    <cellStyle name="Normal 2 2 72 4" xfId="4528"/>
    <cellStyle name="Normal 2 2 72 5" xfId="4529"/>
    <cellStyle name="Normal 2 2 72 6" xfId="4530"/>
    <cellStyle name="Normal 2 2 72 7" xfId="4531"/>
    <cellStyle name="Normal 2 2 72 8" xfId="4532"/>
    <cellStyle name="Normal 2 2 72 9" xfId="4533"/>
    <cellStyle name="Normal 2 2 73" xfId="4534"/>
    <cellStyle name="Normal 2 2 73 10" xfId="4535"/>
    <cellStyle name="Normal 2 2 73 11" xfId="4536"/>
    <cellStyle name="Normal 2 2 73 12" xfId="4537"/>
    <cellStyle name="Normal 2 2 73 13" xfId="4538"/>
    <cellStyle name="Normal 2 2 73 14" xfId="4539"/>
    <cellStyle name="Normal 2 2 73 15" xfId="4540"/>
    <cellStyle name="Normal 2 2 73 16" xfId="4541"/>
    <cellStyle name="Normal 2 2 73 17" xfId="4542"/>
    <cellStyle name="Normal 2 2 73 18" xfId="4543"/>
    <cellStyle name="Normal 2 2 73 19" xfId="4544"/>
    <cellStyle name="Normal 2 2 73 2" xfId="4545"/>
    <cellStyle name="Normal 2 2 73 20" xfId="4546"/>
    <cellStyle name="Normal 2 2 73 21" xfId="4547"/>
    <cellStyle name="Normal 2 2 73 22" xfId="4548"/>
    <cellStyle name="Normal 2 2 73 23" xfId="4549"/>
    <cellStyle name="Normal 2 2 73 24" xfId="4550"/>
    <cellStyle name="Normal 2 2 73 25" xfId="4551"/>
    <cellStyle name="Normal 2 2 73 26" xfId="4552"/>
    <cellStyle name="Normal 2 2 73 27" xfId="4553"/>
    <cellStyle name="Normal 2 2 73 28" xfId="4554"/>
    <cellStyle name="Normal 2 2 73 29" xfId="4555"/>
    <cellStyle name="Normal 2 2 73 3" xfId="4556"/>
    <cellStyle name="Normal 2 2 73 30" xfId="4557"/>
    <cellStyle name="Normal 2 2 73 31" xfId="4558"/>
    <cellStyle name="Normal 2 2 73 32" xfId="4559"/>
    <cellStyle name="Normal 2 2 73 33" xfId="4560"/>
    <cellStyle name="Normal 2 2 73 34" xfId="4561"/>
    <cellStyle name="Normal 2 2 73 4" xfId="4562"/>
    <cellStyle name="Normal 2 2 73 5" xfId="4563"/>
    <cellStyle name="Normal 2 2 73 6" xfId="4564"/>
    <cellStyle name="Normal 2 2 73 7" xfId="4565"/>
    <cellStyle name="Normal 2 2 73 8" xfId="4566"/>
    <cellStyle name="Normal 2 2 73 9" xfId="4567"/>
    <cellStyle name="Normal 2 2 74" xfId="4568"/>
    <cellStyle name="Normal 2 2 74 10" xfId="4569"/>
    <cellStyle name="Normal 2 2 74 11" xfId="4570"/>
    <cellStyle name="Normal 2 2 74 12" xfId="4571"/>
    <cellStyle name="Normal 2 2 74 13" xfId="4572"/>
    <cellStyle name="Normal 2 2 74 14" xfId="4573"/>
    <cellStyle name="Normal 2 2 74 15" xfId="4574"/>
    <cellStyle name="Normal 2 2 74 16" xfId="4575"/>
    <cellStyle name="Normal 2 2 74 17" xfId="4576"/>
    <cellStyle name="Normal 2 2 74 18" xfId="4577"/>
    <cellStyle name="Normal 2 2 74 19" xfId="4578"/>
    <cellStyle name="Normal 2 2 74 2" xfId="4579"/>
    <cellStyle name="Normal 2 2 74 20" xfId="4580"/>
    <cellStyle name="Normal 2 2 74 21" xfId="4581"/>
    <cellStyle name="Normal 2 2 74 22" xfId="4582"/>
    <cellStyle name="Normal 2 2 74 23" xfId="4583"/>
    <cellStyle name="Normal 2 2 74 24" xfId="4584"/>
    <cellStyle name="Normal 2 2 74 25" xfId="4585"/>
    <cellStyle name="Normal 2 2 74 26" xfId="4586"/>
    <cellStyle name="Normal 2 2 74 27" xfId="4587"/>
    <cellStyle name="Normal 2 2 74 28" xfId="4588"/>
    <cellStyle name="Normal 2 2 74 29" xfId="4589"/>
    <cellStyle name="Normal 2 2 74 3" xfId="4590"/>
    <cellStyle name="Normal 2 2 74 30" xfId="4591"/>
    <cellStyle name="Normal 2 2 74 31" xfId="4592"/>
    <cellStyle name="Normal 2 2 74 32" xfId="4593"/>
    <cellStyle name="Normal 2 2 74 33" xfId="4594"/>
    <cellStyle name="Normal 2 2 74 34" xfId="4595"/>
    <cellStyle name="Normal 2 2 74 4" xfId="4596"/>
    <cellStyle name="Normal 2 2 74 5" xfId="4597"/>
    <cellStyle name="Normal 2 2 74 6" xfId="4598"/>
    <cellStyle name="Normal 2 2 74 7" xfId="4599"/>
    <cellStyle name="Normal 2 2 74 8" xfId="4600"/>
    <cellStyle name="Normal 2 2 74 9" xfId="4601"/>
    <cellStyle name="Normal 2 2 75" xfId="4602"/>
    <cellStyle name="Normal 2 2 75 10" xfId="4603"/>
    <cellStyle name="Normal 2 2 75 11" xfId="4604"/>
    <cellStyle name="Normal 2 2 75 12" xfId="4605"/>
    <cellStyle name="Normal 2 2 75 13" xfId="4606"/>
    <cellStyle name="Normal 2 2 75 14" xfId="4607"/>
    <cellStyle name="Normal 2 2 75 15" xfId="4608"/>
    <cellStyle name="Normal 2 2 75 16" xfId="4609"/>
    <cellStyle name="Normal 2 2 75 17" xfId="4610"/>
    <cellStyle name="Normal 2 2 75 18" xfId="4611"/>
    <cellStyle name="Normal 2 2 75 19" xfId="4612"/>
    <cellStyle name="Normal 2 2 75 2" xfId="4613"/>
    <cellStyle name="Normal 2 2 75 20" xfId="4614"/>
    <cellStyle name="Normal 2 2 75 21" xfId="4615"/>
    <cellStyle name="Normal 2 2 75 22" xfId="4616"/>
    <cellStyle name="Normal 2 2 75 23" xfId="4617"/>
    <cellStyle name="Normal 2 2 75 24" xfId="4618"/>
    <cellStyle name="Normal 2 2 75 25" xfId="4619"/>
    <cellStyle name="Normal 2 2 75 26" xfId="4620"/>
    <cellStyle name="Normal 2 2 75 27" xfId="4621"/>
    <cellStyle name="Normal 2 2 75 28" xfId="4622"/>
    <cellStyle name="Normal 2 2 75 29" xfId="4623"/>
    <cellStyle name="Normal 2 2 75 3" xfId="4624"/>
    <cellStyle name="Normal 2 2 75 30" xfId="4625"/>
    <cellStyle name="Normal 2 2 75 31" xfId="4626"/>
    <cellStyle name="Normal 2 2 75 32" xfId="4627"/>
    <cellStyle name="Normal 2 2 75 33" xfId="4628"/>
    <cellStyle name="Normal 2 2 75 34" xfId="4629"/>
    <cellStyle name="Normal 2 2 75 4" xfId="4630"/>
    <cellStyle name="Normal 2 2 75 5" xfId="4631"/>
    <cellStyle name="Normal 2 2 75 6" xfId="4632"/>
    <cellStyle name="Normal 2 2 75 7" xfId="4633"/>
    <cellStyle name="Normal 2 2 75 8" xfId="4634"/>
    <cellStyle name="Normal 2 2 75 9" xfId="4635"/>
    <cellStyle name="Normal 2 2 76" xfId="4636"/>
    <cellStyle name="Normal 2 2 76 10" xfId="4637"/>
    <cellStyle name="Normal 2 2 76 11" xfId="4638"/>
    <cellStyle name="Normal 2 2 76 12" xfId="4639"/>
    <cellStyle name="Normal 2 2 76 13" xfId="4640"/>
    <cellStyle name="Normal 2 2 76 14" xfId="4641"/>
    <cellStyle name="Normal 2 2 76 15" xfId="4642"/>
    <cellStyle name="Normal 2 2 76 16" xfId="4643"/>
    <cellStyle name="Normal 2 2 76 17" xfId="4644"/>
    <cellStyle name="Normal 2 2 76 18" xfId="4645"/>
    <cellStyle name="Normal 2 2 76 19" xfId="4646"/>
    <cellStyle name="Normal 2 2 76 2" xfId="4647"/>
    <cellStyle name="Normal 2 2 76 20" xfId="4648"/>
    <cellStyle name="Normal 2 2 76 21" xfId="4649"/>
    <cellStyle name="Normal 2 2 76 22" xfId="4650"/>
    <cellStyle name="Normal 2 2 76 23" xfId="4651"/>
    <cellStyle name="Normal 2 2 76 24" xfId="4652"/>
    <cellStyle name="Normal 2 2 76 25" xfId="4653"/>
    <cellStyle name="Normal 2 2 76 26" xfId="4654"/>
    <cellStyle name="Normal 2 2 76 27" xfId="4655"/>
    <cellStyle name="Normal 2 2 76 28" xfId="4656"/>
    <cellStyle name="Normal 2 2 76 29" xfId="4657"/>
    <cellStyle name="Normal 2 2 76 3" xfId="4658"/>
    <cellStyle name="Normal 2 2 76 30" xfId="4659"/>
    <cellStyle name="Normal 2 2 76 31" xfId="4660"/>
    <cellStyle name="Normal 2 2 76 32" xfId="4661"/>
    <cellStyle name="Normal 2 2 76 33" xfId="4662"/>
    <cellStyle name="Normal 2 2 76 34" xfId="4663"/>
    <cellStyle name="Normal 2 2 76 4" xfId="4664"/>
    <cellStyle name="Normal 2 2 76 5" xfId="4665"/>
    <cellStyle name="Normal 2 2 76 6" xfId="4666"/>
    <cellStyle name="Normal 2 2 76 7" xfId="4667"/>
    <cellStyle name="Normal 2 2 76 8" xfId="4668"/>
    <cellStyle name="Normal 2 2 76 9" xfId="4669"/>
    <cellStyle name="Normal 2 2 77" xfId="4670"/>
    <cellStyle name="Normal 2 2 77 10" xfId="4671"/>
    <cellStyle name="Normal 2 2 77 11" xfId="4672"/>
    <cellStyle name="Normal 2 2 77 12" xfId="4673"/>
    <cellStyle name="Normal 2 2 77 13" xfId="4674"/>
    <cellStyle name="Normal 2 2 77 14" xfId="4675"/>
    <cellStyle name="Normal 2 2 77 15" xfId="4676"/>
    <cellStyle name="Normal 2 2 77 16" xfId="4677"/>
    <cellStyle name="Normal 2 2 77 17" xfId="4678"/>
    <cellStyle name="Normal 2 2 77 18" xfId="4679"/>
    <cellStyle name="Normal 2 2 77 19" xfId="4680"/>
    <cellStyle name="Normal 2 2 77 2" xfId="4681"/>
    <cellStyle name="Normal 2 2 77 20" xfId="4682"/>
    <cellStyle name="Normal 2 2 77 21" xfId="4683"/>
    <cellStyle name="Normal 2 2 77 22" xfId="4684"/>
    <cellStyle name="Normal 2 2 77 23" xfId="4685"/>
    <cellStyle name="Normal 2 2 77 24" xfId="4686"/>
    <cellStyle name="Normal 2 2 77 25" xfId="4687"/>
    <cellStyle name="Normal 2 2 77 26" xfId="4688"/>
    <cellStyle name="Normal 2 2 77 27" xfId="4689"/>
    <cellStyle name="Normal 2 2 77 28" xfId="4690"/>
    <cellStyle name="Normal 2 2 77 29" xfId="4691"/>
    <cellStyle name="Normal 2 2 77 3" xfId="4692"/>
    <cellStyle name="Normal 2 2 77 30" xfId="4693"/>
    <cellStyle name="Normal 2 2 77 31" xfId="4694"/>
    <cellStyle name="Normal 2 2 77 32" xfId="4695"/>
    <cellStyle name="Normal 2 2 77 33" xfId="4696"/>
    <cellStyle name="Normal 2 2 77 34" xfId="4697"/>
    <cellStyle name="Normal 2 2 77 4" xfId="4698"/>
    <cellStyle name="Normal 2 2 77 5" xfId="4699"/>
    <cellStyle name="Normal 2 2 77 6" xfId="4700"/>
    <cellStyle name="Normal 2 2 77 7" xfId="4701"/>
    <cellStyle name="Normal 2 2 77 8" xfId="4702"/>
    <cellStyle name="Normal 2 2 77 9" xfId="4703"/>
    <cellStyle name="Normal 2 2 78" xfId="4704"/>
    <cellStyle name="Normal 2 2 78 10" xfId="4705"/>
    <cellStyle name="Normal 2 2 78 11" xfId="4706"/>
    <cellStyle name="Normal 2 2 78 12" xfId="4707"/>
    <cellStyle name="Normal 2 2 78 13" xfId="4708"/>
    <cellStyle name="Normal 2 2 78 14" xfId="4709"/>
    <cellStyle name="Normal 2 2 78 15" xfId="4710"/>
    <cellStyle name="Normal 2 2 78 16" xfId="4711"/>
    <cellStyle name="Normal 2 2 78 17" xfId="4712"/>
    <cellStyle name="Normal 2 2 78 18" xfId="4713"/>
    <cellStyle name="Normal 2 2 78 19" xfId="4714"/>
    <cellStyle name="Normal 2 2 78 2" xfId="4715"/>
    <cellStyle name="Normal 2 2 78 20" xfId="4716"/>
    <cellStyle name="Normal 2 2 78 21" xfId="4717"/>
    <cellStyle name="Normal 2 2 78 22" xfId="4718"/>
    <cellStyle name="Normal 2 2 78 23" xfId="4719"/>
    <cellStyle name="Normal 2 2 78 24" xfId="4720"/>
    <cellStyle name="Normal 2 2 78 25" xfId="4721"/>
    <cellStyle name="Normal 2 2 78 26" xfId="4722"/>
    <cellStyle name="Normal 2 2 78 27" xfId="4723"/>
    <cellStyle name="Normal 2 2 78 28" xfId="4724"/>
    <cellStyle name="Normal 2 2 78 29" xfId="4725"/>
    <cellStyle name="Normal 2 2 78 3" xfId="4726"/>
    <cellStyle name="Normal 2 2 78 30" xfId="4727"/>
    <cellStyle name="Normal 2 2 78 31" xfId="4728"/>
    <cellStyle name="Normal 2 2 78 32" xfId="4729"/>
    <cellStyle name="Normal 2 2 78 33" xfId="4730"/>
    <cellStyle name="Normal 2 2 78 34" xfId="4731"/>
    <cellStyle name="Normal 2 2 78 4" xfId="4732"/>
    <cellStyle name="Normal 2 2 78 5" xfId="4733"/>
    <cellStyle name="Normal 2 2 78 6" xfId="4734"/>
    <cellStyle name="Normal 2 2 78 7" xfId="4735"/>
    <cellStyle name="Normal 2 2 78 8" xfId="4736"/>
    <cellStyle name="Normal 2 2 78 9" xfId="4737"/>
    <cellStyle name="Normal 2 2 79" xfId="4738"/>
    <cellStyle name="Normal 2 2 79 10" xfId="4739"/>
    <cellStyle name="Normal 2 2 79 11" xfId="4740"/>
    <cellStyle name="Normal 2 2 79 12" xfId="4741"/>
    <cellStyle name="Normal 2 2 79 13" xfId="4742"/>
    <cellStyle name="Normal 2 2 79 14" xfId="4743"/>
    <cellStyle name="Normal 2 2 79 15" xfId="4744"/>
    <cellStyle name="Normal 2 2 79 16" xfId="4745"/>
    <cellStyle name="Normal 2 2 79 17" xfId="4746"/>
    <cellStyle name="Normal 2 2 79 18" xfId="4747"/>
    <cellStyle name="Normal 2 2 79 19" xfId="4748"/>
    <cellStyle name="Normal 2 2 79 2" xfId="4749"/>
    <cellStyle name="Normal 2 2 79 20" xfId="4750"/>
    <cellStyle name="Normal 2 2 79 21" xfId="4751"/>
    <cellStyle name="Normal 2 2 79 22" xfId="4752"/>
    <cellStyle name="Normal 2 2 79 23" xfId="4753"/>
    <cellStyle name="Normal 2 2 79 24" xfId="4754"/>
    <cellStyle name="Normal 2 2 79 25" xfId="4755"/>
    <cellStyle name="Normal 2 2 79 26" xfId="4756"/>
    <cellStyle name="Normal 2 2 79 27" xfId="4757"/>
    <cellStyle name="Normal 2 2 79 28" xfId="4758"/>
    <cellStyle name="Normal 2 2 79 29" xfId="4759"/>
    <cellStyle name="Normal 2 2 79 3" xfId="4760"/>
    <cellStyle name="Normal 2 2 79 30" xfId="4761"/>
    <cellStyle name="Normal 2 2 79 31" xfId="4762"/>
    <cellStyle name="Normal 2 2 79 32" xfId="4763"/>
    <cellStyle name="Normal 2 2 79 33" xfId="4764"/>
    <cellStyle name="Normal 2 2 79 34" xfId="4765"/>
    <cellStyle name="Normal 2 2 79 4" xfId="4766"/>
    <cellStyle name="Normal 2 2 79 5" xfId="4767"/>
    <cellStyle name="Normal 2 2 79 6" xfId="4768"/>
    <cellStyle name="Normal 2 2 79 7" xfId="4769"/>
    <cellStyle name="Normal 2 2 79 8" xfId="4770"/>
    <cellStyle name="Normal 2 2 79 9" xfId="4771"/>
    <cellStyle name="Normal 2 2 8" xfId="4772"/>
    <cellStyle name="Normal 2 2 8 10" xfId="4773"/>
    <cellStyle name="Normal 2 2 8 11" xfId="4774"/>
    <cellStyle name="Normal 2 2 8 12" xfId="4775"/>
    <cellStyle name="Normal 2 2 8 13" xfId="4776"/>
    <cellStyle name="Normal 2 2 8 14" xfId="4777"/>
    <cellStyle name="Normal 2 2 8 15" xfId="4778"/>
    <cellStyle name="Normal 2 2 8 16" xfId="4779"/>
    <cellStyle name="Normal 2 2 8 17" xfId="4780"/>
    <cellStyle name="Normal 2 2 8 18" xfId="4781"/>
    <cellStyle name="Normal 2 2 8 19" xfId="4782"/>
    <cellStyle name="Normal 2 2 8 2" xfId="4783"/>
    <cellStyle name="Normal 2 2 8 20" xfId="4784"/>
    <cellStyle name="Normal 2 2 8 21" xfId="4785"/>
    <cellStyle name="Normal 2 2 8 22" xfId="4786"/>
    <cellStyle name="Normal 2 2 8 23" xfId="4787"/>
    <cellStyle name="Normal 2 2 8 24" xfId="4788"/>
    <cellStyle name="Normal 2 2 8 25" xfId="4789"/>
    <cellStyle name="Normal 2 2 8 26" xfId="4790"/>
    <cellStyle name="Normal 2 2 8 27" xfId="4791"/>
    <cellStyle name="Normal 2 2 8 28" xfId="4792"/>
    <cellStyle name="Normal 2 2 8 29" xfId="4793"/>
    <cellStyle name="Normal 2 2 8 3" xfId="4794"/>
    <cellStyle name="Normal 2 2 8 30" xfId="4795"/>
    <cellStyle name="Normal 2 2 8 31" xfId="4796"/>
    <cellStyle name="Normal 2 2 8 32" xfId="4797"/>
    <cellStyle name="Normal 2 2 8 33" xfId="4798"/>
    <cellStyle name="Normal 2 2 8 34" xfId="4799"/>
    <cellStyle name="Normal 2 2 8 4" xfId="4800"/>
    <cellStyle name="Normal 2 2 8 5" xfId="4801"/>
    <cellStyle name="Normal 2 2 8 6" xfId="4802"/>
    <cellStyle name="Normal 2 2 8 7" xfId="4803"/>
    <cellStyle name="Normal 2 2 8 8" xfId="4804"/>
    <cellStyle name="Normal 2 2 8 9" xfId="4805"/>
    <cellStyle name="Normal 2 2 80" xfId="4806"/>
    <cellStyle name="Normal 2 2 81" xfId="4807"/>
    <cellStyle name="Normal 2 2 82" xfId="4808"/>
    <cellStyle name="Normal 2 2 83" xfId="4809"/>
    <cellStyle name="Normal 2 2 84" xfId="4810"/>
    <cellStyle name="Normal 2 2 85" xfId="4811"/>
    <cellStyle name="Normal 2 2 86" xfId="4812"/>
    <cellStyle name="Normal 2 2 87" xfId="4813"/>
    <cellStyle name="Normal 2 2 88" xfId="4814"/>
    <cellStyle name="Normal 2 2 89" xfId="4815"/>
    <cellStyle name="Normal 2 2 89 10" xfId="4816"/>
    <cellStyle name="Normal 2 2 89 11" xfId="4817"/>
    <cellStyle name="Normal 2 2 89 12" xfId="4818"/>
    <cellStyle name="Normal 2 2 89 13" xfId="4819"/>
    <cellStyle name="Normal 2 2 89 14" xfId="4820"/>
    <cellStyle name="Normal 2 2 89 15" xfId="4821"/>
    <cellStyle name="Normal 2 2 89 16" xfId="4822"/>
    <cellStyle name="Normal 2 2 89 17" xfId="4823"/>
    <cellStyle name="Normal 2 2 89 18" xfId="4824"/>
    <cellStyle name="Normal 2 2 89 19" xfId="4825"/>
    <cellStyle name="Normal 2 2 89 2" xfId="4826"/>
    <cellStyle name="Normal 2 2 89 20" xfId="4827"/>
    <cellStyle name="Normal 2 2 89 21" xfId="4828"/>
    <cellStyle name="Normal 2 2 89 22" xfId="4829"/>
    <cellStyle name="Normal 2 2 89 23" xfId="4830"/>
    <cellStyle name="Normal 2 2 89 24" xfId="4831"/>
    <cellStyle name="Normal 2 2 89 25" xfId="4832"/>
    <cellStyle name="Normal 2 2 89 26" xfId="4833"/>
    <cellStyle name="Normal 2 2 89 27" xfId="4834"/>
    <cellStyle name="Normal 2 2 89 28" xfId="4835"/>
    <cellStyle name="Normal 2 2 89 29" xfId="4836"/>
    <cellStyle name="Normal 2 2 89 3" xfId="4837"/>
    <cellStyle name="Normal 2 2 89 30" xfId="4838"/>
    <cellStyle name="Normal 2 2 89 31" xfId="4839"/>
    <cellStyle name="Normal 2 2 89 32" xfId="4840"/>
    <cellStyle name="Normal 2 2 89 33" xfId="4841"/>
    <cellStyle name="Normal 2 2 89 34" xfId="4842"/>
    <cellStyle name="Normal 2 2 89 4" xfId="4843"/>
    <cellStyle name="Normal 2 2 89 5" xfId="4844"/>
    <cellStyle name="Normal 2 2 89 6" xfId="4845"/>
    <cellStyle name="Normal 2 2 89 7" xfId="4846"/>
    <cellStyle name="Normal 2 2 89 8" xfId="4847"/>
    <cellStyle name="Normal 2 2 89 9" xfId="4848"/>
    <cellStyle name="Normal 2 2 9" xfId="4849"/>
    <cellStyle name="Normal 2 2 9 10" xfId="4850"/>
    <cellStyle name="Normal 2 2 9 11" xfId="4851"/>
    <cellStyle name="Normal 2 2 9 12" xfId="4852"/>
    <cellStyle name="Normal 2 2 9 13" xfId="4853"/>
    <cellStyle name="Normal 2 2 9 14" xfId="4854"/>
    <cellStyle name="Normal 2 2 9 15" xfId="4855"/>
    <cellStyle name="Normal 2 2 9 16" xfId="4856"/>
    <cellStyle name="Normal 2 2 9 17" xfId="4857"/>
    <cellStyle name="Normal 2 2 9 18" xfId="4858"/>
    <cellStyle name="Normal 2 2 9 19" xfId="4859"/>
    <cellStyle name="Normal 2 2 9 2" xfId="4860"/>
    <cellStyle name="Normal 2 2 9 20" xfId="4861"/>
    <cellStyle name="Normal 2 2 9 21" xfId="4862"/>
    <cellStyle name="Normal 2 2 9 22" xfId="4863"/>
    <cellStyle name="Normal 2 2 9 23" xfId="4864"/>
    <cellStyle name="Normal 2 2 9 24" xfId="4865"/>
    <cellStyle name="Normal 2 2 9 25" xfId="4866"/>
    <cellStyle name="Normal 2 2 9 26" xfId="4867"/>
    <cellStyle name="Normal 2 2 9 27" xfId="4868"/>
    <cellStyle name="Normal 2 2 9 28" xfId="4869"/>
    <cellStyle name="Normal 2 2 9 29" xfId="4870"/>
    <cellStyle name="Normal 2 2 9 3" xfId="4871"/>
    <cellStyle name="Normal 2 2 9 30" xfId="4872"/>
    <cellStyle name="Normal 2 2 9 31" xfId="4873"/>
    <cellStyle name="Normal 2 2 9 32" xfId="4874"/>
    <cellStyle name="Normal 2 2 9 33" xfId="4875"/>
    <cellStyle name="Normal 2 2 9 34" xfId="4876"/>
    <cellStyle name="Normal 2 2 9 4" xfId="4877"/>
    <cellStyle name="Normal 2 2 9 5" xfId="4878"/>
    <cellStyle name="Normal 2 2 9 6" xfId="4879"/>
    <cellStyle name="Normal 2 2 9 7" xfId="4880"/>
    <cellStyle name="Normal 2 2 9 8" xfId="4881"/>
    <cellStyle name="Normal 2 2 9 9" xfId="4882"/>
    <cellStyle name="Normal 2 2 90" xfId="4883"/>
    <cellStyle name="Normal 2 2 90 10" xfId="4884"/>
    <cellStyle name="Normal 2 2 90 11" xfId="4885"/>
    <cellStyle name="Normal 2 2 90 12" xfId="4886"/>
    <cellStyle name="Normal 2 2 90 13" xfId="4887"/>
    <cellStyle name="Normal 2 2 90 14" xfId="4888"/>
    <cellStyle name="Normal 2 2 90 15" xfId="4889"/>
    <cellStyle name="Normal 2 2 90 16" xfId="4890"/>
    <cellStyle name="Normal 2 2 90 17" xfId="4891"/>
    <cellStyle name="Normal 2 2 90 18" xfId="4892"/>
    <cellStyle name="Normal 2 2 90 19" xfId="4893"/>
    <cellStyle name="Normal 2 2 90 2" xfId="4894"/>
    <cellStyle name="Normal 2 2 90 20" xfId="4895"/>
    <cellStyle name="Normal 2 2 90 21" xfId="4896"/>
    <cellStyle name="Normal 2 2 90 22" xfId="4897"/>
    <cellStyle name="Normal 2 2 90 23" xfId="4898"/>
    <cellStyle name="Normal 2 2 90 24" xfId="4899"/>
    <cellStyle name="Normal 2 2 90 25" xfId="4900"/>
    <cellStyle name="Normal 2 2 90 26" xfId="4901"/>
    <cellStyle name="Normal 2 2 90 27" xfId="4902"/>
    <cellStyle name="Normal 2 2 90 28" xfId="4903"/>
    <cellStyle name="Normal 2 2 90 29" xfId="4904"/>
    <cellStyle name="Normal 2 2 90 3" xfId="4905"/>
    <cellStyle name="Normal 2 2 90 30" xfId="4906"/>
    <cellStyle name="Normal 2 2 90 31" xfId="4907"/>
    <cellStyle name="Normal 2 2 90 32" xfId="4908"/>
    <cellStyle name="Normal 2 2 90 33" xfId="4909"/>
    <cellStyle name="Normal 2 2 90 34" xfId="4910"/>
    <cellStyle name="Normal 2 2 90 4" xfId="4911"/>
    <cellStyle name="Normal 2 2 90 5" xfId="4912"/>
    <cellStyle name="Normal 2 2 90 6" xfId="4913"/>
    <cellStyle name="Normal 2 2 90 7" xfId="4914"/>
    <cellStyle name="Normal 2 2 90 8" xfId="4915"/>
    <cellStyle name="Normal 2 2 90 9" xfId="4916"/>
    <cellStyle name="Normal 2 2 91" xfId="4917"/>
    <cellStyle name="Normal 2 2 91 10" xfId="4918"/>
    <cellStyle name="Normal 2 2 91 11" xfId="4919"/>
    <cellStyle name="Normal 2 2 91 12" xfId="4920"/>
    <cellStyle name="Normal 2 2 91 13" xfId="4921"/>
    <cellStyle name="Normal 2 2 91 14" xfId="4922"/>
    <cellStyle name="Normal 2 2 91 15" xfId="4923"/>
    <cellStyle name="Normal 2 2 91 16" xfId="4924"/>
    <cellStyle name="Normal 2 2 91 17" xfId="4925"/>
    <cellStyle name="Normal 2 2 91 18" xfId="4926"/>
    <cellStyle name="Normal 2 2 91 19" xfId="4927"/>
    <cellStyle name="Normal 2 2 91 2" xfId="4928"/>
    <cellStyle name="Normal 2 2 91 20" xfId="4929"/>
    <cellStyle name="Normal 2 2 91 21" xfId="4930"/>
    <cellStyle name="Normal 2 2 91 22" xfId="4931"/>
    <cellStyle name="Normal 2 2 91 23" xfId="4932"/>
    <cellStyle name="Normal 2 2 91 24" xfId="4933"/>
    <cellStyle name="Normal 2 2 91 25" xfId="4934"/>
    <cellStyle name="Normal 2 2 91 26" xfId="4935"/>
    <cellStyle name="Normal 2 2 91 27" xfId="4936"/>
    <cellStyle name="Normal 2 2 91 28" xfId="4937"/>
    <cellStyle name="Normal 2 2 91 29" xfId="4938"/>
    <cellStyle name="Normal 2 2 91 3" xfId="4939"/>
    <cellStyle name="Normal 2 2 91 30" xfId="4940"/>
    <cellStyle name="Normal 2 2 91 31" xfId="4941"/>
    <cellStyle name="Normal 2 2 91 32" xfId="4942"/>
    <cellStyle name="Normal 2 2 91 33" xfId="4943"/>
    <cellStyle name="Normal 2 2 91 34" xfId="4944"/>
    <cellStyle name="Normal 2 2 91 4" xfId="4945"/>
    <cellStyle name="Normal 2 2 91 5" xfId="4946"/>
    <cellStyle name="Normal 2 2 91 6" xfId="4947"/>
    <cellStyle name="Normal 2 2 91 7" xfId="4948"/>
    <cellStyle name="Normal 2 2 91 8" xfId="4949"/>
    <cellStyle name="Normal 2 2 91 9" xfId="4950"/>
    <cellStyle name="Normal 2 2 92" xfId="4951"/>
    <cellStyle name="Normal 2 2 92 10" xfId="4952"/>
    <cellStyle name="Normal 2 2 92 11" xfId="4953"/>
    <cellStyle name="Normal 2 2 92 12" xfId="4954"/>
    <cellStyle name="Normal 2 2 92 13" xfId="4955"/>
    <cellStyle name="Normal 2 2 92 14" xfId="4956"/>
    <cellStyle name="Normal 2 2 92 15" xfId="4957"/>
    <cellStyle name="Normal 2 2 92 16" xfId="4958"/>
    <cellStyle name="Normal 2 2 92 17" xfId="4959"/>
    <cellStyle name="Normal 2 2 92 18" xfId="4960"/>
    <cellStyle name="Normal 2 2 92 19" xfId="4961"/>
    <cellStyle name="Normal 2 2 92 2" xfId="4962"/>
    <cellStyle name="Normal 2 2 92 20" xfId="4963"/>
    <cellStyle name="Normal 2 2 92 21" xfId="4964"/>
    <cellStyle name="Normal 2 2 92 22" xfId="4965"/>
    <cellStyle name="Normal 2 2 92 23" xfId="4966"/>
    <cellStyle name="Normal 2 2 92 24" xfId="4967"/>
    <cellStyle name="Normal 2 2 92 25" xfId="4968"/>
    <cellStyle name="Normal 2 2 92 26" xfId="4969"/>
    <cellStyle name="Normal 2 2 92 27" xfId="4970"/>
    <cellStyle name="Normal 2 2 92 28" xfId="4971"/>
    <cellStyle name="Normal 2 2 92 29" xfId="4972"/>
    <cellStyle name="Normal 2 2 92 3" xfId="4973"/>
    <cellStyle name="Normal 2 2 92 30" xfId="4974"/>
    <cellStyle name="Normal 2 2 92 31" xfId="4975"/>
    <cellStyle name="Normal 2 2 92 32" xfId="4976"/>
    <cellStyle name="Normal 2 2 92 33" xfId="4977"/>
    <cellStyle name="Normal 2 2 92 34" xfId="4978"/>
    <cellStyle name="Normal 2 2 92 4" xfId="4979"/>
    <cellStyle name="Normal 2 2 92 5" xfId="4980"/>
    <cellStyle name="Normal 2 2 92 6" xfId="4981"/>
    <cellStyle name="Normal 2 2 92 7" xfId="4982"/>
    <cellStyle name="Normal 2 2 92 8" xfId="4983"/>
    <cellStyle name="Normal 2 2 92 9" xfId="4984"/>
    <cellStyle name="Normal 2 2 93" xfId="4985"/>
    <cellStyle name="Normal 2 2 94" xfId="4986"/>
    <cellStyle name="Normal 2 2 95" xfId="4987"/>
    <cellStyle name="Normal 2 2 96" xfId="4988"/>
    <cellStyle name="Normal 2 2 97" xfId="4989"/>
    <cellStyle name="Normal 2 2 98" xfId="4990"/>
    <cellStyle name="Normal 2 2 99" xfId="4991"/>
    <cellStyle name="Normal 2 20" xfId="4992"/>
    <cellStyle name="Normal 2 20 10" xfId="4993"/>
    <cellStyle name="Normal 2 20 11" xfId="4994"/>
    <cellStyle name="Normal 2 20 12" xfId="4995"/>
    <cellStyle name="Normal 2 20 13" xfId="4996"/>
    <cellStyle name="Normal 2 20 14" xfId="4997"/>
    <cellStyle name="Normal 2 20 15" xfId="4998"/>
    <cellStyle name="Normal 2 20 16" xfId="4999"/>
    <cellStyle name="Normal 2 20 17" xfId="5000"/>
    <cellStyle name="Normal 2 20 18" xfId="5001"/>
    <cellStyle name="Normal 2 20 19" xfId="5002"/>
    <cellStyle name="Normal 2 20 2" xfId="5003"/>
    <cellStyle name="Normal 2 20 20" xfId="5004"/>
    <cellStyle name="Normal 2 20 21" xfId="5005"/>
    <cellStyle name="Normal 2 20 22" xfId="5006"/>
    <cellStyle name="Normal 2 20 23" xfId="5007"/>
    <cellStyle name="Normal 2 20 24" xfId="5008"/>
    <cellStyle name="Normal 2 20 25" xfId="5009"/>
    <cellStyle name="Normal 2 20 26" xfId="5010"/>
    <cellStyle name="Normal 2 20 27" xfId="5011"/>
    <cellStyle name="Normal 2 20 28" xfId="5012"/>
    <cellStyle name="Normal 2 20 29" xfId="5013"/>
    <cellStyle name="Normal 2 20 3" xfId="5014"/>
    <cellStyle name="Normal 2 20 30" xfId="5015"/>
    <cellStyle name="Normal 2 20 31" xfId="5016"/>
    <cellStyle name="Normal 2 20 32" xfId="5017"/>
    <cellStyle name="Normal 2 20 33" xfId="5018"/>
    <cellStyle name="Normal 2 20 34" xfId="5019"/>
    <cellStyle name="Normal 2 20 4" xfId="5020"/>
    <cellStyle name="Normal 2 20 5" xfId="5021"/>
    <cellStyle name="Normal 2 20 6" xfId="5022"/>
    <cellStyle name="Normal 2 20 7" xfId="5023"/>
    <cellStyle name="Normal 2 20 8" xfId="5024"/>
    <cellStyle name="Normal 2 20 9" xfId="5025"/>
    <cellStyle name="Normal 2 21" xfId="5026"/>
    <cellStyle name="Normal 2 21 10" xfId="5027"/>
    <cellStyle name="Normal 2 21 11" xfId="5028"/>
    <cellStyle name="Normal 2 21 12" xfId="5029"/>
    <cellStyle name="Normal 2 21 13" xfId="5030"/>
    <cellStyle name="Normal 2 21 14" xfId="5031"/>
    <cellStyle name="Normal 2 21 15" xfId="5032"/>
    <cellStyle name="Normal 2 21 16" xfId="5033"/>
    <cellStyle name="Normal 2 21 17" xfId="5034"/>
    <cellStyle name="Normal 2 21 18" xfId="5035"/>
    <cellStyle name="Normal 2 21 19" xfId="5036"/>
    <cellStyle name="Normal 2 21 2" xfId="5037"/>
    <cellStyle name="Normal 2 21 20" xfId="5038"/>
    <cellStyle name="Normal 2 21 21" xfId="5039"/>
    <cellStyle name="Normal 2 21 22" xfId="5040"/>
    <cellStyle name="Normal 2 21 23" xfId="5041"/>
    <cellStyle name="Normal 2 21 24" xfId="5042"/>
    <cellStyle name="Normal 2 21 25" xfId="5043"/>
    <cellStyle name="Normal 2 21 26" xfId="5044"/>
    <cellStyle name="Normal 2 21 27" xfId="5045"/>
    <cellStyle name="Normal 2 21 28" xfId="5046"/>
    <cellStyle name="Normal 2 21 29" xfId="5047"/>
    <cellStyle name="Normal 2 21 3" xfId="5048"/>
    <cellStyle name="Normal 2 21 30" xfId="5049"/>
    <cellStyle name="Normal 2 21 31" xfId="5050"/>
    <cellStyle name="Normal 2 21 32" xfId="5051"/>
    <cellStyle name="Normal 2 21 33" xfId="5052"/>
    <cellStyle name="Normal 2 21 34" xfId="5053"/>
    <cellStyle name="Normal 2 21 4" xfId="5054"/>
    <cellStyle name="Normal 2 21 5" xfId="5055"/>
    <cellStyle name="Normal 2 21 6" xfId="5056"/>
    <cellStyle name="Normal 2 21 7" xfId="5057"/>
    <cellStyle name="Normal 2 21 8" xfId="5058"/>
    <cellStyle name="Normal 2 21 9" xfId="5059"/>
    <cellStyle name="Normal 2 22" xfId="5060"/>
    <cellStyle name="Normal 2 22 10" xfId="5061"/>
    <cellStyle name="Normal 2 22 11" xfId="5062"/>
    <cellStyle name="Normal 2 22 12" xfId="5063"/>
    <cellStyle name="Normal 2 22 13" xfId="5064"/>
    <cellStyle name="Normal 2 22 14" xfId="5065"/>
    <cellStyle name="Normal 2 22 15" xfId="5066"/>
    <cellStyle name="Normal 2 22 16" xfId="5067"/>
    <cellStyle name="Normal 2 22 17" xfId="5068"/>
    <cellStyle name="Normal 2 22 18" xfId="5069"/>
    <cellStyle name="Normal 2 22 19" xfId="5070"/>
    <cellStyle name="Normal 2 22 2" xfId="5071"/>
    <cellStyle name="Normal 2 22 20" xfId="5072"/>
    <cellStyle name="Normal 2 22 21" xfId="5073"/>
    <cellStyle name="Normal 2 22 22" xfId="5074"/>
    <cellStyle name="Normal 2 22 23" xfId="5075"/>
    <cellStyle name="Normal 2 22 24" xfId="5076"/>
    <cellStyle name="Normal 2 22 25" xfId="5077"/>
    <cellStyle name="Normal 2 22 26" xfId="5078"/>
    <cellStyle name="Normal 2 22 27" xfId="5079"/>
    <cellStyle name="Normal 2 22 28" xfId="5080"/>
    <cellStyle name="Normal 2 22 29" xfId="5081"/>
    <cellStyle name="Normal 2 22 3" xfId="5082"/>
    <cellStyle name="Normal 2 22 30" xfId="5083"/>
    <cellStyle name="Normal 2 22 31" xfId="5084"/>
    <cellStyle name="Normal 2 22 32" xfId="5085"/>
    <cellStyle name="Normal 2 22 33" xfId="5086"/>
    <cellStyle name="Normal 2 22 34" xfId="5087"/>
    <cellStyle name="Normal 2 22 4" xfId="5088"/>
    <cellStyle name="Normal 2 22 5" xfId="5089"/>
    <cellStyle name="Normal 2 22 6" xfId="5090"/>
    <cellStyle name="Normal 2 22 7" xfId="5091"/>
    <cellStyle name="Normal 2 22 8" xfId="5092"/>
    <cellStyle name="Normal 2 22 9" xfId="5093"/>
    <cellStyle name="Normal 2 23" xfId="5094"/>
    <cellStyle name="Normal 2 23 10" xfId="5095"/>
    <cellStyle name="Normal 2 23 11" xfId="5096"/>
    <cellStyle name="Normal 2 23 12" xfId="5097"/>
    <cellStyle name="Normal 2 23 13" xfId="5098"/>
    <cellStyle name="Normal 2 23 14" xfId="5099"/>
    <cellStyle name="Normal 2 23 15" xfId="5100"/>
    <cellStyle name="Normal 2 23 16" xfId="5101"/>
    <cellStyle name="Normal 2 23 17" xfId="5102"/>
    <cellStyle name="Normal 2 23 18" xfId="5103"/>
    <cellStyle name="Normal 2 23 19" xfId="5104"/>
    <cellStyle name="Normal 2 23 2" xfId="5105"/>
    <cellStyle name="Normal 2 23 20" xfId="5106"/>
    <cellStyle name="Normal 2 23 21" xfId="5107"/>
    <cellStyle name="Normal 2 23 22" xfId="5108"/>
    <cellStyle name="Normal 2 23 23" xfId="5109"/>
    <cellStyle name="Normal 2 23 24" xfId="5110"/>
    <cellStyle name="Normal 2 23 25" xfId="5111"/>
    <cellStyle name="Normal 2 23 26" xfId="5112"/>
    <cellStyle name="Normal 2 23 27" xfId="5113"/>
    <cellStyle name="Normal 2 23 28" xfId="5114"/>
    <cellStyle name="Normal 2 23 29" xfId="5115"/>
    <cellStyle name="Normal 2 23 3" xfId="5116"/>
    <cellStyle name="Normal 2 23 30" xfId="5117"/>
    <cellStyle name="Normal 2 23 31" xfId="5118"/>
    <cellStyle name="Normal 2 23 32" xfId="5119"/>
    <cellStyle name="Normal 2 23 33" xfId="5120"/>
    <cellStyle name="Normal 2 23 34" xfId="5121"/>
    <cellStyle name="Normal 2 23 4" xfId="5122"/>
    <cellStyle name="Normal 2 23 5" xfId="5123"/>
    <cellStyle name="Normal 2 23 6" xfId="5124"/>
    <cellStyle name="Normal 2 23 7" xfId="5125"/>
    <cellStyle name="Normal 2 23 8" xfId="5126"/>
    <cellStyle name="Normal 2 23 9" xfId="5127"/>
    <cellStyle name="Normal 2 24" xfId="5128"/>
    <cellStyle name="Normal 2 24 10" xfId="5129"/>
    <cellStyle name="Normal 2 24 11" xfId="5130"/>
    <cellStyle name="Normal 2 24 12" xfId="5131"/>
    <cellStyle name="Normal 2 24 13" xfId="5132"/>
    <cellStyle name="Normal 2 24 14" xfId="5133"/>
    <cellStyle name="Normal 2 24 15" xfId="5134"/>
    <cellStyle name="Normal 2 24 16" xfId="5135"/>
    <cellStyle name="Normal 2 24 17" xfId="5136"/>
    <cellStyle name="Normal 2 24 18" xfId="5137"/>
    <cellStyle name="Normal 2 24 19" xfId="5138"/>
    <cellStyle name="Normal 2 24 2" xfId="5139"/>
    <cellStyle name="Normal 2 24 20" xfId="5140"/>
    <cellStyle name="Normal 2 24 21" xfId="5141"/>
    <cellStyle name="Normal 2 24 22" xfId="5142"/>
    <cellStyle name="Normal 2 24 23" xfId="5143"/>
    <cellStyle name="Normal 2 24 24" xfId="5144"/>
    <cellStyle name="Normal 2 24 25" xfId="5145"/>
    <cellStyle name="Normal 2 24 26" xfId="5146"/>
    <cellStyle name="Normal 2 24 27" xfId="5147"/>
    <cellStyle name="Normal 2 24 28" xfId="5148"/>
    <cellStyle name="Normal 2 24 29" xfId="5149"/>
    <cellStyle name="Normal 2 24 3" xfId="5150"/>
    <cellStyle name="Normal 2 24 30" xfId="5151"/>
    <cellStyle name="Normal 2 24 31" xfId="5152"/>
    <cellStyle name="Normal 2 24 32" xfId="5153"/>
    <cellStyle name="Normal 2 24 33" xfId="5154"/>
    <cellStyle name="Normal 2 24 34" xfId="5155"/>
    <cellStyle name="Normal 2 24 4" xfId="5156"/>
    <cellStyle name="Normal 2 24 5" xfId="5157"/>
    <cellStyle name="Normal 2 24 6" xfId="5158"/>
    <cellStyle name="Normal 2 24 7" xfId="5159"/>
    <cellStyle name="Normal 2 24 8" xfId="5160"/>
    <cellStyle name="Normal 2 24 9" xfId="5161"/>
    <cellStyle name="Normal 2 25" xfId="5162"/>
    <cellStyle name="Normal 2 25 10" xfId="5163"/>
    <cellStyle name="Normal 2 25 11" xfId="5164"/>
    <cellStyle name="Normal 2 25 12" xfId="5165"/>
    <cellStyle name="Normal 2 25 13" xfId="5166"/>
    <cellStyle name="Normal 2 25 14" xfId="5167"/>
    <cellStyle name="Normal 2 25 15" xfId="5168"/>
    <cellStyle name="Normal 2 25 16" xfId="5169"/>
    <cellStyle name="Normal 2 25 17" xfId="5170"/>
    <cellStyle name="Normal 2 25 18" xfId="5171"/>
    <cellStyle name="Normal 2 25 19" xfId="5172"/>
    <cellStyle name="Normal 2 25 2" xfId="5173"/>
    <cellStyle name="Normal 2 25 20" xfId="5174"/>
    <cellStyle name="Normal 2 25 21" xfId="5175"/>
    <cellStyle name="Normal 2 25 22" xfId="5176"/>
    <cellStyle name="Normal 2 25 23" xfId="5177"/>
    <cellStyle name="Normal 2 25 24" xfId="5178"/>
    <cellStyle name="Normal 2 25 25" xfId="5179"/>
    <cellStyle name="Normal 2 25 26" xfId="5180"/>
    <cellStyle name="Normal 2 25 27" xfId="5181"/>
    <cellStyle name="Normal 2 25 28" xfId="5182"/>
    <cellStyle name="Normal 2 25 29" xfId="5183"/>
    <cellStyle name="Normal 2 25 3" xfId="5184"/>
    <cellStyle name="Normal 2 25 30" xfId="5185"/>
    <cellStyle name="Normal 2 25 31" xfId="5186"/>
    <cellStyle name="Normal 2 25 32" xfId="5187"/>
    <cellStyle name="Normal 2 25 33" xfId="5188"/>
    <cellStyle name="Normal 2 25 34" xfId="5189"/>
    <cellStyle name="Normal 2 25 4" xfId="5190"/>
    <cellStyle name="Normal 2 25 5" xfId="5191"/>
    <cellStyle name="Normal 2 25 6" xfId="5192"/>
    <cellStyle name="Normal 2 25 7" xfId="5193"/>
    <cellStyle name="Normal 2 25 8" xfId="5194"/>
    <cellStyle name="Normal 2 25 9" xfId="5195"/>
    <cellStyle name="Normal 2 26" xfId="5196"/>
    <cellStyle name="Normal 2 26 10" xfId="5197"/>
    <cellStyle name="Normal 2 26 11" xfId="5198"/>
    <cellStyle name="Normal 2 26 12" xfId="5199"/>
    <cellStyle name="Normal 2 26 13" xfId="5200"/>
    <cellStyle name="Normal 2 26 14" xfId="5201"/>
    <cellStyle name="Normal 2 26 15" xfId="5202"/>
    <cellStyle name="Normal 2 26 16" xfId="5203"/>
    <cellStyle name="Normal 2 26 17" xfId="5204"/>
    <cellStyle name="Normal 2 26 18" xfId="5205"/>
    <cellStyle name="Normal 2 26 19" xfId="5206"/>
    <cellStyle name="Normal 2 26 2" xfId="5207"/>
    <cellStyle name="Normal 2 26 20" xfId="5208"/>
    <cellStyle name="Normal 2 26 21" xfId="5209"/>
    <cellStyle name="Normal 2 26 22" xfId="5210"/>
    <cellStyle name="Normal 2 26 23" xfId="5211"/>
    <cellStyle name="Normal 2 26 24" xfId="5212"/>
    <cellStyle name="Normal 2 26 25" xfId="5213"/>
    <cellStyle name="Normal 2 26 26" xfId="5214"/>
    <cellStyle name="Normal 2 26 27" xfId="5215"/>
    <cellStyle name="Normal 2 26 28" xfId="5216"/>
    <cellStyle name="Normal 2 26 29" xfId="5217"/>
    <cellStyle name="Normal 2 26 3" xfId="5218"/>
    <cellStyle name="Normal 2 26 30" xfId="5219"/>
    <cellStyle name="Normal 2 26 31" xfId="5220"/>
    <cellStyle name="Normal 2 26 32" xfId="5221"/>
    <cellStyle name="Normal 2 26 33" xfId="5222"/>
    <cellStyle name="Normal 2 26 34" xfId="5223"/>
    <cellStyle name="Normal 2 26 4" xfId="5224"/>
    <cellStyle name="Normal 2 26 5" xfId="5225"/>
    <cellStyle name="Normal 2 26 6" xfId="5226"/>
    <cellStyle name="Normal 2 26 7" xfId="5227"/>
    <cellStyle name="Normal 2 26 8" xfId="5228"/>
    <cellStyle name="Normal 2 26 9" xfId="5229"/>
    <cellStyle name="Normal 2 27" xfId="5230"/>
    <cellStyle name="Normal 2 27 10" xfId="5231"/>
    <cellStyle name="Normal 2 27 11" xfId="5232"/>
    <cellStyle name="Normal 2 27 12" xfId="5233"/>
    <cellStyle name="Normal 2 27 13" xfId="5234"/>
    <cellStyle name="Normal 2 27 14" xfId="5235"/>
    <cellStyle name="Normal 2 27 15" xfId="5236"/>
    <cellStyle name="Normal 2 27 16" xfId="5237"/>
    <cellStyle name="Normal 2 27 17" xfId="5238"/>
    <cellStyle name="Normal 2 27 18" xfId="5239"/>
    <cellStyle name="Normal 2 27 19" xfId="5240"/>
    <cellStyle name="Normal 2 27 2" xfId="5241"/>
    <cellStyle name="Normal 2 27 20" xfId="5242"/>
    <cellStyle name="Normal 2 27 21" xfId="5243"/>
    <cellStyle name="Normal 2 27 22" xfId="5244"/>
    <cellStyle name="Normal 2 27 23" xfId="5245"/>
    <cellStyle name="Normal 2 27 24" xfId="5246"/>
    <cellStyle name="Normal 2 27 25" xfId="5247"/>
    <cellStyle name="Normal 2 27 26" xfId="5248"/>
    <cellStyle name="Normal 2 27 27" xfId="5249"/>
    <cellStyle name="Normal 2 27 28" xfId="5250"/>
    <cellStyle name="Normal 2 27 29" xfId="5251"/>
    <cellStyle name="Normal 2 27 3" xfId="5252"/>
    <cellStyle name="Normal 2 27 30" xfId="5253"/>
    <cellStyle name="Normal 2 27 31" xfId="5254"/>
    <cellStyle name="Normal 2 27 32" xfId="5255"/>
    <cellStyle name="Normal 2 27 33" xfId="5256"/>
    <cellStyle name="Normal 2 27 34" xfId="5257"/>
    <cellStyle name="Normal 2 27 4" xfId="5258"/>
    <cellStyle name="Normal 2 27 5" xfId="5259"/>
    <cellStyle name="Normal 2 27 6" xfId="5260"/>
    <cellStyle name="Normal 2 27 7" xfId="5261"/>
    <cellStyle name="Normal 2 27 8" xfId="5262"/>
    <cellStyle name="Normal 2 27 9" xfId="5263"/>
    <cellStyle name="Normal 2 28" xfId="5264"/>
    <cellStyle name="Normal 2 28 10" xfId="5265"/>
    <cellStyle name="Normal 2 28 11" xfId="5266"/>
    <cellStyle name="Normal 2 28 12" xfId="5267"/>
    <cellStyle name="Normal 2 28 13" xfId="5268"/>
    <cellStyle name="Normal 2 28 14" xfId="5269"/>
    <cellStyle name="Normal 2 28 15" xfId="5270"/>
    <cellStyle name="Normal 2 28 16" xfId="5271"/>
    <cellStyle name="Normal 2 28 17" xfId="5272"/>
    <cellStyle name="Normal 2 28 18" xfId="5273"/>
    <cellStyle name="Normal 2 28 19" xfId="5274"/>
    <cellStyle name="Normal 2 28 2" xfId="5275"/>
    <cellStyle name="Normal 2 28 20" xfId="5276"/>
    <cellStyle name="Normal 2 28 21" xfId="5277"/>
    <cellStyle name="Normal 2 28 22" xfId="5278"/>
    <cellStyle name="Normal 2 28 23" xfId="5279"/>
    <cellStyle name="Normal 2 28 24" xfId="5280"/>
    <cellStyle name="Normal 2 28 25" xfId="5281"/>
    <cellStyle name="Normal 2 28 26" xfId="5282"/>
    <cellStyle name="Normal 2 28 27" xfId="5283"/>
    <cellStyle name="Normal 2 28 28" xfId="5284"/>
    <cellStyle name="Normal 2 28 29" xfId="5285"/>
    <cellStyle name="Normal 2 28 3" xfId="5286"/>
    <cellStyle name="Normal 2 28 30" xfId="5287"/>
    <cellStyle name="Normal 2 28 31" xfId="5288"/>
    <cellStyle name="Normal 2 28 32" xfId="5289"/>
    <cellStyle name="Normal 2 28 33" xfId="5290"/>
    <cellStyle name="Normal 2 28 34" xfId="5291"/>
    <cellStyle name="Normal 2 28 4" xfId="5292"/>
    <cellStyle name="Normal 2 28 5" xfId="5293"/>
    <cellStyle name="Normal 2 28 6" xfId="5294"/>
    <cellStyle name="Normal 2 28 7" xfId="5295"/>
    <cellStyle name="Normal 2 28 8" xfId="5296"/>
    <cellStyle name="Normal 2 28 9" xfId="5297"/>
    <cellStyle name="Normal 2 29" xfId="5298"/>
    <cellStyle name="Normal 2 29 10" xfId="5299"/>
    <cellStyle name="Normal 2 29 11" xfId="5300"/>
    <cellStyle name="Normal 2 29 12" xfId="5301"/>
    <cellStyle name="Normal 2 29 13" xfId="5302"/>
    <cellStyle name="Normal 2 29 14" xfId="5303"/>
    <cellStyle name="Normal 2 29 15" xfId="5304"/>
    <cellStyle name="Normal 2 29 16" xfId="5305"/>
    <cellStyle name="Normal 2 29 17" xfId="5306"/>
    <cellStyle name="Normal 2 29 18" xfId="5307"/>
    <cellStyle name="Normal 2 29 19" xfId="5308"/>
    <cellStyle name="Normal 2 29 2" xfId="5309"/>
    <cellStyle name="Normal 2 29 20" xfId="5310"/>
    <cellStyle name="Normal 2 29 21" xfId="5311"/>
    <cellStyle name="Normal 2 29 22" xfId="5312"/>
    <cellStyle name="Normal 2 29 23" xfId="5313"/>
    <cellStyle name="Normal 2 29 24" xfId="5314"/>
    <cellStyle name="Normal 2 29 25" xfId="5315"/>
    <cellStyle name="Normal 2 29 26" xfId="5316"/>
    <cellStyle name="Normal 2 29 27" xfId="5317"/>
    <cellStyle name="Normal 2 29 28" xfId="5318"/>
    <cellStyle name="Normal 2 29 29" xfId="5319"/>
    <cellStyle name="Normal 2 29 3" xfId="5320"/>
    <cellStyle name="Normal 2 29 30" xfId="5321"/>
    <cellStyle name="Normal 2 29 31" xfId="5322"/>
    <cellStyle name="Normal 2 29 32" xfId="5323"/>
    <cellStyle name="Normal 2 29 33" xfId="5324"/>
    <cellStyle name="Normal 2 29 34" xfId="5325"/>
    <cellStyle name="Normal 2 29 4" xfId="5326"/>
    <cellStyle name="Normal 2 29 5" xfId="5327"/>
    <cellStyle name="Normal 2 29 6" xfId="5328"/>
    <cellStyle name="Normal 2 29 7" xfId="5329"/>
    <cellStyle name="Normal 2 29 8" xfId="5330"/>
    <cellStyle name="Normal 2 29 9" xfId="5331"/>
    <cellStyle name="Normal 2 3" xfId="5332"/>
    <cellStyle name="Normal 2 3 10" xfId="5333"/>
    <cellStyle name="Normal 2 3 11" xfId="5334"/>
    <cellStyle name="Normal 2 3 12" xfId="5335"/>
    <cellStyle name="Normal 2 3 13" xfId="5336"/>
    <cellStyle name="Normal 2 3 14" xfId="5337"/>
    <cellStyle name="Normal 2 3 15" xfId="5338"/>
    <cellStyle name="Normal 2 3 16" xfId="5339"/>
    <cellStyle name="Normal 2 3 17" xfId="5340"/>
    <cellStyle name="Normal 2 3 18" xfId="5341"/>
    <cellStyle name="Normal 2 3 19" xfId="5342"/>
    <cellStyle name="Normal 2 3 2" xfId="5343"/>
    <cellStyle name="Normal 2 3 20" xfId="5344"/>
    <cellStyle name="Normal 2 3 21" xfId="5345"/>
    <cellStyle name="Normal 2 3 22" xfId="5346"/>
    <cellStyle name="Normal 2 3 23" xfId="5347"/>
    <cellStyle name="Normal 2 3 24" xfId="5348"/>
    <cellStyle name="Normal 2 3 25" xfId="5349"/>
    <cellStyle name="Normal 2 3 26" xfId="5350"/>
    <cellStyle name="Normal 2 3 27" xfId="5351"/>
    <cellStyle name="Normal 2 3 28" xfId="5352"/>
    <cellStyle name="Normal 2 3 29" xfId="5353"/>
    <cellStyle name="Normal 2 3 3" xfId="5354"/>
    <cellStyle name="Normal 2 3 30" xfId="5355"/>
    <cellStyle name="Normal 2 3 31" xfId="5356"/>
    <cellStyle name="Normal 2 3 32" xfId="5357"/>
    <cellStyle name="Normal 2 3 33" xfId="5358"/>
    <cellStyle name="Normal 2 3 34" xfId="5359"/>
    <cellStyle name="Normal 2 3 35" xfId="5360"/>
    <cellStyle name="Normal 2 3 36" xfId="5361"/>
    <cellStyle name="Normal 2 3 37" xfId="5362"/>
    <cellStyle name="Normal 2 3 38" xfId="5363"/>
    <cellStyle name="Normal 2 3 39" xfId="5364"/>
    <cellStyle name="Normal 2 3 4" xfId="5365"/>
    <cellStyle name="Normal 2 3 40" xfId="5366"/>
    <cellStyle name="Normal 2 3 41" xfId="5367"/>
    <cellStyle name="Normal 2 3 42" xfId="5368"/>
    <cellStyle name="Normal 2 3 43" xfId="5369"/>
    <cellStyle name="Normal 2 3 44" xfId="5370"/>
    <cellStyle name="Normal 2 3 5" xfId="5371"/>
    <cellStyle name="Normal 2 3 6" xfId="5372"/>
    <cellStyle name="Normal 2 3 7" xfId="5373"/>
    <cellStyle name="Normal 2 3 8" xfId="5374"/>
    <cellStyle name="Normal 2 3 9" xfId="5375"/>
    <cellStyle name="Normal 2 30" xfId="5376"/>
    <cellStyle name="Normal 2 30 10" xfId="5377"/>
    <cellStyle name="Normal 2 30 11" xfId="5378"/>
    <cellStyle name="Normal 2 30 12" xfId="5379"/>
    <cellStyle name="Normal 2 30 13" xfId="5380"/>
    <cellStyle name="Normal 2 30 14" xfId="5381"/>
    <cellStyle name="Normal 2 30 15" xfId="5382"/>
    <cellStyle name="Normal 2 30 16" xfId="5383"/>
    <cellStyle name="Normal 2 30 17" xfId="5384"/>
    <cellStyle name="Normal 2 30 18" xfId="5385"/>
    <cellStyle name="Normal 2 30 19" xfId="5386"/>
    <cellStyle name="Normal 2 30 2" xfId="5387"/>
    <cellStyle name="Normal 2 30 20" xfId="5388"/>
    <cellStyle name="Normal 2 30 21" xfId="5389"/>
    <cellStyle name="Normal 2 30 22" xfId="5390"/>
    <cellStyle name="Normal 2 30 23" xfId="5391"/>
    <cellStyle name="Normal 2 30 24" xfId="5392"/>
    <cellStyle name="Normal 2 30 25" xfId="5393"/>
    <cellStyle name="Normal 2 30 26" xfId="5394"/>
    <cellStyle name="Normal 2 30 27" xfId="5395"/>
    <cellStyle name="Normal 2 30 28" xfId="5396"/>
    <cellStyle name="Normal 2 30 29" xfId="5397"/>
    <cellStyle name="Normal 2 30 3" xfId="5398"/>
    <cellStyle name="Normal 2 30 30" xfId="5399"/>
    <cellStyle name="Normal 2 30 31" xfId="5400"/>
    <cellStyle name="Normal 2 30 32" xfId="5401"/>
    <cellStyle name="Normal 2 30 33" xfId="5402"/>
    <cellStyle name="Normal 2 30 34" xfId="5403"/>
    <cellStyle name="Normal 2 30 4" xfId="5404"/>
    <cellStyle name="Normal 2 30 5" xfId="5405"/>
    <cellStyle name="Normal 2 30 6" xfId="5406"/>
    <cellStyle name="Normal 2 30 7" xfId="5407"/>
    <cellStyle name="Normal 2 30 8" xfId="5408"/>
    <cellStyle name="Normal 2 30 9" xfId="5409"/>
    <cellStyle name="Normal 2 31" xfId="5410"/>
    <cellStyle name="Normal 2 31 10" xfId="5411"/>
    <cellStyle name="Normal 2 31 11" xfId="5412"/>
    <cellStyle name="Normal 2 31 12" xfId="5413"/>
    <cellStyle name="Normal 2 31 13" xfId="5414"/>
    <cellStyle name="Normal 2 31 14" xfId="5415"/>
    <cellStyle name="Normal 2 31 15" xfId="5416"/>
    <cellStyle name="Normal 2 31 16" xfId="5417"/>
    <cellStyle name="Normal 2 31 17" xfId="5418"/>
    <cellStyle name="Normal 2 31 18" xfId="5419"/>
    <cellStyle name="Normal 2 31 19" xfId="5420"/>
    <cellStyle name="Normal 2 31 2" xfId="5421"/>
    <cellStyle name="Normal 2 31 20" xfId="5422"/>
    <cellStyle name="Normal 2 31 21" xfId="5423"/>
    <cellStyle name="Normal 2 31 22" xfId="5424"/>
    <cellStyle name="Normal 2 31 23" xfId="5425"/>
    <cellStyle name="Normal 2 31 24" xfId="5426"/>
    <cellStyle name="Normal 2 31 25" xfId="5427"/>
    <cellStyle name="Normal 2 31 26" xfId="5428"/>
    <cellStyle name="Normal 2 31 27" xfId="5429"/>
    <cellStyle name="Normal 2 31 28" xfId="5430"/>
    <cellStyle name="Normal 2 31 29" xfId="5431"/>
    <cellStyle name="Normal 2 31 3" xfId="5432"/>
    <cellStyle name="Normal 2 31 30" xfId="5433"/>
    <cellStyle name="Normal 2 31 31" xfId="5434"/>
    <cellStyle name="Normal 2 31 32" xfId="5435"/>
    <cellStyle name="Normal 2 31 33" xfId="5436"/>
    <cellStyle name="Normal 2 31 34" xfId="5437"/>
    <cellStyle name="Normal 2 31 4" xfId="5438"/>
    <cellStyle name="Normal 2 31 5" xfId="5439"/>
    <cellStyle name="Normal 2 31 6" xfId="5440"/>
    <cellStyle name="Normal 2 31 7" xfId="5441"/>
    <cellStyle name="Normal 2 31 8" xfId="5442"/>
    <cellStyle name="Normal 2 31 9" xfId="5443"/>
    <cellStyle name="Normal 2 32" xfId="5444"/>
    <cellStyle name="Normal 2 32 10" xfId="5445"/>
    <cellStyle name="Normal 2 32 11" xfId="5446"/>
    <cellStyle name="Normal 2 32 12" xfId="5447"/>
    <cellStyle name="Normal 2 32 13" xfId="5448"/>
    <cellStyle name="Normal 2 32 14" xfId="5449"/>
    <cellStyle name="Normal 2 32 15" xfId="5450"/>
    <cellStyle name="Normal 2 32 16" xfId="5451"/>
    <cellStyle name="Normal 2 32 17" xfId="5452"/>
    <cellStyle name="Normal 2 32 18" xfId="5453"/>
    <cellStyle name="Normal 2 32 19" xfId="5454"/>
    <cellStyle name="Normal 2 32 2" xfId="5455"/>
    <cellStyle name="Normal 2 32 20" xfId="5456"/>
    <cellStyle name="Normal 2 32 21" xfId="5457"/>
    <cellStyle name="Normal 2 32 22" xfId="5458"/>
    <cellStyle name="Normal 2 32 23" xfId="5459"/>
    <cellStyle name="Normal 2 32 24" xfId="5460"/>
    <cellStyle name="Normal 2 32 25" xfId="5461"/>
    <cellStyle name="Normal 2 32 26" xfId="5462"/>
    <cellStyle name="Normal 2 32 27" xfId="5463"/>
    <cellStyle name="Normal 2 32 28" xfId="5464"/>
    <cellStyle name="Normal 2 32 29" xfId="5465"/>
    <cellStyle name="Normal 2 32 3" xfId="5466"/>
    <cellStyle name="Normal 2 32 30" xfId="5467"/>
    <cellStyle name="Normal 2 32 31" xfId="5468"/>
    <cellStyle name="Normal 2 32 32" xfId="5469"/>
    <cellStyle name="Normal 2 32 33" xfId="5470"/>
    <cellStyle name="Normal 2 32 34" xfId="5471"/>
    <cellStyle name="Normal 2 32 4" xfId="5472"/>
    <cellStyle name="Normal 2 32 5" xfId="5473"/>
    <cellStyle name="Normal 2 32 6" xfId="5474"/>
    <cellStyle name="Normal 2 32 7" xfId="5475"/>
    <cellStyle name="Normal 2 32 8" xfId="5476"/>
    <cellStyle name="Normal 2 32 9" xfId="5477"/>
    <cellStyle name="Normal 2 33" xfId="5478"/>
    <cellStyle name="Normal 2 33 10" xfId="5479"/>
    <cellStyle name="Normal 2 33 11" xfId="5480"/>
    <cellStyle name="Normal 2 33 12" xfId="5481"/>
    <cellStyle name="Normal 2 33 13" xfId="5482"/>
    <cellStyle name="Normal 2 33 14" xfId="5483"/>
    <cellStyle name="Normal 2 33 15" xfId="5484"/>
    <cellStyle name="Normal 2 33 16" xfId="5485"/>
    <cellStyle name="Normal 2 33 17" xfId="5486"/>
    <cellStyle name="Normal 2 33 18" xfId="5487"/>
    <cellStyle name="Normal 2 33 19" xfId="5488"/>
    <cellStyle name="Normal 2 33 2" xfId="5489"/>
    <cellStyle name="Normal 2 33 20" xfId="5490"/>
    <cellStyle name="Normal 2 33 21" xfId="5491"/>
    <cellStyle name="Normal 2 33 22" xfId="5492"/>
    <cellStyle name="Normal 2 33 23" xfId="5493"/>
    <cellStyle name="Normal 2 33 24" xfId="5494"/>
    <cellStyle name="Normal 2 33 25" xfId="5495"/>
    <cellStyle name="Normal 2 33 26" xfId="5496"/>
    <cellStyle name="Normal 2 33 27" xfId="5497"/>
    <cellStyle name="Normal 2 33 28" xfId="5498"/>
    <cellStyle name="Normal 2 33 29" xfId="5499"/>
    <cellStyle name="Normal 2 33 3" xfId="5500"/>
    <cellStyle name="Normal 2 33 30" xfId="5501"/>
    <cellStyle name="Normal 2 33 31" xfId="5502"/>
    <cellStyle name="Normal 2 33 32" xfId="5503"/>
    <cellStyle name="Normal 2 33 33" xfId="5504"/>
    <cellStyle name="Normal 2 33 34" xfId="5505"/>
    <cellStyle name="Normal 2 33 4" xfId="5506"/>
    <cellStyle name="Normal 2 33 5" xfId="5507"/>
    <cellStyle name="Normal 2 33 6" xfId="5508"/>
    <cellStyle name="Normal 2 33 7" xfId="5509"/>
    <cellStyle name="Normal 2 33 8" xfId="5510"/>
    <cellStyle name="Normal 2 33 9" xfId="5511"/>
    <cellStyle name="Normal 2 34" xfId="5512"/>
    <cellStyle name="Normal 2 34 10" xfId="5513"/>
    <cellStyle name="Normal 2 34 11" xfId="5514"/>
    <cellStyle name="Normal 2 34 12" xfId="5515"/>
    <cellStyle name="Normal 2 34 13" xfId="5516"/>
    <cellStyle name="Normal 2 34 14" xfId="5517"/>
    <cellStyle name="Normal 2 34 15" xfId="5518"/>
    <cellStyle name="Normal 2 34 16" xfId="5519"/>
    <cellStyle name="Normal 2 34 17" xfId="5520"/>
    <cellStyle name="Normal 2 34 18" xfId="5521"/>
    <cellStyle name="Normal 2 34 19" xfId="5522"/>
    <cellStyle name="Normal 2 34 2" xfId="5523"/>
    <cellStyle name="Normal 2 34 20" xfId="5524"/>
    <cellStyle name="Normal 2 34 21" xfId="5525"/>
    <cellStyle name="Normal 2 34 22" xfId="5526"/>
    <cellStyle name="Normal 2 34 23" xfId="5527"/>
    <cellStyle name="Normal 2 34 24" xfId="5528"/>
    <cellStyle name="Normal 2 34 25" xfId="5529"/>
    <cellStyle name="Normal 2 34 26" xfId="5530"/>
    <cellStyle name="Normal 2 34 27" xfId="5531"/>
    <cellStyle name="Normal 2 34 28" xfId="5532"/>
    <cellStyle name="Normal 2 34 29" xfId="5533"/>
    <cellStyle name="Normal 2 34 3" xfId="5534"/>
    <cellStyle name="Normal 2 34 30" xfId="5535"/>
    <cellStyle name="Normal 2 34 31" xfId="5536"/>
    <cellStyle name="Normal 2 34 32" xfId="5537"/>
    <cellStyle name="Normal 2 34 33" xfId="5538"/>
    <cellStyle name="Normal 2 34 34" xfId="5539"/>
    <cellStyle name="Normal 2 34 4" xfId="5540"/>
    <cellStyle name="Normal 2 34 5" xfId="5541"/>
    <cellStyle name="Normal 2 34 6" xfId="5542"/>
    <cellStyle name="Normal 2 34 7" xfId="5543"/>
    <cellStyle name="Normal 2 34 8" xfId="5544"/>
    <cellStyle name="Normal 2 34 9" xfId="5545"/>
    <cellStyle name="Normal 2 35" xfId="5546"/>
    <cellStyle name="Normal 2 35 10" xfId="5547"/>
    <cellStyle name="Normal 2 35 11" xfId="5548"/>
    <cellStyle name="Normal 2 35 12" xfId="5549"/>
    <cellStyle name="Normal 2 35 13" xfId="5550"/>
    <cellStyle name="Normal 2 35 14" xfId="5551"/>
    <cellStyle name="Normal 2 35 15" xfId="5552"/>
    <cellStyle name="Normal 2 35 16" xfId="5553"/>
    <cellStyle name="Normal 2 35 17" xfId="5554"/>
    <cellStyle name="Normal 2 35 18" xfId="5555"/>
    <cellStyle name="Normal 2 35 19" xfId="5556"/>
    <cellStyle name="Normal 2 35 2" xfId="5557"/>
    <cellStyle name="Normal 2 35 20" xfId="5558"/>
    <cellStyle name="Normal 2 35 21" xfId="5559"/>
    <cellStyle name="Normal 2 35 22" xfId="5560"/>
    <cellStyle name="Normal 2 35 23" xfId="5561"/>
    <cellStyle name="Normal 2 35 24" xfId="5562"/>
    <cellStyle name="Normal 2 35 25" xfId="5563"/>
    <cellStyle name="Normal 2 35 26" xfId="5564"/>
    <cellStyle name="Normal 2 35 27" xfId="5565"/>
    <cellStyle name="Normal 2 35 28" xfId="5566"/>
    <cellStyle name="Normal 2 35 29" xfId="5567"/>
    <cellStyle name="Normal 2 35 3" xfId="5568"/>
    <cellStyle name="Normal 2 35 30" xfId="5569"/>
    <cellStyle name="Normal 2 35 31" xfId="5570"/>
    <cellStyle name="Normal 2 35 32" xfId="5571"/>
    <cellStyle name="Normal 2 35 33" xfId="5572"/>
    <cellStyle name="Normal 2 35 34" xfId="5573"/>
    <cellStyle name="Normal 2 35 4" xfId="5574"/>
    <cellStyle name="Normal 2 35 5" xfId="5575"/>
    <cellStyle name="Normal 2 35 6" xfId="5576"/>
    <cellStyle name="Normal 2 35 7" xfId="5577"/>
    <cellStyle name="Normal 2 35 8" xfId="5578"/>
    <cellStyle name="Normal 2 35 9" xfId="5579"/>
    <cellStyle name="Normal 2 36" xfId="5580"/>
    <cellStyle name="Normal 2 36 10" xfId="5581"/>
    <cellStyle name="Normal 2 36 11" xfId="5582"/>
    <cellStyle name="Normal 2 36 12" xfId="5583"/>
    <cellStyle name="Normal 2 36 13" xfId="5584"/>
    <cellStyle name="Normal 2 36 14" xfId="5585"/>
    <cellStyle name="Normal 2 36 15" xfId="5586"/>
    <cellStyle name="Normal 2 36 16" xfId="5587"/>
    <cellStyle name="Normal 2 36 17" xfId="5588"/>
    <cellStyle name="Normal 2 36 18" xfId="5589"/>
    <cellStyle name="Normal 2 36 19" xfId="5590"/>
    <cellStyle name="Normal 2 36 2" xfId="5591"/>
    <cellStyle name="Normal 2 36 20" xfId="5592"/>
    <cellStyle name="Normal 2 36 21" xfId="5593"/>
    <cellStyle name="Normal 2 36 22" xfId="5594"/>
    <cellStyle name="Normal 2 36 23" xfId="5595"/>
    <cellStyle name="Normal 2 36 24" xfId="5596"/>
    <cellStyle name="Normal 2 36 25" xfId="5597"/>
    <cellStyle name="Normal 2 36 26" xfId="5598"/>
    <cellStyle name="Normal 2 36 27" xfId="5599"/>
    <cellStyle name="Normal 2 36 28" xfId="5600"/>
    <cellStyle name="Normal 2 36 29" xfId="5601"/>
    <cellStyle name="Normal 2 36 3" xfId="5602"/>
    <cellStyle name="Normal 2 36 30" xfId="5603"/>
    <cellStyle name="Normal 2 36 31" xfId="5604"/>
    <cellStyle name="Normal 2 36 32" xfId="5605"/>
    <cellStyle name="Normal 2 36 33" xfId="5606"/>
    <cellStyle name="Normal 2 36 34" xfId="5607"/>
    <cellStyle name="Normal 2 36 4" xfId="5608"/>
    <cellStyle name="Normal 2 36 5" xfId="5609"/>
    <cellStyle name="Normal 2 36 6" xfId="5610"/>
    <cellStyle name="Normal 2 36 7" xfId="5611"/>
    <cellStyle name="Normal 2 36 8" xfId="5612"/>
    <cellStyle name="Normal 2 36 9" xfId="5613"/>
    <cellStyle name="Normal 2 37" xfId="5614"/>
    <cellStyle name="Normal 2 37 10" xfId="5615"/>
    <cellStyle name="Normal 2 37 11" xfId="5616"/>
    <cellStyle name="Normal 2 37 12" xfId="5617"/>
    <cellStyle name="Normal 2 37 13" xfId="5618"/>
    <cellStyle name="Normal 2 37 14" xfId="5619"/>
    <cellStyle name="Normal 2 37 15" xfId="5620"/>
    <cellStyle name="Normal 2 37 16" xfId="5621"/>
    <cellStyle name="Normal 2 37 17" xfId="5622"/>
    <cellStyle name="Normal 2 37 18" xfId="5623"/>
    <cellStyle name="Normal 2 37 19" xfId="5624"/>
    <cellStyle name="Normal 2 37 2" xfId="5625"/>
    <cellStyle name="Normal 2 37 20" xfId="5626"/>
    <cellStyle name="Normal 2 37 21" xfId="5627"/>
    <cellStyle name="Normal 2 37 22" xfId="5628"/>
    <cellStyle name="Normal 2 37 23" xfId="5629"/>
    <cellStyle name="Normal 2 37 24" xfId="5630"/>
    <cellStyle name="Normal 2 37 25" xfId="5631"/>
    <cellStyle name="Normal 2 37 26" xfId="5632"/>
    <cellStyle name="Normal 2 37 27" xfId="5633"/>
    <cellStyle name="Normal 2 37 28" xfId="5634"/>
    <cellStyle name="Normal 2 37 29" xfId="5635"/>
    <cellStyle name="Normal 2 37 3" xfId="5636"/>
    <cellStyle name="Normal 2 37 30" xfId="5637"/>
    <cellStyle name="Normal 2 37 31" xfId="5638"/>
    <cellStyle name="Normal 2 37 32" xfId="5639"/>
    <cellStyle name="Normal 2 37 33" xfId="5640"/>
    <cellStyle name="Normal 2 37 34" xfId="5641"/>
    <cellStyle name="Normal 2 37 4" xfId="5642"/>
    <cellStyle name="Normal 2 37 5" xfId="5643"/>
    <cellStyle name="Normal 2 37 6" xfId="5644"/>
    <cellStyle name="Normal 2 37 7" xfId="5645"/>
    <cellStyle name="Normal 2 37 8" xfId="5646"/>
    <cellStyle name="Normal 2 37 9" xfId="5647"/>
    <cellStyle name="Normal 2 38" xfId="5648"/>
    <cellStyle name="Normal 2 38 10" xfId="5649"/>
    <cellStyle name="Normal 2 38 11" xfId="5650"/>
    <cellStyle name="Normal 2 38 12" xfId="5651"/>
    <cellStyle name="Normal 2 38 13" xfId="5652"/>
    <cellStyle name="Normal 2 38 14" xfId="5653"/>
    <cellStyle name="Normal 2 38 15" xfId="5654"/>
    <cellStyle name="Normal 2 38 16" xfId="5655"/>
    <cellStyle name="Normal 2 38 17" xfId="5656"/>
    <cellStyle name="Normal 2 38 18" xfId="5657"/>
    <cellStyle name="Normal 2 38 19" xfId="5658"/>
    <cellStyle name="Normal 2 38 2" xfId="5659"/>
    <cellStyle name="Normal 2 38 20" xfId="5660"/>
    <cellStyle name="Normal 2 38 21" xfId="5661"/>
    <cellStyle name="Normal 2 38 22" xfId="5662"/>
    <cellStyle name="Normal 2 38 23" xfId="5663"/>
    <cellStyle name="Normal 2 38 24" xfId="5664"/>
    <cellStyle name="Normal 2 38 25" xfId="5665"/>
    <cellStyle name="Normal 2 38 26" xfId="5666"/>
    <cellStyle name="Normal 2 38 27" xfId="5667"/>
    <cellStyle name="Normal 2 38 28" xfId="5668"/>
    <cellStyle name="Normal 2 38 29" xfId="5669"/>
    <cellStyle name="Normal 2 38 3" xfId="5670"/>
    <cellStyle name="Normal 2 38 30" xfId="5671"/>
    <cellStyle name="Normal 2 38 31" xfId="5672"/>
    <cellStyle name="Normal 2 38 32" xfId="5673"/>
    <cellStyle name="Normal 2 38 33" xfId="5674"/>
    <cellStyle name="Normal 2 38 34" xfId="5675"/>
    <cellStyle name="Normal 2 38 4" xfId="5676"/>
    <cellStyle name="Normal 2 38 5" xfId="5677"/>
    <cellStyle name="Normal 2 38 6" xfId="5678"/>
    <cellStyle name="Normal 2 38 7" xfId="5679"/>
    <cellStyle name="Normal 2 38 8" xfId="5680"/>
    <cellStyle name="Normal 2 38 9" xfId="5681"/>
    <cellStyle name="Normal 2 39" xfId="5682"/>
    <cellStyle name="Normal 2 39 10" xfId="5683"/>
    <cellStyle name="Normal 2 39 11" xfId="5684"/>
    <cellStyle name="Normal 2 39 12" xfId="5685"/>
    <cellStyle name="Normal 2 39 13" xfId="5686"/>
    <cellStyle name="Normal 2 39 14" xfId="5687"/>
    <cellStyle name="Normal 2 39 15" xfId="5688"/>
    <cellStyle name="Normal 2 39 16" xfId="5689"/>
    <cellStyle name="Normal 2 39 17" xfId="5690"/>
    <cellStyle name="Normal 2 39 18" xfId="5691"/>
    <cellStyle name="Normal 2 39 19" xfId="5692"/>
    <cellStyle name="Normal 2 39 2" xfId="5693"/>
    <cellStyle name="Normal 2 39 20" xfId="5694"/>
    <cellStyle name="Normal 2 39 21" xfId="5695"/>
    <cellStyle name="Normal 2 39 22" xfId="5696"/>
    <cellStyle name="Normal 2 39 23" xfId="5697"/>
    <cellStyle name="Normal 2 39 24" xfId="5698"/>
    <cellStyle name="Normal 2 39 25" xfId="5699"/>
    <cellStyle name="Normal 2 39 26" xfId="5700"/>
    <cellStyle name="Normal 2 39 27" xfId="5701"/>
    <cellStyle name="Normal 2 39 28" xfId="5702"/>
    <cellStyle name="Normal 2 39 29" xfId="5703"/>
    <cellStyle name="Normal 2 39 3" xfId="5704"/>
    <cellStyle name="Normal 2 39 30" xfId="5705"/>
    <cellStyle name="Normal 2 39 31" xfId="5706"/>
    <cellStyle name="Normal 2 39 32" xfId="5707"/>
    <cellStyle name="Normal 2 39 33" xfId="5708"/>
    <cellStyle name="Normal 2 39 34" xfId="5709"/>
    <cellStyle name="Normal 2 39 4" xfId="5710"/>
    <cellStyle name="Normal 2 39 5" xfId="5711"/>
    <cellStyle name="Normal 2 39 6" xfId="5712"/>
    <cellStyle name="Normal 2 39 7" xfId="5713"/>
    <cellStyle name="Normal 2 39 8" xfId="5714"/>
    <cellStyle name="Normal 2 39 9" xfId="5715"/>
    <cellStyle name="Normal 2 4" xfId="5716"/>
    <cellStyle name="Normal 2 4 10" xfId="5717"/>
    <cellStyle name="Normal 2 4 11" xfId="5718"/>
    <cellStyle name="Normal 2 4 12" xfId="5719"/>
    <cellStyle name="Normal 2 4 13" xfId="5720"/>
    <cellStyle name="Normal 2 4 14" xfId="5721"/>
    <cellStyle name="Normal 2 4 15" xfId="5722"/>
    <cellStyle name="Normal 2 4 16" xfId="5723"/>
    <cellStyle name="Normal 2 4 17" xfId="5724"/>
    <cellStyle name="Normal 2 4 18" xfId="5725"/>
    <cellStyle name="Normal 2 4 19" xfId="5726"/>
    <cellStyle name="Normal 2 4 2" xfId="5727"/>
    <cellStyle name="Normal 2 4 20" xfId="5728"/>
    <cellStyle name="Normal 2 4 21" xfId="5729"/>
    <cellStyle name="Normal 2 4 22" xfId="5730"/>
    <cellStyle name="Normal 2 4 23" xfId="5731"/>
    <cellStyle name="Normal 2 4 24" xfId="5732"/>
    <cellStyle name="Normal 2 4 25" xfId="5733"/>
    <cellStyle name="Normal 2 4 26" xfId="5734"/>
    <cellStyle name="Normal 2 4 27" xfId="5735"/>
    <cellStyle name="Normal 2 4 28" xfId="5736"/>
    <cellStyle name="Normal 2 4 29" xfId="5737"/>
    <cellStyle name="Normal 2 4 3" xfId="5738"/>
    <cellStyle name="Normal 2 4 30" xfId="5739"/>
    <cellStyle name="Normal 2 4 31" xfId="5740"/>
    <cellStyle name="Normal 2 4 32" xfId="5741"/>
    <cellStyle name="Normal 2 4 33" xfId="5742"/>
    <cellStyle name="Normal 2 4 34" xfId="5743"/>
    <cellStyle name="Normal 2 4 4" xfId="5744"/>
    <cellStyle name="Normal 2 4 5" xfId="5745"/>
    <cellStyle name="Normal 2 4 6" xfId="5746"/>
    <cellStyle name="Normal 2 4 7" xfId="5747"/>
    <cellStyle name="Normal 2 4 8" xfId="5748"/>
    <cellStyle name="Normal 2 4 9" xfId="5749"/>
    <cellStyle name="Normal 2 40" xfId="5750"/>
    <cellStyle name="Normal 2 40 10" xfId="5751"/>
    <cellStyle name="Normal 2 40 11" xfId="5752"/>
    <cellStyle name="Normal 2 40 12" xfId="5753"/>
    <cellStyle name="Normal 2 40 13" xfId="5754"/>
    <cellStyle name="Normal 2 40 14" xfId="5755"/>
    <cellStyle name="Normal 2 40 15" xfId="5756"/>
    <cellStyle name="Normal 2 40 16" xfId="5757"/>
    <cellStyle name="Normal 2 40 17" xfId="5758"/>
    <cellStyle name="Normal 2 40 18" xfId="5759"/>
    <cellStyle name="Normal 2 40 19" xfId="5760"/>
    <cellStyle name="Normal 2 40 2" xfId="5761"/>
    <cellStyle name="Normal 2 40 20" xfId="5762"/>
    <cellStyle name="Normal 2 40 21" xfId="5763"/>
    <cellStyle name="Normal 2 40 22" xfId="5764"/>
    <cellStyle name="Normal 2 40 23" xfId="5765"/>
    <cellStyle name="Normal 2 40 24" xfId="5766"/>
    <cellStyle name="Normal 2 40 25" xfId="5767"/>
    <cellStyle name="Normal 2 40 26" xfId="5768"/>
    <cellStyle name="Normal 2 40 27" xfId="5769"/>
    <cellStyle name="Normal 2 40 28" xfId="5770"/>
    <cellStyle name="Normal 2 40 29" xfId="5771"/>
    <cellStyle name="Normal 2 40 3" xfId="5772"/>
    <cellStyle name="Normal 2 40 30" xfId="5773"/>
    <cellStyle name="Normal 2 40 31" xfId="5774"/>
    <cellStyle name="Normal 2 40 32" xfId="5775"/>
    <cellStyle name="Normal 2 40 33" xfId="5776"/>
    <cellStyle name="Normal 2 40 34" xfId="5777"/>
    <cellStyle name="Normal 2 40 4" xfId="5778"/>
    <cellStyle name="Normal 2 40 5" xfId="5779"/>
    <cellStyle name="Normal 2 40 6" xfId="5780"/>
    <cellStyle name="Normal 2 40 7" xfId="5781"/>
    <cellStyle name="Normal 2 40 8" xfId="5782"/>
    <cellStyle name="Normal 2 40 9" xfId="5783"/>
    <cellStyle name="Normal 2 41" xfId="5784"/>
    <cellStyle name="Normal 2 41 10" xfId="5785"/>
    <cellStyle name="Normal 2 41 11" xfId="5786"/>
    <cellStyle name="Normal 2 41 12" xfId="5787"/>
    <cellStyle name="Normal 2 41 13" xfId="5788"/>
    <cellStyle name="Normal 2 41 14" xfId="5789"/>
    <cellStyle name="Normal 2 41 15" xfId="5790"/>
    <cellStyle name="Normal 2 41 16" xfId="5791"/>
    <cellStyle name="Normal 2 41 17" xfId="5792"/>
    <cellStyle name="Normal 2 41 18" xfId="5793"/>
    <cellStyle name="Normal 2 41 19" xfId="5794"/>
    <cellStyle name="Normal 2 41 2" xfId="5795"/>
    <cellStyle name="Normal 2 41 20" xfId="5796"/>
    <cellStyle name="Normal 2 41 21" xfId="5797"/>
    <cellStyle name="Normal 2 41 22" xfId="5798"/>
    <cellStyle name="Normal 2 41 23" xfId="5799"/>
    <cellStyle name="Normal 2 41 24" xfId="5800"/>
    <cellStyle name="Normal 2 41 25" xfId="5801"/>
    <cellStyle name="Normal 2 41 26" xfId="5802"/>
    <cellStyle name="Normal 2 41 27" xfId="5803"/>
    <cellStyle name="Normal 2 41 28" xfId="5804"/>
    <cellStyle name="Normal 2 41 29" xfId="5805"/>
    <cellStyle name="Normal 2 41 3" xfId="5806"/>
    <cellStyle name="Normal 2 41 30" xfId="5807"/>
    <cellStyle name="Normal 2 41 31" xfId="5808"/>
    <cellStyle name="Normal 2 41 32" xfId="5809"/>
    <cellStyle name="Normal 2 41 33" xfId="5810"/>
    <cellStyle name="Normal 2 41 34" xfId="5811"/>
    <cellStyle name="Normal 2 41 4" xfId="5812"/>
    <cellStyle name="Normal 2 41 5" xfId="5813"/>
    <cellStyle name="Normal 2 41 6" xfId="5814"/>
    <cellStyle name="Normal 2 41 7" xfId="5815"/>
    <cellStyle name="Normal 2 41 8" xfId="5816"/>
    <cellStyle name="Normal 2 41 9" xfId="5817"/>
    <cellStyle name="Normal 2 42" xfId="5818"/>
    <cellStyle name="Normal 2 42 10" xfId="5819"/>
    <cellStyle name="Normal 2 42 11" xfId="5820"/>
    <cellStyle name="Normal 2 42 12" xfId="5821"/>
    <cellStyle name="Normal 2 42 13" xfId="5822"/>
    <cellStyle name="Normal 2 42 14" xfId="5823"/>
    <cellStyle name="Normal 2 42 15" xfId="5824"/>
    <cellStyle name="Normal 2 42 16" xfId="5825"/>
    <cellStyle name="Normal 2 42 17" xfId="5826"/>
    <cellStyle name="Normal 2 42 18" xfId="5827"/>
    <cellStyle name="Normal 2 42 19" xfId="5828"/>
    <cellStyle name="Normal 2 42 2" xfId="5829"/>
    <cellStyle name="Normal 2 42 20" xfId="5830"/>
    <cellStyle name="Normal 2 42 21" xfId="5831"/>
    <cellStyle name="Normal 2 42 22" xfId="5832"/>
    <cellStyle name="Normal 2 42 23" xfId="5833"/>
    <cellStyle name="Normal 2 42 24" xfId="5834"/>
    <cellStyle name="Normal 2 42 25" xfId="5835"/>
    <cellStyle name="Normal 2 42 26" xfId="5836"/>
    <cellStyle name="Normal 2 42 27" xfId="5837"/>
    <cellStyle name="Normal 2 42 28" xfId="5838"/>
    <cellStyle name="Normal 2 42 29" xfId="5839"/>
    <cellStyle name="Normal 2 42 3" xfId="5840"/>
    <cellStyle name="Normal 2 42 30" xfId="5841"/>
    <cellStyle name="Normal 2 42 31" xfId="5842"/>
    <cellStyle name="Normal 2 42 32" xfId="5843"/>
    <cellStyle name="Normal 2 42 33" xfId="5844"/>
    <cellStyle name="Normal 2 42 34" xfId="5845"/>
    <cellStyle name="Normal 2 42 4" xfId="5846"/>
    <cellStyle name="Normal 2 42 5" xfId="5847"/>
    <cellStyle name="Normal 2 42 6" xfId="5848"/>
    <cellStyle name="Normal 2 42 7" xfId="5849"/>
    <cellStyle name="Normal 2 42 8" xfId="5850"/>
    <cellStyle name="Normal 2 42 9" xfId="5851"/>
    <cellStyle name="Normal 2 43" xfId="5852"/>
    <cellStyle name="Normal 2 43 10" xfId="5853"/>
    <cellStyle name="Normal 2 43 11" xfId="5854"/>
    <cellStyle name="Normal 2 43 12" xfId="5855"/>
    <cellStyle name="Normal 2 43 13" xfId="5856"/>
    <cellStyle name="Normal 2 43 14" xfId="5857"/>
    <cellStyle name="Normal 2 43 15" xfId="5858"/>
    <cellStyle name="Normal 2 43 16" xfId="5859"/>
    <cellStyle name="Normal 2 43 17" xfId="5860"/>
    <cellStyle name="Normal 2 43 18" xfId="5861"/>
    <cellStyle name="Normal 2 43 19" xfId="5862"/>
    <cellStyle name="Normal 2 43 2" xfId="5863"/>
    <cellStyle name="Normal 2 43 20" xfId="5864"/>
    <cellStyle name="Normal 2 43 21" xfId="5865"/>
    <cellStyle name="Normal 2 43 22" xfId="5866"/>
    <cellStyle name="Normal 2 43 23" xfId="5867"/>
    <cellStyle name="Normal 2 43 24" xfId="5868"/>
    <cellStyle name="Normal 2 43 25" xfId="5869"/>
    <cellStyle name="Normal 2 43 26" xfId="5870"/>
    <cellStyle name="Normal 2 43 27" xfId="5871"/>
    <cellStyle name="Normal 2 43 28" xfId="5872"/>
    <cellStyle name="Normal 2 43 29" xfId="5873"/>
    <cellStyle name="Normal 2 43 3" xfId="5874"/>
    <cellStyle name="Normal 2 43 30" xfId="5875"/>
    <cellStyle name="Normal 2 43 31" xfId="5876"/>
    <cellStyle name="Normal 2 43 32" xfId="5877"/>
    <cellStyle name="Normal 2 43 33" xfId="5878"/>
    <cellStyle name="Normal 2 43 34" xfId="5879"/>
    <cellStyle name="Normal 2 43 4" xfId="5880"/>
    <cellStyle name="Normal 2 43 5" xfId="5881"/>
    <cellStyle name="Normal 2 43 6" xfId="5882"/>
    <cellStyle name="Normal 2 43 7" xfId="5883"/>
    <cellStyle name="Normal 2 43 8" xfId="5884"/>
    <cellStyle name="Normal 2 43 9" xfId="5885"/>
    <cellStyle name="Normal 2 44" xfId="5886"/>
    <cellStyle name="Normal 2 44 10" xfId="5887"/>
    <cellStyle name="Normal 2 44 11" xfId="5888"/>
    <cellStyle name="Normal 2 44 12" xfId="5889"/>
    <cellStyle name="Normal 2 44 13" xfId="5890"/>
    <cellStyle name="Normal 2 44 14" xfId="5891"/>
    <cellStyle name="Normal 2 44 15" xfId="5892"/>
    <cellStyle name="Normal 2 44 16" xfId="5893"/>
    <cellStyle name="Normal 2 44 17" xfId="5894"/>
    <cellStyle name="Normal 2 44 18" xfId="5895"/>
    <cellStyle name="Normal 2 44 19" xfId="5896"/>
    <cellStyle name="Normal 2 44 2" xfId="5897"/>
    <cellStyle name="Normal 2 44 20" xfId="5898"/>
    <cellStyle name="Normal 2 44 21" xfId="5899"/>
    <cellStyle name="Normal 2 44 22" xfId="5900"/>
    <cellStyle name="Normal 2 44 23" xfId="5901"/>
    <cellStyle name="Normal 2 44 24" xfId="5902"/>
    <cellStyle name="Normal 2 44 25" xfId="5903"/>
    <cellStyle name="Normal 2 44 26" xfId="5904"/>
    <cellStyle name="Normal 2 44 27" xfId="5905"/>
    <cellStyle name="Normal 2 44 28" xfId="5906"/>
    <cellStyle name="Normal 2 44 29" xfId="5907"/>
    <cellStyle name="Normal 2 44 3" xfId="5908"/>
    <cellStyle name="Normal 2 44 30" xfId="5909"/>
    <cellStyle name="Normal 2 44 31" xfId="5910"/>
    <cellStyle name="Normal 2 44 32" xfId="5911"/>
    <cellStyle name="Normal 2 44 33" xfId="5912"/>
    <cellStyle name="Normal 2 44 34" xfId="5913"/>
    <cellStyle name="Normal 2 44 4" xfId="5914"/>
    <cellStyle name="Normal 2 44 5" xfId="5915"/>
    <cellStyle name="Normal 2 44 6" xfId="5916"/>
    <cellStyle name="Normal 2 44 7" xfId="5917"/>
    <cellStyle name="Normal 2 44 8" xfId="5918"/>
    <cellStyle name="Normal 2 44 9" xfId="5919"/>
    <cellStyle name="Normal 2 45" xfId="5920"/>
    <cellStyle name="Normal 2 45 10" xfId="5921"/>
    <cellStyle name="Normal 2 45 11" xfId="5922"/>
    <cellStyle name="Normal 2 45 12" xfId="5923"/>
    <cellStyle name="Normal 2 45 13" xfId="5924"/>
    <cellStyle name="Normal 2 45 14" xfId="5925"/>
    <cellStyle name="Normal 2 45 15" xfId="5926"/>
    <cellStyle name="Normal 2 45 16" xfId="5927"/>
    <cellStyle name="Normal 2 45 17" xfId="5928"/>
    <cellStyle name="Normal 2 45 18" xfId="5929"/>
    <cellStyle name="Normal 2 45 19" xfId="5930"/>
    <cellStyle name="Normal 2 45 2" xfId="5931"/>
    <cellStyle name="Normal 2 45 20" xfId="5932"/>
    <cellStyle name="Normal 2 45 21" xfId="5933"/>
    <cellStyle name="Normal 2 45 22" xfId="5934"/>
    <cellStyle name="Normal 2 45 23" xfId="5935"/>
    <cellStyle name="Normal 2 45 24" xfId="5936"/>
    <cellStyle name="Normal 2 45 25" xfId="5937"/>
    <cellStyle name="Normal 2 45 26" xfId="5938"/>
    <cellStyle name="Normal 2 45 27" xfId="5939"/>
    <cellStyle name="Normal 2 45 28" xfId="5940"/>
    <cellStyle name="Normal 2 45 29" xfId="5941"/>
    <cellStyle name="Normal 2 45 3" xfId="5942"/>
    <cellStyle name="Normal 2 45 30" xfId="5943"/>
    <cellStyle name="Normal 2 45 31" xfId="5944"/>
    <cellStyle name="Normal 2 45 32" xfId="5945"/>
    <cellStyle name="Normal 2 45 33" xfId="5946"/>
    <cellStyle name="Normal 2 45 34" xfId="5947"/>
    <cellStyle name="Normal 2 45 4" xfId="5948"/>
    <cellStyle name="Normal 2 45 5" xfId="5949"/>
    <cellStyle name="Normal 2 45 6" xfId="5950"/>
    <cellStyle name="Normal 2 45 7" xfId="5951"/>
    <cellStyle name="Normal 2 45 8" xfId="5952"/>
    <cellStyle name="Normal 2 45 9" xfId="5953"/>
    <cellStyle name="Normal 2 46" xfId="5954"/>
    <cellStyle name="Normal 2 46 10" xfId="5955"/>
    <cellStyle name="Normal 2 46 11" xfId="5956"/>
    <cellStyle name="Normal 2 46 12" xfId="5957"/>
    <cellStyle name="Normal 2 46 13" xfId="5958"/>
    <cellStyle name="Normal 2 46 14" xfId="5959"/>
    <cellStyle name="Normal 2 46 15" xfId="5960"/>
    <cellStyle name="Normal 2 46 16" xfId="5961"/>
    <cellStyle name="Normal 2 46 17" xfId="5962"/>
    <cellStyle name="Normal 2 46 18" xfId="5963"/>
    <cellStyle name="Normal 2 46 19" xfId="5964"/>
    <cellStyle name="Normal 2 46 2" xfId="5965"/>
    <cellStyle name="Normal 2 46 20" xfId="5966"/>
    <cellStyle name="Normal 2 46 21" xfId="5967"/>
    <cellStyle name="Normal 2 46 22" xfId="5968"/>
    <cellStyle name="Normal 2 46 23" xfId="5969"/>
    <cellStyle name="Normal 2 46 24" xfId="5970"/>
    <cellStyle name="Normal 2 46 25" xfId="5971"/>
    <cellStyle name="Normal 2 46 26" xfId="5972"/>
    <cellStyle name="Normal 2 46 27" xfId="5973"/>
    <cellStyle name="Normal 2 46 28" xfId="5974"/>
    <cellStyle name="Normal 2 46 29" xfId="5975"/>
    <cellStyle name="Normal 2 46 3" xfId="5976"/>
    <cellStyle name="Normal 2 46 30" xfId="5977"/>
    <cellStyle name="Normal 2 46 31" xfId="5978"/>
    <cellStyle name="Normal 2 46 32" xfId="5979"/>
    <cellStyle name="Normal 2 46 33" xfId="5980"/>
    <cellStyle name="Normal 2 46 34" xfId="5981"/>
    <cellStyle name="Normal 2 46 4" xfId="5982"/>
    <cellStyle name="Normal 2 46 5" xfId="5983"/>
    <cellStyle name="Normal 2 46 6" xfId="5984"/>
    <cellStyle name="Normal 2 46 7" xfId="5985"/>
    <cellStyle name="Normal 2 46 8" xfId="5986"/>
    <cellStyle name="Normal 2 46 9" xfId="5987"/>
    <cellStyle name="Normal 2 47" xfId="5988"/>
    <cellStyle name="Normal 2 47 10" xfId="5989"/>
    <cellStyle name="Normal 2 47 11" xfId="5990"/>
    <cellStyle name="Normal 2 47 12" xfId="5991"/>
    <cellStyle name="Normal 2 47 13" xfId="5992"/>
    <cellStyle name="Normal 2 47 14" xfId="5993"/>
    <cellStyle name="Normal 2 47 15" xfId="5994"/>
    <cellStyle name="Normal 2 47 16" xfId="5995"/>
    <cellStyle name="Normal 2 47 17" xfId="5996"/>
    <cellStyle name="Normal 2 47 18" xfId="5997"/>
    <cellStyle name="Normal 2 47 19" xfId="5998"/>
    <cellStyle name="Normal 2 47 2" xfId="5999"/>
    <cellStyle name="Normal 2 47 20" xfId="6000"/>
    <cellStyle name="Normal 2 47 21" xfId="6001"/>
    <cellStyle name="Normal 2 47 22" xfId="6002"/>
    <cellStyle name="Normal 2 47 23" xfId="6003"/>
    <cellStyle name="Normal 2 47 24" xfId="6004"/>
    <cellStyle name="Normal 2 47 25" xfId="6005"/>
    <cellStyle name="Normal 2 47 26" xfId="6006"/>
    <cellStyle name="Normal 2 47 27" xfId="6007"/>
    <cellStyle name="Normal 2 47 28" xfId="6008"/>
    <cellStyle name="Normal 2 47 29" xfId="6009"/>
    <cellStyle name="Normal 2 47 3" xfId="6010"/>
    <cellStyle name="Normal 2 47 30" xfId="6011"/>
    <cellStyle name="Normal 2 47 31" xfId="6012"/>
    <cellStyle name="Normal 2 47 32" xfId="6013"/>
    <cellStyle name="Normal 2 47 33" xfId="6014"/>
    <cellStyle name="Normal 2 47 34" xfId="6015"/>
    <cellStyle name="Normal 2 47 4" xfId="6016"/>
    <cellStyle name="Normal 2 47 5" xfId="6017"/>
    <cellStyle name="Normal 2 47 6" xfId="6018"/>
    <cellStyle name="Normal 2 47 7" xfId="6019"/>
    <cellStyle name="Normal 2 47 8" xfId="6020"/>
    <cellStyle name="Normal 2 47 9" xfId="6021"/>
    <cellStyle name="Normal 2 48" xfId="6022"/>
    <cellStyle name="Normal 2 48 10" xfId="6023"/>
    <cellStyle name="Normal 2 48 11" xfId="6024"/>
    <cellStyle name="Normal 2 48 12" xfId="6025"/>
    <cellStyle name="Normal 2 48 13" xfId="6026"/>
    <cellStyle name="Normal 2 48 14" xfId="6027"/>
    <cellStyle name="Normal 2 48 15" xfId="6028"/>
    <cellStyle name="Normal 2 48 16" xfId="6029"/>
    <cellStyle name="Normal 2 48 17" xfId="6030"/>
    <cellStyle name="Normal 2 48 18" xfId="6031"/>
    <cellStyle name="Normal 2 48 19" xfId="6032"/>
    <cellStyle name="Normal 2 48 2" xfId="6033"/>
    <cellStyle name="Normal 2 48 20" xfId="6034"/>
    <cellStyle name="Normal 2 48 21" xfId="6035"/>
    <cellStyle name="Normal 2 48 22" xfId="6036"/>
    <cellStyle name="Normal 2 48 23" xfId="6037"/>
    <cellStyle name="Normal 2 48 24" xfId="6038"/>
    <cellStyle name="Normal 2 48 25" xfId="6039"/>
    <cellStyle name="Normal 2 48 26" xfId="6040"/>
    <cellStyle name="Normal 2 48 27" xfId="6041"/>
    <cellStyle name="Normal 2 48 28" xfId="6042"/>
    <cellStyle name="Normal 2 48 29" xfId="6043"/>
    <cellStyle name="Normal 2 48 3" xfId="6044"/>
    <cellStyle name="Normal 2 48 30" xfId="6045"/>
    <cellStyle name="Normal 2 48 31" xfId="6046"/>
    <cellStyle name="Normal 2 48 32" xfId="6047"/>
    <cellStyle name="Normal 2 48 33" xfId="6048"/>
    <cellStyle name="Normal 2 48 34" xfId="6049"/>
    <cellStyle name="Normal 2 48 4" xfId="6050"/>
    <cellStyle name="Normal 2 48 5" xfId="6051"/>
    <cellStyle name="Normal 2 48 6" xfId="6052"/>
    <cellStyle name="Normal 2 48 7" xfId="6053"/>
    <cellStyle name="Normal 2 48 8" xfId="6054"/>
    <cellStyle name="Normal 2 48 9" xfId="6055"/>
    <cellStyle name="Normal 2 49" xfId="6056"/>
    <cellStyle name="Normal 2 49 10" xfId="6057"/>
    <cellStyle name="Normal 2 49 11" xfId="6058"/>
    <cellStyle name="Normal 2 49 12" xfId="6059"/>
    <cellStyle name="Normal 2 49 13" xfId="6060"/>
    <cellStyle name="Normal 2 49 14" xfId="6061"/>
    <cellStyle name="Normal 2 49 15" xfId="6062"/>
    <cellStyle name="Normal 2 49 16" xfId="6063"/>
    <cellStyle name="Normal 2 49 17" xfId="6064"/>
    <cellStyle name="Normal 2 49 18" xfId="6065"/>
    <cellStyle name="Normal 2 49 19" xfId="6066"/>
    <cellStyle name="Normal 2 49 2" xfId="6067"/>
    <cellStyle name="Normal 2 49 20" xfId="6068"/>
    <cellStyle name="Normal 2 49 21" xfId="6069"/>
    <cellStyle name="Normal 2 49 22" xfId="6070"/>
    <cellStyle name="Normal 2 49 23" xfId="6071"/>
    <cellStyle name="Normal 2 49 24" xfId="6072"/>
    <cellStyle name="Normal 2 49 25" xfId="6073"/>
    <cellStyle name="Normal 2 49 26" xfId="6074"/>
    <cellStyle name="Normal 2 49 27" xfId="6075"/>
    <cellStyle name="Normal 2 49 28" xfId="6076"/>
    <cellStyle name="Normal 2 49 29" xfId="6077"/>
    <cellStyle name="Normal 2 49 3" xfId="6078"/>
    <cellStyle name="Normal 2 49 30" xfId="6079"/>
    <cellStyle name="Normal 2 49 31" xfId="6080"/>
    <cellStyle name="Normal 2 49 32" xfId="6081"/>
    <cellStyle name="Normal 2 49 33" xfId="6082"/>
    <cellStyle name="Normal 2 49 34" xfId="6083"/>
    <cellStyle name="Normal 2 49 4" xfId="6084"/>
    <cellStyle name="Normal 2 49 5" xfId="6085"/>
    <cellStyle name="Normal 2 49 6" xfId="6086"/>
    <cellStyle name="Normal 2 49 7" xfId="6087"/>
    <cellStyle name="Normal 2 49 8" xfId="6088"/>
    <cellStyle name="Normal 2 49 9" xfId="6089"/>
    <cellStyle name="Normal 2 5" xfId="6090"/>
    <cellStyle name="Normal 2 5 10" xfId="6091"/>
    <cellStyle name="Normal 2 5 11" xfId="6092"/>
    <cellStyle name="Normal 2 5 12" xfId="6093"/>
    <cellStyle name="Normal 2 5 13" xfId="6094"/>
    <cellStyle name="Normal 2 5 14" xfId="6095"/>
    <cellStyle name="Normal 2 5 15" xfId="6096"/>
    <cellStyle name="Normal 2 5 16" xfId="6097"/>
    <cellStyle name="Normal 2 5 17" xfId="6098"/>
    <cellStyle name="Normal 2 5 18" xfId="6099"/>
    <cellStyle name="Normal 2 5 19" xfId="6100"/>
    <cellStyle name="Normal 2 5 2" xfId="6101"/>
    <cellStyle name="Normal 2 5 20" xfId="6102"/>
    <cellStyle name="Normal 2 5 21" xfId="6103"/>
    <cellStyle name="Normal 2 5 22" xfId="6104"/>
    <cellStyle name="Normal 2 5 23" xfId="6105"/>
    <cellStyle name="Normal 2 5 24" xfId="6106"/>
    <cellStyle name="Normal 2 5 25" xfId="6107"/>
    <cellStyle name="Normal 2 5 26" xfId="6108"/>
    <cellStyle name="Normal 2 5 27" xfId="6109"/>
    <cellStyle name="Normal 2 5 28" xfId="6110"/>
    <cellStyle name="Normal 2 5 29" xfId="6111"/>
    <cellStyle name="Normal 2 5 3" xfId="6112"/>
    <cellStyle name="Normal 2 5 30" xfId="6113"/>
    <cellStyle name="Normal 2 5 31" xfId="6114"/>
    <cellStyle name="Normal 2 5 32" xfId="6115"/>
    <cellStyle name="Normal 2 5 33" xfId="6116"/>
    <cellStyle name="Normal 2 5 34" xfId="6117"/>
    <cellStyle name="Normal 2 5 4" xfId="6118"/>
    <cellStyle name="Normal 2 5 5" xfId="6119"/>
    <cellStyle name="Normal 2 5 6" xfId="6120"/>
    <cellStyle name="Normal 2 5 7" xfId="6121"/>
    <cellStyle name="Normal 2 5 8" xfId="6122"/>
    <cellStyle name="Normal 2 5 9" xfId="6123"/>
    <cellStyle name="Normal 2 50" xfId="6124"/>
    <cellStyle name="Normal 2 50 10" xfId="6125"/>
    <cellStyle name="Normal 2 50 11" xfId="6126"/>
    <cellStyle name="Normal 2 50 12" xfId="6127"/>
    <cellStyle name="Normal 2 50 13" xfId="6128"/>
    <cellStyle name="Normal 2 50 14" xfId="6129"/>
    <cellStyle name="Normal 2 50 15" xfId="6130"/>
    <cellStyle name="Normal 2 50 16" xfId="6131"/>
    <cellStyle name="Normal 2 50 17" xfId="6132"/>
    <cellStyle name="Normal 2 50 18" xfId="6133"/>
    <cellStyle name="Normal 2 50 19" xfId="6134"/>
    <cellStyle name="Normal 2 50 2" xfId="6135"/>
    <cellStyle name="Normal 2 50 20" xfId="6136"/>
    <cellStyle name="Normal 2 50 21" xfId="6137"/>
    <cellStyle name="Normal 2 50 22" xfId="6138"/>
    <cellStyle name="Normal 2 50 23" xfId="6139"/>
    <cellStyle name="Normal 2 50 24" xfId="6140"/>
    <cellStyle name="Normal 2 50 25" xfId="6141"/>
    <cellStyle name="Normal 2 50 26" xfId="6142"/>
    <cellStyle name="Normal 2 50 27" xfId="6143"/>
    <cellStyle name="Normal 2 50 28" xfId="6144"/>
    <cellStyle name="Normal 2 50 29" xfId="6145"/>
    <cellStyle name="Normal 2 50 3" xfId="6146"/>
    <cellStyle name="Normal 2 50 30" xfId="6147"/>
    <cellStyle name="Normal 2 50 31" xfId="6148"/>
    <cellStyle name="Normal 2 50 32" xfId="6149"/>
    <cellStyle name="Normal 2 50 33" xfId="6150"/>
    <cellStyle name="Normal 2 50 34" xfId="6151"/>
    <cellStyle name="Normal 2 50 4" xfId="6152"/>
    <cellStyle name="Normal 2 50 5" xfId="6153"/>
    <cellStyle name="Normal 2 50 6" xfId="6154"/>
    <cellStyle name="Normal 2 50 7" xfId="6155"/>
    <cellStyle name="Normal 2 50 8" xfId="6156"/>
    <cellStyle name="Normal 2 50 9" xfId="6157"/>
    <cellStyle name="Normal 2 51" xfId="6158"/>
    <cellStyle name="Normal 2 51 10" xfId="6159"/>
    <cellStyle name="Normal 2 51 11" xfId="6160"/>
    <cellStyle name="Normal 2 51 12" xfId="6161"/>
    <cellStyle name="Normal 2 51 13" xfId="6162"/>
    <cellStyle name="Normal 2 51 14" xfId="6163"/>
    <cellStyle name="Normal 2 51 15" xfId="6164"/>
    <cellStyle name="Normal 2 51 16" xfId="6165"/>
    <cellStyle name="Normal 2 51 17" xfId="6166"/>
    <cellStyle name="Normal 2 51 18" xfId="6167"/>
    <cellStyle name="Normal 2 51 19" xfId="6168"/>
    <cellStyle name="Normal 2 51 2" xfId="6169"/>
    <cellStyle name="Normal 2 51 20" xfId="6170"/>
    <cellStyle name="Normal 2 51 21" xfId="6171"/>
    <cellStyle name="Normal 2 51 22" xfId="6172"/>
    <cellStyle name="Normal 2 51 23" xfId="6173"/>
    <cellStyle name="Normal 2 51 24" xfId="6174"/>
    <cellStyle name="Normal 2 51 25" xfId="6175"/>
    <cellStyle name="Normal 2 51 26" xfId="6176"/>
    <cellStyle name="Normal 2 51 27" xfId="6177"/>
    <cellStyle name="Normal 2 51 28" xfId="6178"/>
    <cellStyle name="Normal 2 51 29" xfId="6179"/>
    <cellStyle name="Normal 2 51 3" xfId="6180"/>
    <cellStyle name="Normal 2 51 30" xfId="6181"/>
    <cellStyle name="Normal 2 51 31" xfId="6182"/>
    <cellStyle name="Normal 2 51 32" xfId="6183"/>
    <cellStyle name="Normal 2 51 33" xfId="6184"/>
    <cellStyle name="Normal 2 51 34" xfId="6185"/>
    <cellStyle name="Normal 2 51 4" xfId="6186"/>
    <cellStyle name="Normal 2 51 5" xfId="6187"/>
    <cellStyle name="Normal 2 51 6" xfId="6188"/>
    <cellStyle name="Normal 2 51 7" xfId="6189"/>
    <cellStyle name="Normal 2 51 8" xfId="6190"/>
    <cellStyle name="Normal 2 51 9" xfId="6191"/>
    <cellStyle name="Normal 2 52" xfId="6192"/>
    <cellStyle name="Normal 2 52 10" xfId="6193"/>
    <cellStyle name="Normal 2 52 11" xfId="6194"/>
    <cellStyle name="Normal 2 52 12" xfId="6195"/>
    <cellStyle name="Normal 2 52 13" xfId="6196"/>
    <cellStyle name="Normal 2 52 14" xfId="6197"/>
    <cellStyle name="Normal 2 52 15" xfId="6198"/>
    <cellStyle name="Normal 2 52 16" xfId="6199"/>
    <cellStyle name="Normal 2 52 17" xfId="6200"/>
    <cellStyle name="Normal 2 52 18" xfId="6201"/>
    <cellStyle name="Normal 2 52 19" xfId="6202"/>
    <cellStyle name="Normal 2 52 2" xfId="6203"/>
    <cellStyle name="Normal 2 52 20" xfId="6204"/>
    <cellStyle name="Normal 2 52 21" xfId="6205"/>
    <cellStyle name="Normal 2 52 22" xfId="6206"/>
    <cellStyle name="Normal 2 52 23" xfId="6207"/>
    <cellStyle name="Normal 2 52 24" xfId="6208"/>
    <cellStyle name="Normal 2 52 25" xfId="6209"/>
    <cellStyle name="Normal 2 52 26" xfId="6210"/>
    <cellStyle name="Normal 2 52 27" xfId="6211"/>
    <cellStyle name="Normal 2 52 28" xfId="6212"/>
    <cellStyle name="Normal 2 52 29" xfId="6213"/>
    <cellStyle name="Normal 2 52 3" xfId="6214"/>
    <cellStyle name="Normal 2 52 30" xfId="6215"/>
    <cellStyle name="Normal 2 52 31" xfId="6216"/>
    <cellStyle name="Normal 2 52 32" xfId="6217"/>
    <cellStyle name="Normal 2 52 33" xfId="6218"/>
    <cellStyle name="Normal 2 52 34" xfId="6219"/>
    <cellStyle name="Normal 2 52 4" xfId="6220"/>
    <cellStyle name="Normal 2 52 5" xfId="6221"/>
    <cellStyle name="Normal 2 52 6" xfId="6222"/>
    <cellStyle name="Normal 2 52 7" xfId="6223"/>
    <cellStyle name="Normal 2 52 8" xfId="6224"/>
    <cellStyle name="Normal 2 52 9" xfId="6225"/>
    <cellStyle name="Normal 2 53" xfId="6226"/>
    <cellStyle name="Normal 2 53 10" xfId="6227"/>
    <cellStyle name="Normal 2 53 11" xfId="6228"/>
    <cellStyle name="Normal 2 53 12" xfId="6229"/>
    <cellStyle name="Normal 2 53 13" xfId="6230"/>
    <cellStyle name="Normal 2 53 14" xfId="6231"/>
    <cellStyle name="Normal 2 53 15" xfId="6232"/>
    <cellStyle name="Normal 2 53 16" xfId="6233"/>
    <cellStyle name="Normal 2 53 17" xfId="6234"/>
    <cellStyle name="Normal 2 53 18" xfId="6235"/>
    <cellStyle name="Normal 2 53 19" xfId="6236"/>
    <cellStyle name="Normal 2 53 2" xfId="6237"/>
    <cellStyle name="Normal 2 53 20" xfId="6238"/>
    <cellStyle name="Normal 2 53 21" xfId="6239"/>
    <cellStyle name="Normal 2 53 22" xfId="6240"/>
    <cellStyle name="Normal 2 53 23" xfId="6241"/>
    <cellStyle name="Normal 2 53 24" xfId="6242"/>
    <cellStyle name="Normal 2 53 25" xfId="6243"/>
    <cellStyle name="Normal 2 53 26" xfId="6244"/>
    <cellStyle name="Normal 2 53 27" xfId="6245"/>
    <cellStyle name="Normal 2 53 28" xfId="6246"/>
    <cellStyle name="Normal 2 53 29" xfId="6247"/>
    <cellStyle name="Normal 2 53 3" xfId="6248"/>
    <cellStyle name="Normal 2 53 30" xfId="6249"/>
    <cellStyle name="Normal 2 53 31" xfId="6250"/>
    <cellStyle name="Normal 2 53 32" xfId="6251"/>
    <cellStyle name="Normal 2 53 33" xfId="6252"/>
    <cellStyle name="Normal 2 53 34" xfId="6253"/>
    <cellStyle name="Normal 2 53 4" xfId="6254"/>
    <cellStyle name="Normal 2 53 5" xfId="6255"/>
    <cellStyle name="Normal 2 53 6" xfId="6256"/>
    <cellStyle name="Normal 2 53 7" xfId="6257"/>
    <cellStyle name="Normal 2 53 8" xfId="6258"/>
    <cellStyle name="Normal 2 53 9" xfId="6259"/>
    <cellStyle name="Normal 2 54" xfId="6260"/>
    <cellStyle name="Normal 2 54 10" xfId="6261"/>
    <cellStyle name="Normal 2 54 11" xfId="6262"/>
    <cellStyle name="Normal 2 54 12" xfId="6263"/>
    <cellStyle name="Normal 2 54 13" xfId="6264"/>
    <cellStyle name="Normal 2 54 14" xfId="6265"/>
    <cellStyle name="Normal 2 54 15" xfId="6266"/>
    <cellStyle name="Normal 2 54 16" xfId="6267"/>
    <cellStyle name="Normal 2 54 17" xfId="6268"/>
    <cellStyle name="Normal 2 54 18" xfId="6269"/>
    <cellStyle name="Normal 2 54 19" xfId="6270"/>
    <cellStyle name="Normal 2 54 2" xfId="6271"/>
    <cellStyle name="Normal 2 54 20" xfId="6272"/>
    <cellStyle name="Normal 2 54 21" xfId="6273"/>
    <cellStyle name="Normal 2 54 22" xfId="6274"/>
    <cellStyle name="Normal 2 54 23" xfId="6275"/>
    <cellStyle name="Normal 2 54 24" xfId="6276"/>
    <cellStyle name="Normal 2 54 25" xfId="6277"/>
    <cellStyle name="Normal 2 54 26" xfId="6278"/>
    <cellStyle name="Normal 2 54 27" xfId="6279"/>
    <cellStyle name="Normal 2 54 28" xfId="6280"/>
    <cellStyle name="Normal 2 54 29" xfId="6281"/>
    <cellStyle name="Normal 2 54 3" xfId="6282"/>
    <cellStyle name="Normal 2 54 30" xfId="6283"/>
    <cellStyle name="Normal 2 54 31" xfId="6284"/>
    <cellStyle name="Normal 2 54 32" xfId="6285"/>
    <cellStyle name="Normal 2 54 33" xfId="6286"/>
    <cellStyle name="Normal 2 54 34" xfId="6287"/>
    <cellStyle name="Normal 2 54 4" xfId="6288"/>
    <cellStyle name="Normal 2 54 5" xfId="6289"/>
    <cellStyle name="Normal 2 54 6" xfId="6290"/>
    <cellStyle name="Normal 2 54 7" xfId="6291"/>
    <cellStyle name="Normal 2 54 8" xfId="6292"/>
    <cellStyle name="Normal 2 54 9" xfId="6293"/>
    <cellStyle name="Normal 2 55" xfId="6294"/>
    <cellStyle name="Normal 2 55 10" xfId="6295"/>
    <cellStyle name="Normal 2 55 11" xfId="6296"/>
    <cellStyle name="Normal 2 55 12" xfId="6297"/>
    <cellStyle name="Normal 2 55 13" xfId="6298"/>
    <cellStyle name="Normal 2 55 14" xfId="6299"/>
    <cellStyle name="Normal 2 55 15" xfId="6300"/>
    <cellStyle name="Normal 2 55 16" xfId="6301"/>
    <cellStyle name="Normal 2 55 17" xfId="6302"/>
    <cellStyle name="Normal 2 55 18" xfId="6303"/>
    <cellStyle name="Normal 2 55 19" xfId="6304"/>
    <cellStyle name="Normal 2 55 2" xfId="6305"/>
    <cellStyle name="Normal 2 55 20" xfId="6306"/>
    <cellStyle name="Normal 2 55 21" xfId="6307"/>
    <cellStyle name="Normal 2 55 22" xfId="6308"/>
    <cellStyle name="Normal 2 55 23" xfId="6309"/>
    <cellStyle name="Normal 2 55 24" xfId="6310"/>
    <cellStyle name="Normal 2 55 25" xfId="6311"/>
    <cellStyle name="Normal 2 55 26" xfId="6312"/>
    <cellStyle name="Normal 2 55 27" xfId="6313"/>
    <cellStyle name="Normal 2 55 28" xfId="6314"/>
    <cellStyle name="Normal 2 55 29" xfId="6315"/>
    <cellStyle name="Normal 2 55 3" xfId="6316"/>
    <cellStyle name="Normal 2 55 30" xfId="6317"/>
    <cellStyle name="Normal 2 55 31" xfId="6318"/>
    <cellStyle name="Normal 2 55 32" xfId="6319"/>
    <cellStyle name="Normal 2 55 33" xfId="6320"/>
    <cellStyle name="Normal 2 55 34" xfId="6321"/>
    <cellStyle name="Normal 2 55 4" xfId="6322"/>
    <cellStyle name="Normal 2 55 5" xfId="6323"/>
    <cellStyle name="Normal 2 55 6" xfId="6324"/>
    <cellStyle name="Normal 2 55 7" xfId="6325"/>
    <cellStyle name="Normal 2 55 8" xfId="6326"/>
    <cellStyle name="Normal 2 55 9" xfId="6327"/>
    <cellStyle name="Normal 2 56" xfId="6328"/>
    <cellStyle name="Normal 2 56 10" xfId="6329"/>
    <cellStyle name="Normal 2 56 11" xfId="6330"/>
    <cellStyle name="Normal 2 56 12" xfId="6331"/>
    <cellStyle name="Normal 2 56 13" xfId="6332"/>
    <cellStyle name="Normal 2 56 14" xfId="6333"/>
    <cellStyle name="Normal 2 56 15" xfId="6334"/>
    <cellStyle name="Normal 2 56 16" xfId="6335"/>
    <cellStyle name="Normal 2 56 17" xfId="6336"/>
    <cellStyle name="Normal 2 56 18" xfId="6337"/>
    <cellStyle name="Normal 2 56 19" xfId="6338"/>
    <cellStyle name="Normal 2 56 2" xfId="6339"/>
    <cellStyle name="Normal 2 56 20" xfId="6340"/>
    <cellStyle name="Normal 2 56 21" xfId="6341"/>
    <cellStyle name="Normal 2 56 22" xfId="6342"/>
    <cellStyle name="Normal 2 56 23" xfId="6343"/>
    <cellStyle name="Normal 2 56 24" xfId="6344"/>
    <cellStyle name="Normal 2 56 25" xfId="6345"/>
    <cellStyle name="Normal 2 56 26" xfId="6346"/>
    <cellStyle name="Normal 2 56 27" xfId="6347"/>
    <cellStyle name="Normal 2 56 28" xfId="6348"/>
    <cellStyle name="Normal 2 56 29" xfId="6349"/>
    <cellStyle name="Normal 2 56 3" xfId="6350"/>
    <cellStyle name="Normal 2 56 30" xfId="6351"/>
    <cellStyle name="Normal 2 56 31" xfId="6352"/>
    <cellStyle name="Normal 2 56 32" xfId="6353"/>
    <cellStyle name="Normal 2 56 33" xfId="6354"/>
    <cellStyle name="Normal 2 56 34" xfId="6355"/>
    <cellStyle name="Normal 2 56 4" xfId="6356"/>
    <cellStyle name="Normal 2 56 5" xfId="6357"/>
    <cellStyle name="Normal 2 56 6" xfId="6358"/>
    <cellStyle name="Normal 2 56 7" xfId="6359"/>
    <cellStyle name="Normal 2 56 8" xfId="6360"/>
    <cellStyle name="Normal 2 56 9" xfId="6361"/>
    <cellStyle name="Normal 2 57" xfId="6362"/>
    <cellStyle name="Normal 2 57 10" xfId="6363"/>
    <cellStyle name="Normal 2 57 11" xfId="6364"/>
    <cellStyle name="Normal 2 57 12" xfId="6365"/>
    <cellStyle name="Normal 2 57 13" xfId="6366"/>
    <cellStyle name="Normal 2 57 14" xfId="6367"/>
    <cellStyle name="Normal 2 57 15" xfId="6368"/>
    <cellStyle name="Normal 2 57 16" xfId="6369"/>
    <cellStyle name="Normal 2 57 17" xfId="6370"/>
    <cellStyle name="Normal 2 57 18" xfId="6371"/>
    <cellStyle name="Normal 2 57 19" xfId="6372"/>
    <cellStyle name="Normal 2 57 2" xfId="6373"/>
    <cellStyle name="Normal 2 57 20" xfId="6374"/>
    <cellStyle name="Normal 2 57 21" xfId="6375"/>
    <cellStyle name="Normal 2 57 22" xfId="6376"/>
    <cellStyle name="Normal 2 57 23" xfId="6377"/>
    <cellStyle name="Normal 2 57 24" xfId="6378"/>
    <cellStyle name="Normal 2 57 25" xfId="6379"/>
    <cellStyle name="Normal 2 57 26" xfId="6380"/>
    <cellStyle name="Normal 2 57 27" xfId="6381"/>
    <cellStyle name="Normal 2 57 28" xfId="6382"/>
    <cellStyle name="Normal 2 57 29" xfId="6383"/>
    <cellStyle name="Normal 2 57 3" xfId="6384"/>
    <cellStyle name="Normal 2 57 30" xfId="6385"/>
    <cellStyle name="Normal 2 57 31" xfId="6386"/>
    <cellStyle name="Normal 2 57 32" xfId="6387"/>
    <cellStyle name="Normal 2 57 33" xfId="6388"/>
    <cellStyle name="Normal 2 57 34" xfId="6389"/>
    <cellStyle name="Normal 2 57 4" xfId="6390"/>
    <cellStyle name="Normal 2 57 5" xfId="6391"/>
    <cellStyle name="Normal 2 57 6" xfId="6392"/>
    <cellStyle name="Normal 2 57 7" xfId="6393"/>
    <cellStyle name="Normal 2 57 8" xfId="6394"/>
    <cellStyle name="Normal 2 57 9" xfId="6395"/>
    <cellStyle name="Normal 2 58" xfId="6396"/>
    <cellStyle name="Normal 2 58 10" xfId="6397"/>
    <cellStyle name="Normal 2 58 11" xfId="6398"/>
    <cellStyle name="Normal 2 58 12" xfId="6399"/>
    <cellStyle name="Normal 2 58 13" xfId="6400"/>
    <cellStyle name="Normal 2 58 14" xfId="6401"/>
    <cellStyle name="Normal 2 58 15" xfId="6402"/>
    <cellStyle name="Normal 2 58 16" xfId="6403"/>
    <cellStyle name="Normal 2 58 17" xfId="6404"/>
    <cellStyle name="Normal 2 58 18" xfId="6405"/>
    <cellStyle name="Normal 2 58 19" xfId="6406"/>
    <cellStyle name="Normal 2 58 2" xfId="6407"/>
    <cellStyle name="Normal 2 58 20" xfId="6408"/>
    <cellStyle name="Normal 2 58 21" xfId="6409"/>
    <cellStyle name="Normal 2 58 22" xfId="6410"/>
    <cellStyle name="Normal 2 58 23" xfId="6411"/>
    <cellStyle name="Normal 2 58 24" xfId="6412"/>
    <cellStyle name="Normal 2 58 25" xfId="6413"/>
    <cellStyle name="Normal 2 58 26" xfId="6414"/>
    <cellStyle name="Normal 2 58 27" xfId="6415"/>
    <cellStyle name="Normal 2 58 28" xfId="6416"/>
    <cellStyle name="Normal 2 58 29" xfId="6417"/>
    <cellStyle name="Normal 2 58 3" xfId="6418"/>
    <cellStyle name="Normal 2 58 30" xfId="6419"/>
    <cellStyle name="Normal 2 58 31" xfId="6420"/>
    <cellStyle name="Normal 2 58 32" xfId="6421"/>
    <cellStyle name="Normal 2 58 33" xfId="6422"/>
    <cellStyle name="Normal 2 58 34" xfId="6423"/>
    <cellStyle name="Normal 2 58 4" xfId="6424"/>
    <cellStyle name="Normal 2 58 5" xfId="6425"/>
    <cellStyle name="Normal 2 58 6" xfId="6426"/>
    <cellStyle name="Normal 2 58 7" xfId="6427"/>
    <cellStyle name="Normal 2 58 8" xfId="6428"/>
    <cellStyle name="Normal 2 58 9" xfId="6429"/>
    <cellStyle name="Normal 2 59" xfId="6430"/>
    <cellStyle name="Normal 2 59 10" xfId="6431"/>
    <cellStyle name="Normal 2 59 11" xfId="6432"/>
    <cellStyle name="Normal 2 59 12" xfId="6433"/>
    <cellStyle name="Normal 2 59 13" xfId="6434"/>
    <cellStyle name="Normal 2 59 14" xfId="6435"/>
    <cellStyle name="Normal 2 59 15" xfId="6436"/>
    <cellStyle name="Normal 2 59 16" xfId="6437"/>
    <cellStyle name="Normal 2 59 17" xfId="6438"/>
    <cellStyle name="Normal 2 59 18" xfId="6439"/>
    <cellStyle name="Normal 2 59 19" xfId="6440"/>
    <cellStyle name="Normal 2 59 2" xfId="6441"/>
    <cellStyle name="Normal 2 59 20" xfId="6442"/>
    <cellStyle name="Normal 2 59 21" xfId="6443"/>
    <cellStyle name="Normal 2 59 22" xfId="6444"/>
    <cellStyle name="Normal 2 59 23" xfId="6445"/>
    <cellStyle name="Normal 2 59 24" xfId="6446"/>
    <cellStyle name="Normal 2 59 25" xfId="6447"/>
    <cellStyle name="Normal 2 59 26" xfId="6448"/>
    <cellStyle name="Normal 2 59 27" xfId="6449"/>
    <cellStyle name="Normal 2 59 28" xfId="6450"/>
    <cellStyle name="Normal 2 59 29" xfId="6451"/>
    <cellStyle name="Normal 2 59 3" xfId="6452"/>
    <cellStyle name="Normal 2 59 30" xfId="6453"/>
    <cellStyle name="Normal 2 59 31" xfId="6454"/>
    <cellStyle name="Normal 2 59 32" xfId="6455"/>
    <cellStyle name="Normal 2 59 33" xfId="6456"/>
    <cellStyle name="Normal 2 59 34" xfId="6457"/>
    <cellStyle name="Normal 2 59 4" xfId="6458"/>
    <cellStyle name="Normal 2 59 5" xfId="6459"/>
    <cellStyle name="Normal 2 59 6" xfId="6460"/>
    <cellStyle name="Normal 2 59 7" xfId="6461"/>
    <cellStyle name="Normal 2 59 8" xfId="6462"/>
    <cellStyle name="Normal 2 59 9" xfId="6463"/>
    <cellStyle name="Normal 2 6" xfId="6464"/>
    <cellStyle name="Normal 2 6 10" xfId="6465"/>
    <cellStyle name="Normal 2 6 11" xfId="6466"/>
    <cellStyle name="Normal 2 6 12" xfId="6467"/>
    <cellStyle name="Normal 2 6 13" xfId="6468"/>
    <cellStyle name="Normal 2 6 14" xfId="6469"/>
    <cellStyle name="Normal 2 6 15" xfId="6470"/>
    <cellStyle name="Normal 2 6 16" xfId="6471"/>
    <cellStyle name="Normal 2 6 17" xfId="6472"/>
    <cellStyle name="Normal 2 6 18" xfId="6473"/>
    <cellStyle name="Normal 2 6 19" xfId="6474"/>
    <cellStyle name="Normal 2 6 2" xfId="6475"/>
    <cellStyle name="Normal 2 6 20" xfId="6476"/>
    <cellStyle name="Normal 2 6 21" xfId="6477"/>
    <cellStyle name="Normal 2 6 22" xfId="6478"/>
    <cellStyle name="Normal 2 6 23" xfId="6479"/>
    <cellStyle name="Normal 2 6 24" xfId="6480"/>
    <cellStyle name="Normal 2 6 25" xfId="6481"/>
    <cellStyle name="Normal 2 6 26" xfId="6482"/>
    <cellStyle name="Normal 2 6 27" xfId="6483"/>
    <cellStyle name="Normal 2 6 28" xfId="6484"/>
    <cellStyle name="Normal 2 6 29" xfId="6485"/>
    <cellStyle name="Normal 2 6 3" xfId="6486"/>
    <cellStyle name="Normal 2 6 30" xfId="6487"/>
    <cellStyle name="Normal 2 6 31" xfId="6488"/>
    <cellStyle name="Normal 2 6 32" xfId="6489"/>
    <cellStyle name="Normal 2 6 33" xfId="6490"/>
    <cellStyle name="Normal 2 6 34" xfId="6491"/>
    <cellStyle name="Normal 2 6 4" xfId="6492"/>
    <cellStyle name="Normal 2 6 5" xfId="6493"/>
    <cellStyle name="Normal 2 6 6" xfId="6494"/>
    <cellStyle name="Normal 2 6 7" xfId="6495"/>
    <cellStyle name="Normal 2 6 8" xfId="6496"/>
    <cellStyle name="Normal 2 6 9" xfId="6497"/>
    <cellStyle name="Normal 2 60" xfId="6498"/>
    <cellStyle name="Normal 2 60 10" xfId="6499"/>
    <cellStyle name="Normal 2 60 11" xfId="6500"/>
    <cellStyle name="Normal 2 60 12" xfId="6501"/>
    <cellStyle name="Normal 2 60 13" xfId="6502"/>
    <cellStyle name="Normal 2 60 14" xfId="6503"/>
    <cellStyle name="Normal 2 60 15" xfId="6504"/>
    <cellStyle name="Normal 2 60 16" xfId="6505"/>
    <cellStyle name="Normal 2 60 17" xfId="6506"/>
    <cellStyle name="Normal 2 60 18" xfId="6507"/>
    <cellStyle name="Normal 2 60 19" xfId="6508"/>
    <cellStyle name="Normal 2 60 2" xfId="6509"/>
    <cellStyle name="Normal 2 60 20" xfId="6510"/>
    <cellStyle name="Normal 2 60 21" xfId="6511"/>
    <cellStyle name="Normal 2 60 22" xfId="6512"/>
    <cellStyle name="Normal 2 60 23" xfId="6513"/>
    <cellStyle name="Normal 2 60 24" xfId="6514"/>
    <cellStyle name="Normal 2 60 25" xfId="6515"/>
    <cellStyle name="Normal 2 60 26" xfId="6516"/>
    <cellStyle name="Normal 2 60 27" xfId="6517"/>
    <cellStyle name="Normal 2 60 28" xfId="6518"/>
    <cellStyle name="Normal 2 60 29" xfId="6519"/>
    <cellStyle name="Normal 2 60 3" xfId="6520"/>
    <cellStyle name="Normal 2 60 30" xfId="6521"/>
    <cellStyle name="Normal 2 60 31" xfId="6522"/>
    <cellStyle name="Normal 2 60 32" xfId="6523"/>
    <cellStyle name="Normal 2 60 33" xfId="6524"/>
    <cellStyle name="Normal 2 60 34" xfId="6525"/>
    <cellStyle name="Normal 2 60 4" xfId="6526"/>
    <cellStyle name="Normal 2 60 5" xfId="6527"/>
    <cellStyle name="Normal 2 60 6" xfId="6528"/>
    <cellStyle name="Normal 2 60 7" xfId="6529"/>
    <cellStyle name="Normal 2 60 8" xfId="6530"/>
    <cellStyle name="Normal 2 60 9" xfId="6531"/>
    <cellStyle name="Normal 2 61" xfId="6532"/>
    <cellStyle name="Normal 2 61 10" xfId="6533"/>
    <cellStyle name="Normal 2 61 11" xfId="6534"/>
    <cellStyle name="Normal 2 61 12" xfId="6535"/>
    <cellStyle name="Normal 2 61 13" xfId="6536"/>
    <cellStyle name="Normal 2 61 14" xfId="6537"/>
    <cellStyle name="Normal 2 61 15" xfId="6538"/>
    <cellStyle name="Normal 2 61 16" xfId="6539"/>
    <cellStyle name="Normal 2 61 17" xfId="6540"/>
    <cellStyle name="Normal 2 61 18" xfId="6541"/>
    <cellStyle name="Normal 2 61 19" xfId="6542"/>
    <cellStyle name="Normal 2 61 2" xfId="6543"/>
    <cellStyle name="Normal 2 61 20" xfId="6544"/>
    <cellStyle name="Normal 2 61 21" xfId="6545"/>
    <cellStyle name="Normal 2 61 22" xfId="6546"/>
    <cellStyle name="Normal 2 61 23" xfId="6547"/>
    <cellStyle name="Normal 2 61 24" xfId="6548"/>
    <cellStyle name="Normal 2 61 25" xfId="6549"/>
    <cellStyle name="Normal 2 61 26" xfId="6550"/>
    <cellStyle name="Normal 2 61 27" xfId="6551"/>
    <cellStyle name="Normal 2 61 28" xfId="6552"/>
    <cellStyle name="Normal 2 61 29" xfId="6553"/>
    <cellStyle name="Normal 2 61 3" xfId="6554"/>
    <cellStyle name="Normal 2 61 30" xfId="6555"/>
    <cellStyle name="Normal 2 61 31" xfId="6556"/>
    <cellStyle name="Normal 2 61 32" xfId="6557"/>
    <cellStyle name="Normal 2 61 33" xfId="6558"/>
    <cellStyle name="Normal 2 61 34" xfId="6559"/>
    <cellStyle name="Normal 2 61 4" xfId="6560"/>
    <cellStyle name="Normal 2 61 5" xfId="6561"/>
    <cellStyle name="Normal 2 61 6" xfId="6562"/>
    <cellStyle name="Normal 2 61 7" xfId="6563"/>
    <cellStyle name="Normal 2 61 8" xfId="6564"/>
    <cellStyle name="Normal 2 61 9" xfId="6565"/>
    <cellStyle name="Normal 2 62" xfId="6566"/>
    <cellStyle name="Normal 2 62 10" xfId="6567"/>
    <cellStyle name="Normal 2 62 11" xfId="6568"/>
    <cellStyle name="Normal 2 62 12" xfId="6569"/>
    <cellStyle name="Normal 2 62 13" xfId="6570"/>
    <cellStyle name="Normal 2 62 14" xfId="6571"/>
    <cellStyle name="Normal 2 62 15" xfId="6572"/>
    <cellStyle name="Normal 2 62 16" xfId="6573"/>
    <cellStyle name="Normal 2 62 17" xfId="6574"/>
    <cellStyle name="Normal 2 62 18" xfId="6575"/>
    <cellStyle name="Normal 2 62 19" xfId="6576"/>
    <cellStyle name="Normal 2 62 2" xfId="6577"/>
    <cellStyle name="Normal 2 62 20" xfId="6578"/>
    <cellStyle name="Normal 2 62 21" xfId="6579"/>
    <cellStyle name="Normal 2 62 22" xfId="6580"/>
    <cellStyle name="Normal 2 62 23" xfId="6581"/>
    <cellStyle name="Normal 2 62 24" xfId="6582"/>
    <cellStyle name="Normal 2 62 25" xfId="6583"/>
    <cellStyle name="Normal 2 62 26" xfId="6584"/>
    <cellStyle name="Normal 2 62 27" xfId="6585"/>
    <cellStyle name="Normal 2 62 28" xfId="6586"/>
    <cellStyle name="Normal 2 62 29" xfId="6587"/>
    <cellStyle name="Normal 2 62 3" xfId="6588"/>
    <cellStyle name="Normal 2 62 30" xfId="6589"/>
    <cellStyle name="Normal 2 62 31" xfId="6590"/>
    <cellStyle name="Normal 2 62 32" xfId="6591"/>
    <cellStyle name="Normal 2 62 33" xfId="6592"/>
    <cellStyle name="Normal 2 62 34" xfId="6593"/>
    <cellStyle name="Normal 2 62 4" xfId="6594"/>
    <cellStyle name="Normal 2 62 5" xfId="6595"/>
    <cellStyle name="Normal 2 62 6" xfId="6596"/>
    <cellStyle name="Normal 2 62 7" xfId="6597"/>
    <cellStyle name="Normal 2 62 8" xfId="6598"/>
    <cellStyle name="Normal 2 62 9" xfId="6599"/>
    <cellStyle name="Normal 2 63" xfId="6600"/>
    <cellStyle name="Normal 2 63 10" xfId="6601"/>
    <cellStyle name="Normal 2 63 11" xfId="6602"/>
    <cellStyle name="Normal 2 63 12" xfId="6603"/>
    <cellStyle name="Normal 2 63 13" xfId="6604"/>
    <cellStyle name="Normal 2 63 14" xfId="6605"/>
    <cellStyle name="Normal 2 63 15" xfId="6606"/>
    <cellStyle name="Normal 2 63 16" xfId="6607"/>
    <cellStyle name="Normal 2 63 17" xfId="6608"/>
    <cellStyle name="Normal 2 63 18" xfId="6609"/>
    <cellStyle name="Normal 2 63 19" xfId="6610"/>
    <cellStyle name="Normal 2 63 2" xfId="6611"/>
    <cellStyle name="Normal 2 63 20" xfId="6612"/>
    <cellStyle name="Normal 2 63 21" xfId="6613"/>
    <cellStyle name="Normal 2 63 22" xfId="6614"/>
    <cellStyle name="Normal 2 63 23" xfId="6615"/>
    <cellStyle name="Normal 2 63 24" xfId="6616"/>
    <cellStyle name="Normal 2 63 25" xfId="6617"/>
    <cellStyle name="Normal 2 63 26" xfId="6618"/>
    <cellStyle name="Normal 2 63 27" xfId="6619"/>
    <cellStyle name="Normal 2 63 28" xfId="6620"/>
    <cellStyle name="Normal 2 63 29" xfId="6621"/>
    <cellStyle name="Normal 2 63 3" xfId="6622"/>
    <cellStyle name="Normal 2 63 30" xfId="6623"/>
    <cellStyle name="Normal 2 63 31" xfId="6624"/>
    <cellStyle name="Normal 2 63 32" xfId="6625"/>
    <cellStyle name="Normal 2 63 33" xfId="6626"/>
    <cellStyle name="Normal 2 63 34" xfId="6627"/>
    <cellStyle name="Normal 2 63 4" xfId="6628"/>
    <cellStyle name="Normal 2 63 5" xfId="6629"/>
    <cellStyle name="Normal 2 63 6" xfId="6630"/>
    <cellStyle name="Normal 2 63 7" xfId="6631"/>
    <cellStyle name="Normal 2 63 8" xfId="6632"/>
    <cellStyle name="Normal 2 63 9" xfId="6633"/>
    <cellStyle name="Normal 2 64" xfId="6634"/>
    <cellStyle name="Normal 2 64 10" xfId="6635"/>
    <cellStyle name="Normal 2 64 11" xfId="6636"/>
    <cellStyle name="Normal 2 64 12" xfId="6637"/>
    <cellStyle name="Normal 2 64 13" xfId="6638"/>
    <cellStyle name="Normal 2 64 14" xfId="6639"/>
    <cellStyle name="Normal 2 64 15" xfId="6640"/>
    <cellStyle name="Normal 2 64 16" xfId="6641"/>
    <cellStyle name="Normal 2 64 17" xfId="6642"/>
    <cellStyle name="Normal 2 64 18" xfId="6643"/>
    <cellStyle name="Normal 2 64 19" xfId="6644"/>
    <cellStyle name="Normal 2 64 2" xfId="6645"/>
    <cellStyle name="Normal 2 64 20" xfId="6646"/>
    <cellStyle name="Normal 2 64 21" xfId="6647"/>
    <cellStyle name="Normal 2 64 22" xfId="6648"/>
    <cellStyle name="Normal 2 64 23" xfId="6649"/>
    <cellStyle name="Normal 2 64 24" xfId="6650"/>
    <cellStyle name="Normal 2 64 25" xfId="6651"/>
    <cellStyle name="Normal 2 64 26" xfId="6652"/>
    <cellStyle name="Normal 2 64 27" xfId="6653"/>
    <cellStyle name="Normal 2 64 28" xfId="6654"/>
    <cellStyle name="Normal 2 64 29" xfId="6655"/>
    <cellStyle name="Normal 2 64 3" xfId="6656"/>
    <cellStyle name="Normal 2 64 30" xfId="6657"/>
    <cellStyle name="Normal 2 64 31" xfId="6658"/>
    <cellStyle name="Normal 2 64 32" xfId="6659"/>
    <cellStyle name="Normal 2 64 33" xfId="6660"/>
    <cellStyle name="Normal 2 64 34" xfId="6661"/>
    <cellStyle name="Normal 2 64 4" xfId="6662"/>
    <cellStyle name="Normal 2 64 5" xfId="6663"/>
    <cellStyle name="Normal 2 64 6" xfId="6664"/>
    <cellStyle name="Normal 2 64 7" xfId="6665"/>
    <cellStyle name="Normal 2 64 8" xfId="6666"/>
    <cellStyle name="Normal 2 64 9" xfId="6667"/>
    <cellStyle name="Normal 2 65" xfId="6668"/>
    <cellStyle name="Normal 2 65 10" xfId="6669"/>
    <cellStyle name="Normal 2 65 11" xfId="6670"/>
    <cellStyle name="Normal 2 65 12" xfId="6671"/>
    <cellStyle name="Normal 2 65 13" xfId="6672"/>
    <cellStyle name="Normal 2 65 14" xfId="6673"/>
    <cellStyle name="Normal 2 65 15" xfId="6674"/>
    <cellStyle name="Normal 2 65 16" xfId="6675"/>
    <cellStyle name="Normal 2 65 17" xfId="6676"/>
    <cellStyle name="Normal 2 65 18" xfId="6677"/>
    <cellStyle name="Normal 2 65 19" xfId="6678"/>
    <cellStyle name="Normal 2 65 2" xfId="6679"/>
    <cellStyle name="Normal 2 65 20" xfId="6680"/>
    <cellStyle name="Normal 2 65 21" xfId="6681"/>
    <cellStyle name="Normal 2 65 22" xfId="6682"/>
    <cellStyle name="Normal 2 65 23" xfId="6683"/>
    <cellStyle name="Normal 2 65 24" xfId="6684"/>
    <cellStyle name="Normal 2 65 25" xfId="6685"/>
    <cellStyle name="Normal 2 65 26" xfId="6686"/>
    <cellStyle name="Normal 2 65 27" xfId="6687"/>
    <cellStyle name="Normal 2 65 28" xfId="6688"/>
    <cellStyle name="Normal 2 65 29" xfId="6689"/>
    <cellStyle name="Normal 2 65 3" xfId="6690"/>
    <cellStyle name="Normal 2 65 30" xfId="6691"/>
    <cellStyle name="Normal 2 65 31" xfId="6692"/>
    <cellStyle name="Normal 2 65 32" xfId="6693"/>
    <cellStyle name="Normal 2 65 33" xfId="6694"/>
    <cellStyle name="Normal 2 65 34" xfId="6695"/>
    <cellStyle name="Normal 2 65 4" xfId="6696"/>
    <cellStyle name="Normal 2 65 5" xfId="6697"/>
    <cellStyle name="Normal 2 65 6" xfId="6698"/>
    <cellStyle name="Normal 2 65 7" xfId="6699"/>
    <cellStyle name="Normal 2 65 8" xfId="6700"/>
    <cellStyle name="Normal 2 65 9" xfId="6701"/>
    <cellStyle name="Normal 2 66" xfId="6702"/>
    <cellStyle name="Normal 2 66 10" xfId="6703"/>
    <cellStyle name="Normal 2 66 11" xfId="6704"/>
    <cellStyle name="Normal 2 66 12" xfId="6705"/>
    <cellStyle name="Normal 2 66 13" xfId="6706"/>
    <cellStyle name="Normal 2 66 14" xfId="6707"/>
    <cellStyle name="Normal 2 66 15" xfId="6708"/>
    <cellStyle name="Normal 2 66 16" xfId="6709"/>
    <cellStyle name="Normal 2 66 17" xfId="6710"/>
    <cellStyle name="Normal 2 66 18" xfId="6711"/>
    <cellStyle name="Normal 2 66 19" xfId="6712"/>
    <cellStyle name="Normal 2 66 2" xfId="6713"/>
    <cellStyle name="Normal 2 66 20" xfId="6714"/>
    <cellStyle name="Normal 2 66 21" xfId="6715"/>
    <cellStyle name="Normal 2 66 22" xfId="6716"/>
    <cellStyle name="Normal 2 66 23" xfId="6717"/>
    <cellStyle name="Normal 2 66 24" xfId="6718"/>
    <cellStyle name="Normal 2 66 25" xfId="6719"/>
    <cellStyle name="Normal 2 66 26" xfId="6720"/>
    <cellStyle name="Normal 2 66 27" xfId="6721"/>
    <cellStyle name="Normal 2 66 28" xfId="6722"/>
    <cellStyle name="Normal 2 66 29" xfId="6723"/>
    <cellStyle name="Normal 2 66 3" xfId="6724"/>
    <cellStyle name="Normal 2 66 30" xfId="6725"/>
    <cellStyle name="Normal 2 66 31" xfId="6726"/>
    <cellStyle name="Normal 2 66 32" xfId="6727"/>
    <cellStyle name="Normal 2 66 33" xfId="6728"/>
    <cellStyle name="Normal 2 66 34" xfId="6729"/>
    <cellStyle name="Normal 2 66 4" xfId="6730"/>
    <cellStyle name="Normal 2 66 5" xfId="6731"/>
    <cellStyle name="Normal 2 66 6" xfId="6732"/>
    <cellStyle name="Normal 2 66 7" xfId="6733"/>
    <cellStyle name="Normal 2 66 8" xfId="6734"/>
    <cellStyle name="Normal 2 66 9" xfId="6735"/>
    <cellStyle name="Normal 2 67" xfId="6736"/>
    <cellStyle name="Normal 2 67 10" xfId="6737"/>
    <cellStyle name="Normal 2 67 11" xfId="6738"/>
    <cellStyle name="Normal 2 67 12" xfId="6739"/>
    <cellStyle name="Normal 2 67 13" xfId="6740"/>
    <cellStyle name="Normal 2 67 14" xfId="6741"/>
    <cellStyle name="Normal 2 67 15" xfId="6742"/>
    <cellStyle name="Normal 2 67 16" xfId="6743"/>
    <cellStyle name="Normal 2 67 17" xfId="6744"/>
    <cellStyle name="Normal 2 67 18" xfId="6745"/>
    <cellStyle name="Normal 2 67 19" xfId="6746"/>
    <cellStyle name="Normal 2 67 2" xfId="6747"/>
    <cellStyle name="Normal 2 67 20" xfId="6748"/>
    <cellStyle name="Normal 2 67 21" xfId="6749"/>
    <cellStyle name="Normal 2 67 22" xfId="6750"/>
    <cellStyle name="Normal 2 67 23" xfId="6751"/>
    <cellStyle name="Normal 2 67 24" xfId="6752"/>
    <cellStyle name="Normal 2 67 25" xfId="6753"/>
    <cellStyle name="Normal 2 67 26" xfId="6754"/>
    <cellStyle name="Normal 2 67 27" xfId="6755"/>
    <cellStyle name="Normal 2 67 28" xfId="6756"/>
    <cellStyle name="Normal 2 67 29" xfId="6757"/>
    <cellStyle name="Normal 2 67 3" xfId="6758"/>
    <cellStyle name="Normal 2 67 30" xfId="6759"/>
    <cellStyle name="Normal 2 67 31" xfId="6760"/>
    <cellStyle name="Normal 2 67 32" xfId="6761"/>
    <cellStyle name="Normal 2 67 33" xfId="6762"/>
    <cellStyle name="Normal 2 67 34" xfId="6763"/>
    <cellStyle name="Normal 2 67 4" xfId="6764"/>
    <cellStyle name="Normal 2 67 5" xfId="6765"/>
    <cellStyle name="Normal 2 67 6" xfId="6766"/>
    <cellStyle name="Normal 2 67 7" xfId="6767"/>
    <cellStyle name="Normal 2 67 8" xfId="6768"/>
    <cellStyle name="Normal 2 67 9" xfId="6769"/>
    <cellStyle name="Normal 2 68" xfId="6770"/>
    <cellStyle name="Normal 2 68 10" xfId="6771"/>
    <cellStyle name="Normal 2 68 11" xfId="6772"/>
    <cellStyle name="Normal 2 68 12" xfId="6773"/>
    <cellStyle name="Normal 2 68 13" xfId="6774"/>
    <cellStyle name="Normal 2 68 14" xfId="6775"/>
    <cellStyle name="Normal 2 68 15" xfId="6776"/>
    <cellStyle name="Normal 2 68 16" xfId="6777"/>
    <cellStyle name="Normal 2 68 17" xfId="6778"/>
    <cellStyle name="Normal 2 68 18" xfId="6779"/>
    <cellStyle name="Normal 2 68 19" xfId="6780"/>
    <cellStyle name="Normal 2 68 2" xfId="6781"/>
    <cellStyle name="Normal 2 68 20" xfId="6782"/>
    <cellStyle name="Normal 2 68 21" xfId="6783"/>
    <cellStyle name="Normal 2 68 22" xfId="6784"/>
    <cellStyle name="Normal 2 68 23" xfId="6785"/>
    <cellStyle name="Normal 2 68 24" xfId="6786"/>
    <cellStyle name="Normal 2 68 25" xfId="6787"/>
    <cellStyle name="Normal 2 68 26" xfId="6788"/>
    <cellStyle name="Normal 2 68 27" xfId="6789"/>
    <cellStyle name="Normal 2 68 28" xfId="6790"/>
    <cellStyle name="Normal 2 68 29" xfId="6791"/>
    <cellStyle name="Normal 2 68 3" xfId="6792"/>
    <cellStyle name="Normal 2 68 30" xfId="6793"/>
    <cellStyle name="Normal 2 68 31" xfId="6794"/>
    <cellStyle name="Normal 2 68 32" xfId="6795"/>
    <cellStyle name="Normal 2 68 33" xfId="6796"/>
    <cellStyle name="Normal 2 68 34" xfId="6797"/>
    <cellStyle name="Normal 2 68 4" xfId="6798"/>
    <cellStyle name="Normal 2 68 5" xfId="6799"/>
    <cellStyle name="Normal 2 68 6" xfId="6800"/>
    <cellStyle name="Normal 2 68 7" xfId="6801"/>
    <cellStyle name="Normal 2 68 8" xfId="6802"/>
    <cellStyle name="Normal 2 68 9" xfId="6803"/>
    <cellStyle name="Normal 2 69" xfId="6804"/>
    <cellStyle name="Normal 2 69 10" xfId="6805"/>
    <cellStyle name="Normal 2 69 11" xfId="6806"/>
    <cellStyle name="Normal 2 69 12" xfId="6807"/>
    <cellStyle name="Normal 2 69 13" xfId="6808"/>
    <cellStyle name="Normal 2 69 14" xfId="6809"/>
    <cellStyle name="Normal 2 69 15" xfId="6810"/>
    <cellStyle name="Normal 2 69 16" xfId="6811"/>
    <cellStyle name="Normal 2 69 17" xfId="6812"/>
    <cellStyle name="Normal 2 69 18" xfId="6813"/>
    <cellStyle name="Normal 2 69 19" xfId="6814"/>
    <cellStyle name="Normal 2 69 2" xfId="6815"/>
    <cellStyle name="Normal 2 69 20" xfId="6816"/>
    <cellStyle name="Normal 2 69 21" xfId="6817"/>
    <cellStyle name="Normal 2 69 22" xfId="6818"/>
    <cellStyle name="Normal 2 69 23" xfId="6819"/>
    <cellStyle name="Normal 2 69 24" xfId="6820"/>
    <cellStyle name="Normal 2 69 25" xfId="6821"/>
    <cellStyle name="Normal 2 69 26" xfId="6822"/>
    <cellStyle name="Normal 2 69 27" xfId="6823"/>
    <cellStyle name="Normal 2 69 28" xfId="6824"/>
    <cellStyle name="Normal 2 69 29" xfId="6825"/>
    <cellStyle name="Normal 2 69 3" xfId="6826"/>
    <cellStyle name="Normal 2 69 30" xfId="6827"/>
    <cellStyle name="Normal 2 69 31" xfId="6828"/>
    <cellStyle name="Normal 2 69 32" xfId="6829"/>
    <cellStyle name="Normal 2 69 33" xfId="6830"/>
    <cellStyle name="Normal 2 69 34" xfId="6831"/>
    <cellStyle name="Normal 2 69 4" xfId="6832"/>
    <cellStyle name="Normal 2 69 5" xfId="6833"/>
    <cellStyle name="Normal 2 69 6" xfId="6834"/>
    <cellStyle name="Normal 2 69 7" xfId="6835"/>
    <cellStyle name="Normal 2 69 8" xfId="6836"/>
    <cellStyle name="Normal 2 69 9" xfId="6837"/>
    <cellStyle name="Normal 2 7" xfId="6838"/>
    <cellStyle name="Normal 2 7 10" xfId="6839"/>
    <cellStyle name="Normal 2 7 11" xfId="6840"/>
    <cellStyle name="Normal 2 7 12" xfId="6841"/>
    <cellStyle name="Normal 2 7 13" xfId="6842"/>
    <cellStyle name="Normal 2 7 14" xfId="6843"/>
    <cellStyle name="Normal 2 7 15" xfId="6844"/>
    <cellStyle name="Normal 2 7 16" xfId="6845"/>
    <cellStyle name="Normal 2 7 17" xfId="6846"/>
    <cellStyle name="Normal 2 7 18" xfId="6847"/>
    <cellStyle name="Normal 2 7 19" xfId="6848"/>
    <cellStyle name="Normal 2 7 2" xfId="6849"/>
    <cellStyle name="Normal 2 7 20" xfId="6850"/>
    <cellStyle name="Normal 2 7 21" xfId="6851"/>
    <cellStyle name="Normal 2 7 22" xfId="6852"/>
    <cellStyle name="Normal 2 7 23" xfId="6853"/>
    <cellStyle name="Normal 2 7 24" xfId="6854"/>
    <cellStyle name="Normal 2 7 25" xfId="6855"/>
    <cellStyle name="Normal 2 7 26" xfId="6856"/>
    <cellStyle name="Normal 2 7 27" xfId="6857"/>
    <cellStyle name="Normal 2 7 28" xfId="6858"/>
    <cellStyle name="Normal 2 7 29" xfId="6859"/>
    <cellStyle name="Normal 2 7 3" xfId="6860"/>
    <cellStyle name="Normal 2 7 30" xfId="6861"/>
    <cellStyle name="Normal 2 7 31" xfId="6862"/>
    <cellStyle name="Normal 2 7 32" xfId="6863"/>
    <cellStyle name="Normal 2 7 33" xfId="6864"/>
    <cellStyle name="Normal 2 7 34" xfId="6865"/>
    <cellStyle name="Normal 2 7 4" xfId="6866"/>
    <cellStyle name="Normal 2 7 5" xfId="6867"/>
    <cellStyle name="Normal 2 7 6" xfId="6868"/>
    <cellStyle name="Normal 2 7 7" xfId="6869"/>
    <cellStyle name="Normal 2 7 8" xfId="6870"/>
    <cellStyle name="Normal 2 7 9" xfId="6871"/>
    <cellStyle name="Normal 2 70" xfId="6872"/>
    <cellStyle name="Normal 2 70 10" xfId="6873"/>
    <cellStyle name="Normal 2 70 11" xfId="6874"/>
    <cellStyle name="Normal 2 70 12" xfId="6875"/>
    <cellStyle name="Normal 2 70 13" xfId="6876"/>
    <cellStyle name="Normal 2 70 14" xfId="6877"/>
    <cellStyle name="Normal 2 70 15" xfId="6878"/>
    <cellStyle name="Normal 2 70 16" xfId="6879"/>
    <cellStyle name="Normal 2 70 17" xfId="6880"/>
    <cellStyle name="Normal 2 70 18" xfId="6881"/>
    <cellStyle name="Normal 2 70 19" xfId="6882"/>
    <cellStyle name="Normal 2 70 2" xfId="6883"/>
    <cellStyle name="Normal 2 70 20" xfId="6884"/>
    <cellStyle name="Normal 2 70 21" xfId="6885"/>
    <cellStyle name="Normal 2 70 22" xfId="6886"/>
    <cellStyle name="Normal 2 70 23" xfId="6887"/>
    <cellStyle name="Normal 2 70 24" xfId="6888"/>
    <cellStyle name="Normal 2 70 25" xfId="6889"/>
    <cellStyle name="Normal 2 70 26" xfId="6890"/>
    <cellStyle name="Normal 2 70 27" xfId="6891"/>
    <cellStyle name="Normal 2 70 28" xfId="6892"/>
    <cellStyle name="Normal 2 70 29" xfId="6893"/>
    <cellStyle name="Normal 2 70 3" xfId="6894"/>
    <cellStyle name="Normal 2 70 30" xfId="6895"/>
    <cellStyle name="Normal 2 70 31" xfId="6896"/>
    <cellStyle name="Normal 2 70 32" xfId="6897"/>
    <cellStyle name="Normal 2 70 33" xfId="6898"/>
    <cellStyle name="Normal 2 70 34" xfId="6899"/>
    <cellStyle name="Normal 2 70 4" xfId="6900"/>
    <cellStyle name="Normal 2 70 5" xfId="6901"/>
    <cellStyle name="Normal 2 70 6" xfId="6902"/>
    <cellStyle name="Normal 2 70 7" xfId="6903"/>
    <cellStyle name="Normal 2 70 8" xfId="6904"/>
    <cellStyle name="Normal 2 70 9" xfId="6905"/>
    <cellStyle name="Normal 2 71" xfId="6906"/>
    <cellStyle name="Normal 2 71 10" xfId="6907"/>
    <cellStyle name="Normal 2 71 11" xfId="6908"/>
    <cellStyle name="Normal 2 71 12" xfId="6909"/>
    <cellStyle name="Normal 2 71 13" xfId="6910"/>
    <cellStyle name="Normal 2 71 14" xfId="6911"/>
    <cellStyle name="Normal 2 71 15" xfId="6912"/>
    <cellStyle name="Normal 2 71 16" xfId="6913"/>
    <cellStyle name="Normal 2 71 17" xfId="6914"/>
    <cellStyle name="Normal 2 71 18" xfId="6915"/>
    <cellStyle name="Normal 2 71 19" xfId="6916"/>
    <cellStyle name="Normal 2 71 2" xfId="6917"/>
    <cellStyle name="Normal 2 71 20" xfId="6918"/>
    <cellStyle name="Normal 2 71 21" xfId="6919"/>
    <cellStyle name="Normal 2 71 22" xfId="6920"/>
    <cellStyle name="Normal 2 71 23" xfId="6921"/>
    <cellStyle name="Normal 2 71 24" xfId="6922"/>
    <cellStyle name="Normal 2 71 25" xfId="6923"/>
    <cellStyle name="Normal 2 71 26" xfId="6924"/>
    <cellStyle name="Normal 2 71 27" xfId="6925"/>
    <cellStyle name="Normal 2 71 28" xfId="6926"/>
    <cellStyle name="Normal 2 71 29" xfId="6927"/>
    <cellStyle name="Normal 2 71 3" xfId="6928"/>
    <cellStyle name="Normal 2 71 30" xfId="6929"/>
    <cellStyle name="Normal 2 71 31" xfId="6930"/>
    <cellStyle name="Normal 2 71 32" xfId="6931"/>
    <cellStyle name="Normal 2 71 33" xfId="6932"/>
    <cellStyle name="Normal 2 71 34" xfId="6933"/>
    <cellStyle name="Normal 2 71 4" xfId="6934"/>
    <cellStyle name="Normal 2 71 5" xfId="6935"/>
    <cellStyle name="Normal 2 71 6" xfId="6936"/>
    <cellStyle name="Normal 2 71 7" xfId="6937"/>
    <cellStyle name="Normal 2 71 8" xfId="6938"/>
    <cellStyle name="Normal 2 71 9" xfId="6939"/>
    <cellStyle name="Normal 2 72" xfId="6940"/>
    <cellStyle name="Normal 2 72 10" xfId="6941"/>
    <cellStyle name="Normal 2 72 11" xfId="6942"/>
    <cellStyle name="Normal 2 72 12" xfId="6943"/>
    <cellStyle name="Normal 2 72 13" xfId="6944"/>
    <cellStyle name="Normal 2 72 14" xfId="6945"/>
    <cellStyle name="Normal 2 72 15" xfId="6946"/>
    <cellStyle name="Normal 2 72 16" xfId="6947"/>
    <cellStyle name="Normal 2 72 17" xfId="6948"/>
    <cellStyle name="Normal 2 72 18" xfId="6949"/>
    <cellStyle name="Normal 2 72 19" xfId="6950"/>
    <cellStyle name="Normal 2 72 2" xfId="6951"/>
    <cellStyle name="Normal 2 72 20" xfId="6952"/>
    <cellStyle name="Normal 2 72 21" xfId="6953"/>
    <cellStyle name="Normal 2 72 22" xfId="6954"/>
    <cellStyle name="Normal 2 72 23" xfId="6955"/>
    <cellStyle name="Normal 2 72 24" xfId="6956"/>
    <cellStyle name="Normal 2 72 25" xfId="6957"/>
    <cellStyle name="Normal 2 72 26" xfId="6958"/>
    <cellStyle name="Normal 2 72 27" xfId="6959"/>
    <cellStyle name="Normal 2 72 28" xfId="6960"/>
    <cellStyle name="Normal 2 72 29" xfId="6961"/>
    <cellStyle name="Normal 2 72 3" xfId="6962"/>
    <cellStyle name="Normal 2 72 30" xfId="6963"/>
    <cellStyle name="Normal 2 72 31" xfId="6964"/>
    <cellStyle name="Normal 2 72 32" xfId="6965"/>
    <cellStyle name="Normal 2 72 33" xfId="6966"/>
    <cellStyle name="Normal 2 72 34" xfId="6967"/>
    <cellStyle name="Normal 2 72 4" xfId="6968"/>
    <cellStyle name="Normal 2 72 5" xfId="6969"/>
    <cellStyle name="Normal 2 72 6" xfId="6970"/>
    <cellStyle name="Normal 2 72 7" xfId="6971"/>
    <cellStyle name="Normal 2 72 8" xfId="6972"/>
    <cellStyle name="Normal 2 72 9" xfId="6973"/>
    <cellStyle name="Normal 2 73" xfId="6974"/>
    <cellStyle name="Normal 2 73 10" xfId="6975"/>
    <cellStyle name="Normal 2 73 11" xfId="6976"/>
    <cellStyle name="Normal 2 73 12" xfId="6977"/>
    <cellStyle name="Normal 2 73 13" xfId="6978"/>
    <cellStyle name="Normal 2 73 14" xfId="6979"/>
    <cellStyle name="Normal 2 73 15" xfId="6980"/>
    <cellStyle name="Normal 2 73 16" xfId="6981"/>
    <cellStyle name="Normal 2 73 17" xfId="6982"/>
    <cellStyle name="Normal 2 73 18" xfId="6983"/>
    <cellStyle name="Normal 2 73 19" xfId="6984"/>
    <cellStyle name="Normal 2 73 2" xfId="6985"/>
    <cellStyle name="Normal 2 73 20" xfId="6986"/>
    <cellStyle name="Normal 2 73 21" xfId="6987"/>
    <cellStyle name="Normal 2 73 22" xfId="6988"/>
    <cellStyle name="Normal 2 73 23" xfId="6989"/>
    <cellStyle name="Normal 2 73 24" xfId="6990"/>
    <cellStyle name="Normal 2 73 25" xfId="6991"/>
    <cellStyle name="Normal 2 73 26" xfId="6992"/>
    <cellStyle name="Normal 2 73 27" xfId="6993"/>
    <cellStyle name="Normal 2 73 28" xfId="6994"/>
    <cellStyle name="Normal 2 73 29" xfId="6995"/>
    <cellStyle name="Normal 2 73 3" xfId="6996"/>
    <cellStyle name="Normal 2 73 30" xfId="6997"/>
    <cellStyle name="Normal 2 73 31" xfId="6998"/>
    <cellStyle name="Normal 2 73 32" xfId="6999"/>
    <cellStyle name="Normal 2 73 33" xfId="7000"/>
    <cellStyle name="Normal 2 73 34" xfId="7001"/>
    <cellStyle name="Normal 2 73 4" xfId="7002"/>
    <cellStyle name="Normal 2 73 5" xfId="7003"/>
    <cellStyle name="Normal 2 73 6" xfId="7004"/>
    <cellStyle name="Normal 2 73 7" xfId="7005"/>
    <cellStyle name="Normal 2 73 8" xfId="7006"/>
    <cellStyle name="Normal 2 73 9" xfId="7007"/>
    <cellStyle name="Normal 2 74" xfId="7008"/>
    <cellStyle name="Normal 2 74 10" xfId="7009"/>
    <cellStyle name="Normal 2 74 11" xfId="7010"/>
    <cellStyle name="Normal 2 74 12" xfId="7011"/>
    <cellStyle name="Normal 2 74 13" xfId="7012"/>
    <cellStyle name="Normal 2 74 14" xfId="7013"/>
    <cellStyle name="Normal 2 74 15" xfId="7014"/>
    <cellStyle name="Normal 2 74 16" xfId="7015"/>
    <cellStyle name="Normal 2 74 17" xfId="7016"/>
    <cellStyle name="Normal 2 74 18" xfId="7017"/>
    <cellStyle name="Normal 2 74 19" xfId="7018"/>
    <cellStyle name="Normal 2 74 2" xfId="7019"/>
    <cellStyle name="Normal 2 74 20" xfId="7020"/>
    <cellStyle name="Normal 2 74 21" xfId="7021"/>
    <cellStyle name="Normal 2 74 22" xfId="7022"/>
    <cellStyle name="Normal 2 74 23" xfId="7023"/>
    <cellStyle name="Normal 2 74 24" xfId="7024"/>
    <cellStyle name="Normal 2 74 25" xfId="7025"/>
    <cellStyle name="Normal 2 74 26" xfId="7026"/>
    <cellStyle name="Normal 2 74 27" xfId="7027"/>
    <cellStyle name="Normal 2 74 28" xfId="7028"/>
    <cellStyle name="Normal 2 74 29" xfId="7029"/>
    <cellStyle name="Normal 2 74 3" xfId="7030"/>
    <cellStyle name="Normal 2 74 30" xfId="7031"/>
    <cellStyle name="Normal 2 74 31" xfId="7032"/>
    <cellStyle name="Normal 2 74 32" xfId="7033"/>
    <cellStyle name="Normal 2 74 33" xfId="7034"/>
    <cellStyle name="Normal 2 74 34" xfId="7035"/>
    <cellStyle name="Normal 2 74 4" xfId="7036"/>
    <cellStyle name="Normal 2 74 5" xfId="7037"/>
    <cellStyle name="Normal 2 74 6" xfId="7038"/>
    <cellStyle name="Normal 2 74 7" xfId="7039"/>
    <cellStyle name="Normal 2 74 8" xfId="7040"/>
    <cellStyle name="Normal 2 74 9" xfId="7041"/>
    <cellStyle name="Normal 2 75" xfId="7042"/>
    <cellStyle name="Normal 2 75 10" xfId="7043"/>
    <cellStyle name="Normal 2 75 11" xfId="7044"/>
    <cellStyle name="Normal 2 75 12" xfId="7045"/>
    <cellStyle name="Normal 2 75 13" xfId="7046"/>
    <cellStyle name="Normal 2 75 14" xfId="7047"/>
    <cellStyle name="Normal 2 75 15" xfId="7048"/>
    <cellStyle name="Normal 2 75 16" xfId="7049"/>
    <cellStyle name="Normal 2 75 17" xfId="7050"/>
    <cellStyle name="Normal 2 75 18" xfId="7051"/>
    <cellStyle name="Normal 2 75 19" xfId="7052"/>
    <cellStyle name="Normal 2 75 2" xfId="7053"/>
    <cellStyle name="Normal 2 75 20" xfId="7054"/>
    <cellStyle name="Normal 2 75 21" xfId="7055"/>
    <cellStyle name="Normal 2 75 22" xfId="7056"/>
    <cellStyle name="Normal 2 75 23" xfId="7057"/>
    <cellStyle name="Normal 2 75 24" xfId="7058"/>
    <cellStyle name="Normal 2 75 25" xfId="7059"/>
    <cellStyle name="Normal 2 75 26" xfId="7060"/>
    <cellStyle name="Normal 2 75 27" xfId="7061"/>
    <cellStyle name="Normal 2 75 28" xfId="7062"/>
    <cellStyle name="Normal 2 75 29" xfId="7063"/>
    <cellStyle name="Normal 2 75 3" xfId="7064"/>
    <cellStyle name="Normal 2 75 30" xfId="7065"/>
    <cellStyle name="Normal 2 75 31" xfId="7066"/>
    <cellStyle name="Normal 2 75 32" xfId="7067"/>
    <cellStyle name="Normal 2 75 33" xfId="7068"/>
    <cellStyle name="Normal 2 75 34" xfId="7069"/>
    <cellStyle name="Normal 2 75 4" xfId="7070"/>
    <cellStyle name="Normal 2 75 5" xfId="7071"/>
    <cellStyle name="Normal 2 75 6" xfId="7072"/>
    <cellStyle name="Normal 2 75 7" xfId="7073"/>
    <cellStyle name="Normal 2 75 8" xfId="7074"/>
    <cellStyle name="Normal 2 75 9" xfId="7075"/>
    <cellStyle name="Normal 2 76" xfId="7076"/>
    <cellStyle name="Normal 2 76 10" xfId="7077"/>
    <cellStyle name="Normal 2 76 11" xfId="7078"/>
    <cellStyle name="Normal 2 76 12" xfId="7079"/>
    <cellStyle name="Normal 2 76 13" xfId="7080"/>
    <cellStyle name="Normal 2 76 14" xfId="7081"/>
    <cellStyle name="Normal 2 76 15" xfId="7082"/>
    <cellStyle name="Normal 2 76 16" xfId="7083"/>
    <cellStyle name="Normal 2 76 17" xfId="7084"/>
    <cellStyle name="Normal 2 76 18" xfId="7085"/>
    <cellStyle name="Normal 2 76 19" xfId="7086"/>
    <cellStyle name="Normal 2 76 2" xfId="7087"/>
    <cellStyle name="Normal 2 76 20" xfId="7088"/>
    <cellStyle name="Normal 2 76 21" xfId="7089"/>
    <cellStyle name="Normal 2 76 22" xfId="7090"/>
    <cellStyle name="Normal 2 76 23" xfId="7091"/>
    <cellStyle name="Normal 2 76 24" xfId="7092"/>
    <cellStyle name="Normal 2 76 25" xfId="7093"/>
    <cellStyle name="Normal 2 76 26" xfId="7094"/>
    <cellStyle name="Normal 2 76 27" xfId="7095"/>
    <cellStyle name="Normal 2 76 28" xfId="7096"/>
    <cellStyle name="Normal 2 76 29" xfId="7097"/>
    <cellStyle name="Normal 2 76 3" xfId="7098"/>
    <cellStyle name="Normal 2 76 30" xfId="7099"/>
    <cellStyle name="Normal 2 76 31" xfId="7100"/>
    <cellStyle name="Normal 2 76 32" xfId="7101"/>
    <cellStyle name="Normal 2 76 33" xfId="7102"/>
    <cellStyle name="Normal 2 76 34" xfId="7103"/>
    <cellStyle name="Normal 2 76 4" xfId="7104"/>
    <cellStyle name="Normal 2 76 5" xfId="7105"/>
    <cellStyle name="Normal 2 76 6" xfId="7106"/>
    <cellStyle name="Normal 2 76 7" xfId="7107"/>
    <cellStyle name="Normal 2 76 8" xfId="7108"/>
    <cellStyle name="Normal 2 76 9" xfId="7109"/>
    <cellStyle name="Normal 2 77" xfId="7110"/>
    <cellStyle name="Normal 2 77 10" xfId="7111"/>
    <cellStyle name="Normal 2 77 11" xfId="7112"/>
    <cellStyle name="Normal 2 77 12" xfId="7113"/>
    <cellStyle name="Normal 2 77 13" xfId="7114"/>
    <cellStyle name="Normal 2 77 14" xfId="7115"/>
    <cellStyle name="Normal 2 77 15" xfId="7116"/>
    <cellStyle name="Normal 2 77 16" xfId="7117"/>
    <cellStyle name="Normal 2 77 17" xfId="7118"/>
    <cellStyle name="Normal 2 77 18" xfId="7119"/>
    <cellStyle name="Normal 2 77 19" xfId="7120"/>
    <cellStyle name="Normal 2 77 2" xfId="7121"/>
    <cellStyle name="Normal 2 77 20" xfId="7122"/>
    <cellStyle name="Normal 2 77 21" xfId="7123"/>
    <cellStyle name="Normal 2 77 22" xfId="7124"/>
    <cellStyle name="Normal 2 77 23" xfId="7125"/>
    <cellStyle name="Normal 2 77 24" xfId="7126"/>
    <cellStyle name="Normal 2 77 25" xfId="7127"/>
    <cellStyle name="Normal 2 77 26" xfId="7128"/>
    <cellStyle name="Normal 2 77 27" xfId="7129"/>
    <cellStyle name="Normal 2 77 28" xfId="7130"/>
    <cellStyle name="Normal 2 77 29" xfId="7131"/>
    <cellStyle name="Normal 2 77 3" xfId="7132"/>
    <cellStyle name="Normal 2 77 30" xfId="7133"/>
    <cellStyle name="Normal 2 77 31" xfId="7134"/>
    <cellStyle name="Normal 2 77 32" xfId="7135"/>
    <cellStyle name="Normal 2 77 33" xfId="7136"/>
    <cellStyle name="Normal 2 77 34" xfId="7137"/>
    <cellStyle name="Normal 2 77 4" xfId="7138"/>
    <cellStyle name="Normal 2 77 5" xfId="7139"/>
    <cellStyle name="Normal 2 77 6" xfId="7140"/>
    <cellStyle name="Normal 2 77 7" xfId="7141"/>
    <cellStyle name="Normal 2 77 8" xfId="7142"/>
    <cellStyle name="Normal 2 77 9" xfId="7143"/>
    <cellStyle name="Normal 2 78" xfId="7144"/>
    <cellStyle name="Normal 2 78 10" xfId="7145"/>
    <cellStyle name="Normal 2 78 11" xfId="7146"/>
    <cellStyle name="Normal 2 78 12" xfId="7147"/>
    <cellStyle name="Normal 2 78 13" xfId="7148"/>
    <cellStyle name="Normal 2 78 14" xfId="7149"/>
    <cellStyle name="Normal 2 78 15" xfId="7150"/>
    <cellStyle name="Normal 2 78 16" xfId="7151"/>
    <cellStyle name="Normal 2 78 17" xfId="7152"/>
    <cellStyle name="Normal 2 78 18" xfId="7153"/>
    <cellStyle name="Normal 2 78 19" xfId="7154"/>
    <cellStyle name="Normal 2 78 2" xfId="7155"/>
    <cellStyle name="Normal 2 78 20" xfId="7156"/>
    <cellStyle name="Normal 2 78 21" xfId="7157"/>
    <cellStyle name="Normal 2 78 22" xfId="7158"/>
    <cellStyle name="Normal 2 78 23" xfId="7159"/>
    <cellStyle name="Normal 2 78 24" xfId="7160"/>
    <cellStyle name="Normal 2 78 25" xfId="7161"/>
    <cellStyle name="Normal 2 78 26" xfId="7162"/>
    <cellStyle name="Normal 2 78 27" xfId="7163"/>
    <cellStyle name="Normal 2 78 28" xfId="7164"/>
    <cellStyle name="Normal 2 78 29" xfId="7165"/>
    <cellStyle name="Normal 2 78 3" xfId="7166"/>
    <cellStyle name="Normal 2 78 30" xfId="7167"/>
    <cellStyle name="Normal 2 78 31" xfId="7168"/>
    <cellStyle name="Normal 2 78 32" xfId="7169"/>
    <cellStyle name="Normal 2 78 33" xfId="7170"/>
    <cellStyle name="Normal 2 78 34" xfId="7171"/>
    <cellStyle name="Normal 2 78 4" xfId="7172"/>
    <cellStyle name="Normal 2 78 5" xfId="7173"/>
    <cellStyle name="Normal 2 78 6" xfId="7174"/>
    <cellStyle name="Normal 2 78 7" xfId="7175"/>
    <cellStyle name="Normal 2 78 8" xfId="7176"/>
    <cellStyle name="Normal 2 78 9" xfId="7177"/>
    <cellStyle name="Normal 2 79" xfId="7178"/>
    <cellStyle name="Normal 2 79 10" xfId="7179"/>
    <cellStyle name="Normal 2 79 11" xfId="7180"/>
    <cellStyle name="Normal 2 79 12" xfId="7181"/>
    <cellStyle name="Normal 2 79 13" xfId="7182"/>
    <cellStyle name="Normal 2 79 14" xfId="7183"/>
    <cellStyle name="Normal 2 79 15" xfId="7184"/>
    <cellStyle name="Normal 2 79 16" xfId="7185"/>
    <cellStyle name="Normal 2 79 17" xfId="7186"/>
    <cellStyle name="Normal 2 79 18" xfId="7187"/>
    <cellStyle name="Normal 2 79 19" xfId="7188"/>
    <cellStyle name="Normal 2 79 2" xfId="7189"/>
    <cellStyle name="Normal 2 79 20" xfId="7190"/>
    <cellStyle name="Normal 2 79 21" xfId="7191"/>
    <cellStyle name="Normal 2 79 22" xfId="7192"/>
    <cellStyle name="Normal 2 79 23" xfId="7193"/>
    <cellStyle name="Normal 2 79 24" xfId="7194"/>
    <cellStyle name="Normal 2 79 25" xfId="7195"/>
    <cellStyle name="Normal 2 79 26" xfId="7196"/>
    <cellStyle name="Normal 2 79 27" xfId="7197"/>
    <cellStyle name="Normal 2 79 28" xfId="7198"/>
    <cellStyle name="Normal 2 79 29" xfId="7199"/>
    <cellStyle name="Normal 2 79 3" xfId="7200"/>
    <cellStyle name="Normal 2 79 30" xfId="7201"/>
    <cellStyle name="Normal 2 79 31" xfId="7202"/>
    <cellStyle name="Normal 2 79 32" xfId="7203"/>
    <cellStyle name="Normal 2 79 33" xfId="7204"/>
    <cellStyle name="Normal 2 79 34" xfId="7205"/>
    <cellStyle name="Normal 2 79 4" xfId="7206"/>
    <cellStyle name="Normal 2 79 5" xfId="7207"/>
    <cellStyle name="Normal 2 79 6" xfId="7208"/>
    <cellStyle name="Normal 2 79 7" xfId="7209"/>
    <cellStyle name="Normal 2 79 8" xfId="7210"/>
    <cellStyle name="Normal 2 79 9" xfId="7211"/>
    <cellStyle name="Normal 2 8" xfId="7212"/>
    <cellStyle name="Normal 2 8 10" xfId="7213"/>
    <cellStyle name="Normal 2 8 11" xfId="7214"/>
    <cellStyle name="Normal 2 8 12" xfId="7215"/>
    <cellStyle name="Normal 2 8 13" xfId="7216"/>
    <cellStyle name="Normal 2 8 14" xfId="7217"/>
    <cellStyle name="Normal 2 8 15" xfId="7218"/>
    <cellStyle name="Normal 2 8 16" xfId="7219"/>
    <cellStyle name="Normal 2 8 17" xfId="7220"/>
    <cellStyle name="Normal 2 8 18" xfId="7221"/>
    <cellStyle name="Normal 2 8 19" xfId="7222"/>
    <cellStyle name="Normal 2 8 2" xfId="7223"/>
    <cellStyle name="Normal 2 8 20" xfId="7224"/>
    <cellStyle name="Normal 2 8 21" xfId="7225"/>
    <cellStyle name="Normal 2 8 22" xfId="7226"/>
    <cellStyle name="Normal 2 8 23" xfId="7227"/>
    <cellStyle name="Normal 2 8 24" xfId="7228"/>
    <cellStyle name="Normal 2 8 25" xfId="7229"/>
    <cellStyle name="Normal 2 8 26" xfId="7230"/>
    <cellStyle name="Normal 2 8 27" xfId="7231"/>
    <cellStyle name="Normal 2 8 28" xfId="7232"/>
    <cellStyle name="Normal 2 8 29" xfId="7233"/>
    <cellStyle name="Normal 2 8 3" xfId="7234"/>
    <cellStyle name="Normal 2 8 30" xfId="7235"/>
    <cellStyle name="Normal 2 8 31" xfId="7236"/>
    <cellStyle name="Normal 2 8 32" xfId="7237"/>
    <cellStyle name="Normal 2 8 33" xfId="7238"/>
    <cellStyle name="Normal 2 8 34" xfId="7239"/>
    <cellStyle name="Normal 2 8 4" xfId="7240"/>
    <cellStyle name="Normal 2 8 5" xfId="7241"/>
    <cellStyle name="Normal 2 8 6" xfId="7242"/>
    <cellStyle name="Normal 2 8 7" xfId="7243"/>
    <cellStyle name="Normal 2 8 8" xfId="7244"/>
    <cellStyle name="Normal 2 8 9" xfId="7245"/>
    <cellStyle name="Normal 2 80" xfId="7246"/>
    <cellStyle name="Normal 2 80 10" xfId="7247"/>
    <cellStyle name="Normal 2 80 11" xfId="7248"/>
    <cellStyle name="Normal 2 80 12" xfId="7249"/>
    <cellStyle name="Normal 2 80 13" xfId="7250"/>
    <cellStyle name="Normal 2 80 14" xfId="7251"/>
    <cellStyle name="Normal 2 80 15" xfId="7252"/>
    <cellStyle name="Normal 2 80 16" xfId="7253"/>
    <cellStyle name="Normal 2 80 17" xfId="7254"/>
    <cellStyle name="Normal 2 80 18" xfId="7255"/>
    <cellStyle name="Normal 2 80 19" xfId="7256"/>
    <cellStyle name="Normal 2 80 2" xfId="7257"/>
    <cellStyle name="Normal 2 80 20" xfId="7258"/>
    <cellStyle name="Normal 2 80 21" xfId="7259"/>
    <cellStyle name="Normal 2 80 22" xfId="7260"/>
    <cellStyle name="Normal 2 80 23" xfId="7261"/>
    <cellStyle name="Normal 2 80 24" xfId="7262"/>
    <cellStyle name="Normal 2 80 25" xfId="7263"/>
    <cellStyle name="Normal 2 80 26" xfId="7264"/>
    <cellStyle name="Normal 2 80 27" xfId="7265"/>
    <cellStyle name="Normal 2 80 28" xfId="7266"/>
    <cellStyle name="Normal 2 80 29" xfId="7267"/>
    <cellStyle name="Normal 2 80 3" xfId="7268"/>
    <cellStyle name="Normal 2 80 30" xfId="7269"/>
    <cellStyle name="Normal 2 80 31" xfId="7270"/>
    <cellStyle name="Normal 2 80 32" xfId="7271"/>
    <cellStyle name="Normal 2 80 33" xfId="7272"/>
    <cellStyle name="Normal 2 80 34" xfId="7273"/>
    <cellStyle name="Normal 2 80 4" xfId="7274"/>
    <cellStyle name="Normal 2 80 5" xfId="7275"/>
    <cellStyle name="Normal 2 80 6" xfId="7276"/>
    <cellStyle name="Normal 2 80 7" xfId="7277"/>
    <cellStyle name="Normal 2 80 8" xfId="7278"/>
    <cellStyle name="Normal 2 80 9" xfId="7279"/>
    <cellStyle name="Normal 2 81" xfId="7280"/>
    <cellStyle name="Normal 2 81 10" xfId="7281"/>
    <cellStyle name="Normal 2 81 11" xfId="7282"/>
    <cellStyle name="Normal 2 81 12" xfId="7283"/>
    <cellStyle name="Normal 2 81 13" xfId="7284"/>
    <cellStyle name="Normal 2 81 14" xfId="7285"/>
    <cellStyle name="Normal 2 81 15" xfId="7286"/>
    <cellStyle name="Normal 2 81 16" xfId="7287"/>
    <cellStyle name="Normal 2 81 17" xfId="7288"/>
    <cellStyle name="Normal 2 81 18" xfId="7289"/>
    <cellStyle name="Normal 2 81 19" xfId="7290"/>
    <cellStyle name="Normal 2 81 2" xfId="7291"/>
    <cellStyle name="Normal 2 81 20" xfId="7292"/>
    <cellStyle name="Normal 2 81 21" xfId="7293"/>
    <cellStyle name="Normal 2 81 22" xfId="7294"/>
    <cellStyle name="Normal 2 81 23" xfId="7295"/>
    <cellStyle name="Normal 2 81 24" xfId="7296"/>
    <cellStyle name="Normal 2 81 25" xfId="7297"/>
    <cellStyle name="Normal 2 81 26" xfId="7298"/>
    <cellStyle name="Normal 2 81 27" xfId="7299"/>
    <cellStyle name="Normal 2 81 28" xfId="7300"/>
    <cellStyle name="Normal 2 81 29" xfId="7301"/>
    <cellStyle name="Normal 2 81 3" xfId="7302"/>
    <cellStyle name="Normal 2 81 30" xfId="7303"/>
    <cellStyle name="Normal 2 81 31" xfId="7304"/>
    <cellStyle name="Normal 2 81 32" xfId="7305"/>
    <cellStyle name="Normal 2 81 33" xfId="7306"/>
    <cellStyle name="Normal 2 81 34" xfId="7307"/>
    <cellStyle name="Normal 2 81 4" xfId="7308"/>
    <cellStyle name="Normal 2 81 5" xfId="7309"/>
    <cellStyle name="Normal 2 81 6" xfId="7310"/>
    <cellStyle name="Normal 2 81 7" xfId="7311"/>
    <cellStyle name="Normal 2 81 8" xfId="7312"/>
    <cellStyle name="Normal 2 81 9" xfId="7313"/>
    <cellStyle name="Normal 2 82" xfId="7314"/>
    <cellStyle name="Normal 2 83" xfId="7315"/>
    <cellStyle name="Normal 2 84" xfId="7316"/>
    <cellStyle name="Normal 2 85" xfId="7317"/>
    <cellStyle name="Normal 2 86" xfId="7318"/>
    <cellStyle name="Normal 2 87" xfId="7319"/>
    <cellStyle name="Normal 2 87 10" xfId="7320"/>
    <cellStyle name="Normal 2 87 11" xfId="7321"/>
    <cellStyle name="Normal 2 87 12" xfId="7322"/>
    <cellStyle name="Normal 2 87 13" xfId="7323"/>
    <cellStyle name="Normal 2 87 14" xfId="7324"/>
    <cellStyle name="Normal 2 87 15" xfId="7325"/>
    <cellStyle name="Normal 2 87 16" xfId="7326"/>
    <cellStyle name="Normal 2 87 17" xfId="7327"/>
    <cellStyle name="Normal 2 87 18" xfId="7328"/>
    <cellStyle name="Normal 2 87 19" xfId="7329"/>
    <cellStyle name="Normal 2 87 2" xfId="7330"/>
    <cellStyle name="Normal 2 87 20" xfId="7331"/>
    <cellStyle name="Normal 2 87 21" xfId="7332"/>
    <cellStyle name="Normal 2 87 22" xfId="7333"/>
    <cellStyle name="Normal 2 87 23" xfId="7334"/>
    <cellStyle name="Normal 2 87 24" xfId="7335"/>
    <cellStyle name="Normal 2 87 25" xfId="7336"/>
    <cellStyle name="Normal 2 87 26" xfId="7337"/>
    <cellStyle name="Normal 2 87 27" xfId="7338"/>
    <cellStyle name="Normal 2 87 28" xfId="7339"/>
    <cellStyle name="Normal 2 87 29" xfId="7340"/>
    <cellStyle name="Normal 2 87 3" xfId="7341"/>
    <cellStyle name="Normal 2 87 30" xfId="7342"/>
    <cellStyle name="Normal 2 87 31" xfId="7343"/>
    <cellStyle name="Normal 2 87 32" xfId="7344"/>
    <cellStyle name="Normal 2 87 33" xfId="7345"/>
    <cellStyle name="Normal 2 87 34" xfId="7346"/>
    <cellStyle name="Normal 2 87 4" xfId="7347"/>
    <cellStyle name="Normal 2 87 5" xfId="7348"/>
    <cellStyle name="Normal 2 87 6" xfId="7349"/>
    <cellStyle name="Normal 2 87 7" xfId="7350"/>
    <cellStyle name="Normal 2 87 8" xfId="7351"/>
    <cellStyle name="Normal 2 87 9" xfId="7352"/>
    <cellStyle name="Normal 2 88" xfId="7353"/>
    <cellStyle name="Normal 2 88 10" xfId="7354"/>
    <cellStyle name="Normal 2 88 11" xfId="7355"/>
    <cellStyle name="Normal 2 88 12" xfId="7356"/>
    <cellStyle name="Normal 2 88 13" xfId="7357"/>
    <cellStyle name="Normal 2 88 14" xfId="7358"/>
    <cellStyle name="Normal 2 88 15" xfId="7359"/>
    <cellStyle name="Normal 2 88 16" xfId="7360"/>
    <cellStyle name="Normal 2 88 17" xfId="7361"/>
    <cellStyle name="Normal 2 88 18" xfId="7362"/>
    <cellStyle name="Normal 2 88 19" xfId="7363"/>
    <cellStyle name="Normal 2 88 2" xfId="7364"/>
    <cellStyle name="Normal 2 88 20" xfId="7365"/>
    <cellStyle name="Normal 2 88 21" xfId="7366"/>
    <cellStyle name="Normal 2 88 22" xfId="7367"/>
    <cellStyle name="Normal 2 88 23" xfId="7368"/>
    <cellStyle name="Normal 2 88 24" xfId="7369"/>
    <cellStyle name="Normal 2 88 25" xfId="7370"/>
    <cellStyle name="Normal 2 88 26" xfId="7371"/>
    <cellStyle name="Normal 2 88 27" xfId="7372"/>
    <cellStyle name="Normal 2 88 28" xfId="7373"/>
    <cellStyle name="Normal 2 88 29" xfId="7374"/>
    <cellStyle name="Normal 2 88 3" xfId="7375"/>
    <cellStyle name="Normal 2 88 30" xfId="7376"/>
    <cellStyle name="Normal 2 88 31" xfId="7377"/>
    <cellStyle name="Normal 2 88 32" xfId="7378"/>
    <cellStyle name="Normal 2 88 33" xfId="7379"/>
    <cellStyle name="Normal 2 88 34" xfId="7380"/>
    <cellStyle name="Normal 2 88 4" xfId="7381"/>
    <cellStyle name="Normal 2 88 5" xfId="7382"/>
    <cellStyle name="Normal 2 88 6" xfId="7383"/>
    <cellStyle name="Normal 2 88 7" xfId="7384"/>
    <cellStyle name="Normal 2 88 8" xfId="7385"/>
    <cellStyle name="Normal 2 88 9" xfId="7386"/>
    <cellStyle name="Normal 2 89" xfId="7387"/>
    <cellStyle name="Normal 2 89 10" xfId="7388"/>
    <cellStyle name="Normal 2 89 11" xfId="7389"/>
    <cellStyle name="Normal 2 89 12" xfId="7390"/>
    <cellStyle name="Normal 2 89 13" xfId="7391"/>
    <cellStyle name="Normal 2 89 14" xfId="7392"/>
    <cellStyle name="Normal 2 89 15" xfId="7393"/>
    <cellStyle name="Normal 2 89 16" xfId="7394"/>
    <cellStyle name="Normal 2 89 17" xfId="7395"/>
    <cellStyle name="Normal 2 89 18" xfId="7396"/>
    <cellStyle name="Normal 2 89 19" xfId="7397"/>
    <cellStyle name="Normal 2 89 2" xfId="7398"/>
    <cellStyle name="Normal 2 89 20" xfId="7399"/>
    <cellStyle name="Normal 2 89 21" xfId="7400"/>
    <cellStyle name="Normal 2 89 22" xfId="7401"/>
    <cellStyle name="Normal 2 89 23" xfId="7402"/>
    <cellStyle name="Normal 2 89 24" xfId="7403"/>
    <cellStyle name="Normal 2 89 25" xfId="7404"/>
    <cellStyle name="Normal 2 89 26" xfId="7405"/>
    <cellStyle name="Normal 2 89 27" xfId="7406"/>
    <cellStyle name="Normal 2 89 28" xfId="7407"/>
    <cellStyle name="Normal 2 89 29" xfId="7408"/>
    <cellStyle name="Normal 2 89 3" xfId="7409"/>
    <cellStyle name="Normal 2 89 30" xfId="7410"/>
    <cellStyle name="Normal 2 89 31" xfId="7411"/>
    <cellStyle name="Normal 2 89 32" xfId="7412"/>
    <cellStyle name="Normal 2 89 33" xfId="7413"/>
    <cellStyle name="Normal 2 89 34" xfId="7414"/>
    <cellStyle name="Normal 2 89 4" xfId="7415"/>
    <cellStyle name="Normal 2 89 5" xfId="7416"/>
    <cellStyle name="Normal 2 89 6" xfId="7417"/>
    <cellStyle name="Normal 2 89 7" xfId="7418"/>
    <cellStyle name="Normal 2 89 8" xfId="7419"/>
    <cellStyle name="Normal 2 89 9" xfId="7420"/>
    <cellStyle name="Normal 2 9" xfId="7421"/>
    <cellStyle name="Normal 2 9 10" xfId="7422"/>
    <cellStyle name="Normal 2 9 11" xfId="7423"/>
    <cellStyle name="Normal 2 9 12" xfId="7424"/>
    <cellStyle name="Normal 2 9 13" xfId="7425"/>
    <cellStyle name="Normal 2 9 14" xfId="7426"/>
    <cellStyle name="Normal 2 9 15" xfId="7427"/>
    <cellStyle name="Normal 2 9 16" xfId="7428"/>
    <cellStyle name="Normal 2 9 17" xfId="7429"/>
    <cellStyle name="Normal 2 9 18" xfId="7430"/>
    <cellStyle name="Normal 2 9 19" xfId="7431"/>
    <cellStyle name="Normal 2 9 2" xfId="7432"/>
    <cellStyle name="Normal 2 9 20" xfId="7433"/>
    <cellStyle name="Normal 2 9 21" xfId="7434"/>
    <cellStyle name="Normal 2 9 22" xfId="7435"/>
    <cellStyle name="Normal 2 9 23" xfId="7436"/>
    <cellStyle name="Normal 2 9 24" xfId="7437"/>
    <cellStyle name="Normal 2 9 25" xfId="7438"/>
    <cellStyle name="Normal 2 9 26" xfId="7439"/>
    <cellStyle name="Normal 2 9 27" xfId="7440"/>
    <cellStyle name="Normal 2 9 28" xfId="7441"/>
    <cellStyle name="Normal 2 9 29" xfId="7442"/>
    <cellStyle name="Normal 2 9 3" xfId="7443"/>
    <cellStyle name="Normal 2 9 30" xfId="7444"/>
    <cellStyle name="Normal 2 9 31" xfId="7445"/>
    <cellStyle name="Normal 2 9 32" xfId="7446"/>
    <cellStyle name="Normal 2 9 33" xfId="7447"/>
    <cellStyle name="Normal 2 9 34" xfId="7448"/>
    <cellStyle name="Normal 2 9 4" xfId="7449"/>
    <cellStyle name="Normal 2 9 5" xfId="7450"/>
    <cellStyle name="Normal 2 9 6" xfId="7451"/>
    <cellStyle name="Normal 2 9 7" xfId="7452"/>
    <cellStyle name="Normal 2 9 8" xfId="7453"/>
    <cellStyle name="Normal 2 9 9" xfId="7454"/>
    <cellStyle name="Normal 2 90" xfId="7455"/>
    <cellStyle name="Normal 2 90 10" xfId="7456"/>
    <cellStyle name="Normal 2 90 11" xfId="7457"/>
    <cellStyle name="Normal 2 90 12" xfId="7458"/>
    <cellStyle name="Normal 2 90 13" xfId="7459"/>
    <cellStyle name="Normal 2 90 14" xfId="7460"/>
    <cellStyle name="Normal 2 90 15" xfId="7461"/>
    <cellStyle name="Normal 2 90 16" xfId="7462"/>
    <cellStyle name="Normal 2 90 17" xfId="7463"/>
    <cellStyle name="Normal 2 90 18" xfId="7464"/>
    <cellStyle name="Normal 2 90 19" xfId="7465"/>
    <cellStyle name="Normal 2 90 2" xfId="7466"/>
    <cellStyle name="Normal 2 90 20" xfId="7467"/>
    <cellStyle name="Normal 2 90 21" xfId="7468"/>
    <cellStyle name="Normal 2 90 22" xfId="7469"/>
    <cellStyle name="Normal 2 90 23" xfId="7470"/>
    <cellStyle name="Normal 2 90 24" xfId="7471"/>
    <cellStyle name="Normal 2 90 25" xfId="7472"/>
    <cellStyle name="Normal 2 90 26" xfId="7473"/>
    <cellStyle name="Normal 2 90 27" xfId="7474"/>
    <cellStyle name="Normal 2 90 28" xfId="7475"/>
    <cellStyle name="Normal 2 90 29" xfId="7476"/>
    <cellStyle name="Normal 2 90 3" xfId="7477"/>
    <cellStyle name="Normal 2 90 30" xfId="7478"/>
    <cellStyle name="Normal 2 90 31" xfId="7479"/>
    <cellStyle name="Normal 2 90 32" xfId="7480"/>
    <cellStyle name="Normal 2 90 33" xfId="7481"/>
    <cellStyle name="Normal 2 90 34" xfId="7482"/>
    <cellStyle name="Normal 2 90 4" xfId="7483"/>
    <cellStyle name="Normal 2 90 5" xfId="7484"/>
    <cellStyle name="Normal 2 90 6" xfId="7485"/>
    <cellStyle name="Normal 2 90 7" xfId="7486"/>
    <cellStyle name="Normal 2 90 8" xfId="7487"/>
    <cellStyle name="Normal 2 90 9" xfId="7488"/>
    <cellStyle name="Normal 2 91" xfId="7489"/>
    <cellStyle name="Normal 2 92" xfId="7490"/>
    <cellStyle name="Normal 2 93" xfId="7491"/>
    <cellStyle name="Normal 2 94" xfId="7492"/>
    <cellStyle name="Normal 2 95" xfId="7493"/>
    <cellStyle name="Normal 2 96" xfId="7494"/>
    <cellStyle name="Normal 2 97" xfId="7495"/>
    <cellStyle name="Normal 2 98" xfId="7496"/>
    <cellStyle name="Normal 2 99" xfId="7497"/>
    <cellStyle name="Normal 2_Consensus request 140411 (2)" xfId="7498"/>
    <cellStyle name="Normal 20" xfId="7499"/>
    <cellStyle name="Normal 20 10" xfId="7500"/>
    <cellStyle name="Normal 20 11" xfId="7501"/>
    <cellStyle name="Normal 20 12" xfId="7502"/>
    <cellStyle name="Normal 20 13" xfId="7503"/>
    <cellStyle name="Normal 20 14" xfId="7504"/>
    <cellStyle name="Normal 20 15" xfId="7505"/>
    <cellStyle name="Normal 20 16" xfId="7506"/>
    <cellStyle name="Normal 20 17" xfId="7507"/>
    <cellStyle name="Normal 20 18" xfId="7508"/>
    <cellStyle name="Normal 20 19" xfId="7509"/>
    <cellStyle name="Normal 20 2" xfId="7510"/>
    <cellStyle name="Normal 20 20" xfId="7511"/>
    <cellStyle name="Normal 20 21" xfId="7512"/>
    <cellStyle name="Normal 20 22" xfId="7513"/>
    <cellStyle name="Normal 20 23" xfId="7514"/>
    <cellStyle name="Normal 20 24" xfId="7515"/>
    <cellStyle name="Normal 20 25" xfId="7516"/>
    <cellStyle name="Normal 20 26" xfId="7517"/>
    <cellStyle name="Normal 20 27" xfId="7518"/>
    <cellStyle name="Normal 20 28" xfId="7519"/>
    <cellStyle name="Normal 20 29" xfId="7520"/>
    <cellStyle name="Normal 20 3" xfId="7521"/>
    <cellStyle name="Normal 20 30" xfId="7522"/>
    <cellStyle name="Normal 20 31" xfId="7523"/>
    <cellStyle name="Normal 20 32" xfId="7524"/>
    <cellStyle name="Normal 20 33" xfId="7525"/>
    <cellStyle name="Normal 20 34" xfId="7526"/>
    <cellStyle name="Normal 20 4" xfId="7527"/>
    <cellStyle name="Normal 20 5" xfId="7528"/>
    <cellStyle name="Normal 20 6" xfId="7529"/>
    <cellStyle name="Normal 20 7" xfId="7530"/>
    <cellStyle name="Normal 20 8" xfId="7531"/>
    <cellStyle name="Normal 20 9" xfId="7532"/>
    <cellStyle name="Normal 21" xfId="7533"/>
    <cellStyle name="Normal 21 10" xfId="7534"/>
    <cellStyle name="Normal 21 11" xfId="7535"/>
    <cellStyle name="Normal 21 12" xfId="7536"/>
    <cellStyle name="Normal 21 13" xfId="7537"/>
    <cellStyle name="Normal 21 14" xfId="7538"/>
    <cellStyle name="Normal 21 15" xfId="7539"/>
    <cellStyle name="Normal 21 16" xfId="7540"/>
    <cellStyle name="Normal 21 17" xfId="7541"/>
    <cellStyle name="Normal 21 18" xfId="7542"/>
    <cellStyle name="Normal 21 19" xfId="7543"/>
    <cellStyle name="Normal 21 2" xfId="7544"/>
    <cellStyle name="Normal 21 20" xfId="7545"/>
    <cellStyle name="Normal 21 21" xfId="7546"/>
    <cellStyle name="Normal 21 22" xfId="7547"/>
    <cellStyle name="Normal 21 23" xfId="7548"/>
    <cellStyle name="Normal 21 24" xfId="7549"/>
    <cellStyle name="Normal 21 25" xfId="7550"/>
    <cellStyle name="Normal 21 26" xfId="7551"/>
    <cellStyle name="Normal 21 27" xfId="7552"/>
    <cellStyle name="Normal 21 28" xfId="7553"/>
    <cellStyle name="Normal 21 29" xfId="7554"/>
    <cellStyle name="Normal 21 3" xfId="7555"/>
    <cellStyle name="Normal 21 30" xfId="7556"/>
    <cellStyle name="Normal 21 31" xfId="7557"/>
    <cellStyle name="Normal 21 32" xfId="7558"/>
    <cellStyle name="Normal 21 33" xfId="7559"/>
    <cellStyle name="Normal 21 34" xfId="7560"/>
    <cellStyle name="Normal 21 4" xfId="7561"/>
    <cellStyle name="Normal 21 5" xfId="7562"/>
    <cellStyle name="Normal 21 6" xfId="7563"/>
    <cellStyle name="Normal 21 7" xfId="7564"/>
    <cellStyle name="Normal 21 8" xfId="7565"/>
    <cellStyle name="Normal 21 9" xfId="7566"/>
    <cellStyle name="Normal 22" xfId="7567"/>
    <cellStyle name="Normal 23" xfId="7568"/>
    <cellStyle name="Normal 24" xfId="7569"/>
    <cellStyle name="Normal 25" xfId="7570"/>
    <cellStyle name="Normal 25 10" xfId="7571"/>
    <cellStyle name="Normal 25 11" xfId="7572"/>
    <cellStyle name="Normal 25 12" xfId="7573"/>
    <cellStyle name="Normal 25 13" xfId="7574"/>
    <cellStyle name="Normal 25 14" xfId="7575"/>
    <cellStyle name="Normal 25 15" xfId="7576"/>
    <cellStyle name="Normal 25 16" xfId="7577"/>
    <cellStyle name="Normal 25 17" xfId="7578"/>
    <cellStyle name="Normal 25 18" xfId="7579"/>
    <cellStyle name="Normal 25 19" xfId="7580"/>
    <cellStyle name="Normal 25 2" xfId="7581"/>
    <cellStyle name="Normal 25 20" xfId="7582"/>
    <cellStyle name="Normal 25 21" xfId="7583"/>
    <cellStyle name="Normal 25 22" xfId="7584"/>
    <cellStyle name="Normal 25 23" xfId="7585"/>
    <cellStyle name="Normal 25 24" xfId="7586"/>
    <cellStyle name="Normal 25 25" xfId="7587"/>
    <cellStyle name="Normal 25 26" xfId="7588"/>
    <cellStyle name="Normal 25 27" xfId="7589"/>
    <cellStyle name="Normal 25 28" xfId="7590"/>
    <cellStyle name="Normal 25 29" xfId="7591"/>
    <cellStyle name="Normal 25 3" xfId="7592"/>
    <cellStyle name="Normal 25 30" xfId="7593"/>
    <cellStyle name="Normal 25 31" xfId="7594"/>
    <cellStyle name="Normal 25 32" xfId="7595"/>
    <cellStyle name="Normal 25 33" xfId="7596"/>
    <cellStyle name="Normal 25 34" xfId="7597"/>
    <cellStyle name="Normal 25 4" xfId="7598"/>
    <cellStyle name="Normal 25 5" xfId="7599"/>
    <cellStyle name="Normal 25 6" xfId="7600"/>
    <cellStyle name="Normal 25 7" xfId="7601"/>
    <cellStyle name="Normal 25 8" xfId="7602"/>
    <cellStyle name="Normal 25 9" xfId="7603"/>
    <cellStyle name="Normal 26" xfId="7604"/>
    <cellStyle name="Normal 26 10" xfId="7605"/>
    <cellStyle name="Normal 26 11" xfId="7606"/>
    <cellStyle name="Normal 26 12" xfId="7607"/>
    <cellStyle name="Normal 26 13" xfId="7608"/>
    <cellStyle name="Normal 26 14" xfId="7609"/>
    <cellStyle name="Normal 26 15" xfId="7610"/>
    <cellStyle name="Normal 26 16" xfId="7611"/>
    <cellStyle name="Normal 26 17" xfId="7612"/>
    <cellStyle name="Normal 26 18" xfId="7613"/>
    <cellStyle name="Normal 26 19" xfId="7614"/>
    <cellStyle name="Normal 26 2" xfId="7615"/>
    <cellStyle name="Normal 26 20" xfId="7616"/>
    <cellStyle name="Normal 26 21" xfId="7617"/>
    <cellStyle name="Normal 26 22" xfId="7618"/>
    <cellStyle name="Normal 26 23" xfId="7619"/>
    <cellStyle name="Normal 26 24" xfId="7620"/>
    <cellStyle name="Normal 26 25" xfId="7621"/>
    <cellStyle name="Normal 26 26" xfId="7622"/>
    <cellStyle name="Normal 26 27" xfId="7623"/>
    <cellStyle name="Normal 26 28" xfId="7624"/>
    <cellStyle name="Normal 26 29" xfId="7625"/>
    <cellStyle name="Normal 26 3" xfId="7626"/>
    <cellStyle name="Normal 26 30" xfId="7627"/>
    <cellStyle name="Normal 26 31" xfId="7628"/>
    <cellStyle name="Normal 26 32" xfId="7629"/>
    <cellStyle name="Normal 26 33" xfId="7630"/>
    <cellStyle name="Normal 26 34" xfId="7631"/>
    <cellStyle name="Normal 26 4" xfId="7632"/>
    <cellStyle name="Normal 26 5" xfId="7633"/>
    <cellStyle name="Normal 26 6" xfId="7634"/>
    <cellStyle name="Normal 26 7" xfId="7635"/>
    <cellStyle name="Normal 26 8" xfId="7636"/>
    <cellStyle name="Normal 26 9" xfId="7637"/>
    <cellStyle name="Normal 27" xfId="7638"/>
    <cellStyle name="Normal 27 10" xfId="7639"/>
    <cellStyle name="Normal 27 11" xfId="7640"/>
    <cellStyle name="Normal 27 12" xfId="7641"/>
    <cellStyle name="Normal 27 13" xfId="7642"/>
    <cellStyle name="Normal 27 14" xfId="7643"/>
    <cellStyle name="Normal 27 15" xfId="7644"/>
    <cellStyle name="Normal 27 16" xfId="7645"/>
    <cellStyle name="Normal 27 17" xfId="7646"/>
    <cellStyle name="Normal 27 18" xfId="7647"/>
    <cellStyle name="Normal 27 19" xfId="7648"/>
    <cellStyle name="Normal 27 2" xfId="7649"/>
    <cellStyle name="Normal 27 20" xfId="7650"/>
    <cellStyle name="Normal 27 21" xfId="7651"/>
    <cellStyle name="Normal 27 22" xfId="7652"/>
    <cellStyle name="Normal 27 23" xfId="7653"/>
    <cellStyle name="Normal 27 24" xfId="7654"/>
    <cellStyle name="Normal 27 25" xfId="7655"/>
    <cellStyle name="Normal 27 26" xfId="7656"/>
    <cellStyle name="Normal 27 27" xfId="7657"/>
    <cellStyle name="Normal 27 28" xfId="7658"/>
    <cellStyle name="Normal 27 29" xfId="7659"/>
    <cellStyle name="Normal 27 3" xfId="7660"/>
    <cellStyle name="Normal 27 30" xfId="7661"/>
    <cellStyle name="Normal 27 31" xfId="7662"/>
    <cellStyle name="Normal 27 32" xfId="7663"/>
    <cellStyle name="Normal 27 33" xfId="7664"/>
    <cellStyle name="Normal 27 34" xfId="7665"/>
    <cellStyle name="Normal 27 4" xfId="7666"/>
    <cellStyle name="Normal 27 5" xfId="7667"/>
    <cellStyle name="Normal 27 6" xfId="7668"/>
    <cellStyle name="Normal 27 7" xfId="7669"/>
    <cellStyle name="Normal 27 8" xfId="7670"/>
    <cellStyle name="Normal 27 9" xfId="7671"/>
    <cellStyle name="Normal 28" xfId="7672"/>
    <cellStyle name="Normal 28 10" xfId="7673"/>
    <cellStyle name="Normal 28 11" xfId="7674"/>
    <cellStyle name="Normal 28 12" xfId="7675"/>
    <cellStyle name="Normal 28 13" xfId="7676"/>
    <cellStyle name="Normal 28 14" xfId="7677"/>
    <cellStyle name="Normal 28 15" xfId="7678"/>
    <cellStyle name="Normal 28 16" xfId="7679"/>
    <cellStyle name="Normal 28 17" xfId="7680"/>
    <cellStyle name="Normal 28 18" xfId="7681"/>
    <cellStyle name="Normal 28 19" xfId="7682"/>
    <cellStyle name="Normal 28 2" xfId="7683"/>
    <cellStyle name="Normal 28 20" xfId="7684"/>
    <cellStyle name="Normal 28 21" xfId="7685"/>
    <cellStyle name="Normal 28 22" xfId="7686"/>
    <cellStyle name="Normal 28 23" xfId="7687"/>
    <cellStyle name="Normal 28 24" xfId="7688"/>
    <cellStyle name="Normal 28 25" xfId="7689"/>
    <cellStyle name="Normal 28 26" xfId="7690"/>
    <cellStyle name="Normal 28 27" xfId="7691"/>
    <cellStyle name="Normal 28 28" xfId="7692"/>
    <cellStyle name="Normal 28 29" xfId="7693"/>
    <cellStyle name="Normal 28 3" xfId="7694"/>
    <cellStyle name="Normal 28 30" xfId="7695"/>
    <cellStyle name="Normal 28 31" xfId="7696"/>
    <cellStyle name="Normal 28 32" xfId="7697"/>
    <cellStyle name="Normal 28 33" xfId="7698"/>
    <cellStyle name="Normal 28 34" xfId="7699"/>
    <cellStyle name="Normal 28 4" xfId="7700"/>
    <cellStyle name="Normal 28 5" xfId="7701"/>
    <cellStyle name="Normal 28 6" xfId="7702"/>
    <cellStyle name="Normal 28 7" xfId="7703"/>
    <cellStyle name="Normal 28 8" xfId="7704"/>
    <cellStyle name="Normal 28 9" xfId="7705"/>
    <cellStyle name="Normal 29" xfId="7706"/>
    <cellStyle name="Normal 29 10" xfId="7707"/>
    <cellStyle name="Normal 29 11" xfId="7708"/>
    <cellStyle name="Normal 29 12" xfId="7709"/>
    <cellStyle name="Normal 29 13" xfId="7710"/>
    <cellStyle name="Normal 29 14" xfId="7711"/>
    <cellStyle name="Normal 29 15" xfId="7712"/>
    <cellStyle name="Normal 29 16" xfId="7713"/>
    <cellStyle name="Normal 29 17" xfId="7714"/>
    <cellStyle name="Normal 29 18" xfId="7715"/>
    <cellStyle name="Normal 29 19" xfId="7716"/>
    <cellStyle name="Normal 29 2" xfId="7717"/>
    <cellStyle name="Normal 29 20" xfId="7718"/>
    <cellStyle name="Normal 29 21" xfId="7719"/>
    <cellStyle name="Normal 29 22" xfId="7720"/>
    <cellStyle name="Normal 29 23" xfId="7721"/>
    <cellStyle name="Normal 29 24" xfId="7722"/>
    <cellStyle name="Normal 29 25" xfId="7723"/>
    <cellStyle name="Normal 29 26" xfId="7724"/>
    <cellStyle name="Normal 29 27" xfId="7725"/>
    <cellStyle name="Normal 29 28" xfId="7726"/>
    <cellStyle name="Normal 29 29" xfId="7727"/>
    <cellStyle name="Normal 29 3" xfId="7728"/>
    <cellStyle name="Normal 29 30" xfId="7729"/>
    <cellStyle name="Normal 29 31" xfId="7730"/>
    <cellStyle name="Normal 29 32" xfId="7731"/>
    <cellStyle name="Normal 29 33" xfId="7732"/>
    <cellStyle name="Normal 29 34" xfId="7733"/>
    <cellStyle name="Normal 29 4" xfId="7734"/>
    <cellStyle name="Normal 29 5" xfId="7735"/>
    <cellStyle name="Normal 29 6" xfId="7736"/>
    <cellStyle name="Normal 29 7" xfId="7737"/>
    <cellStyle name="Normal 29 8" xfId="7738"/>
    <cellStyle name="Normal 29 9" xfId="7739"/>
    <cellStyle name="Normal 3" xfId="7740"/>
    <cellStyle name="Normal 3 10" xfId="7741"/>
    <cellStyle name="Normal 3 10 10" xfId="7742"/>
    <cellStyle name="Normal 3 10 11" xfId="7743"/>
    <cellStyle name="Normal 3 10 12" xfId="7744"/>
    <cellStyle name="Normal 3 10 13" xfId="7745"/>
    <cellStyle name="Normal 3 10 14" xfId="7746"/>
    <cellStyle name="Normal 3 10 15" xfId="7747"/>
    <cellStyle name="Normal 3 10 16" xfId="7748"/>
    <cellStyle name="Normal 3 10 17" xfId="7749"/>
    <cellStyle name="Normal 3 10 18" xfId="7750"/>
    <cellStyle name="Normal 3 10 19" xfId="7751"/>
    <cellStyle name="Normal 3 10 2" xfId="7752"/>
    <cellStyle name="Normal 3 10 20" xfId="7753"/>
    <cellStyle name="Normal 3 10 21" xfId="7754"/>
    <cellStyle name="Normal 3 10 22" xfId="7755"/>
    <cellStyle name="Normal 3 10 23" xfId="7756"/>
    <cellStyle name="Normal 3 10 24" xfId="7757"/>
    <cellStyle name="Normal 3 10 25" xfId="7758"/>
    <cellStyle name="Normal 3 10 26" xfId="7759"/>
    <cellStyle name="Normal 3 10 27" xfId="7760"/>
    <cellStyle name="Normal 3 10 28" xfId="7761"/>
    <cellStyle name="Normal 3 10 29" xfId="7762"/>
    <cellStyle name="Normal 3 10 3" xfId="7763"/>
    <cellStyle name="Normal 3 10 30" xfId="7764"/>
    <cellStyle name="Normal 3 10 31" xfId="7765"/>
    <cellStyle name="Normal 3 10 32" xfId="7766"/>
    <cellStyle name="Normal 3 10 33" xfId="7767"/>
    <cellStyle name="Normal 3 10 34" xfId="7768"/>
    <cellStyle name="Normal 3 10 4" xfId="7769"/>
    <cellStyle name="Normal 3 10 5" xfId="7770"/>
    <cellStyle name="Normal 3 10 6" xfId="7771"/>
    <cellStyle name="Normal 3 10 7" xfId="7772"/>
    <cellStyle name="Normal 3 10 8" xfId="7773"/>
    <cellStyle name="Normal 3 10 9" xfId="7774"/>
    <cellStyle name="Normal 3 100" xfId="7775"/>
    <cellStyle name="Normal 3 101" xfId="7776"/>
    <cellStyle name="Normal 3 102" xfId="7777"/>
    <cellStyle name="Normal 3 103" xfId="7778"/>
    <cellStyle name="Normal 3 104" xfId="7779"/>
    <cellStyle name="Normal 3 105" xfId="7780"/>
    <cellStyle name="Normal 3 106" xfId="7781"/>
    <cellStyle name="Normal 3 107" xfId="7782"/>
    <cellStyle name="Normal 3 108" xfId="7783"/>
    <cellStyle name="Normal 3 109" xfId="7784"/>
    <cellStyle name="Normal 3 11" xfId="7785"/>
    <cellStyle name="Normal 3 11 10" xfId="7786"/>
    <cellStyle name="Normal 3 11 11" xfId="7787"/>
    <cellStyle name="Normal 3 11 12" xfId="7788"/>
    <cellStyle name="Normal 3 11 13" xfId="7789"/>
    <cellStyle name="Normal 3 11 14" xfId="7790"/>
    <cellStyle name="Normal 3 11 15" xfId="7791"/>
    <cellStyle name="Normal 3 11 16" xfId="7792"/>
    <cellStyle name="Normal 3 11 17" xfId="7793"/>
    <cellStyle name="Normal 3 11 18" xfId="7794"/>
    <cellStyle name="Normal 3 11 19" xfId="7795"/>
    <cellStyle name="Normal 3 11 2" xfId="7796"/>
    <cellStyle name="Normal 3 11 20" xfId="7797"/>
    <cellStyle name="Normal 3 11 21" xfId="7798"/>
    <cellStyle name="Normal 3 11 22" xfId="7799"/>
    <cellStyle name="Normal 3 11 23" xfId="7800"/>
    <cellStyle name="Normal 3 11 24" xfId="7801"/>
    <cellStyle name="Normal 3 11 25" xfId="7802"/>
    <cellStyle name="Normal 3 11 26" xfId="7803"/>
    <cellStyle name="Normal 3 11 27" xfId="7804"/>
    <cellStyle name="Normal 3 11 28" xfId="7805"/>
    <cellStyle name="Normal 3 11 29" xfId="7806"/>
    <cellStyle name="Normal 3 11 3" xfId="7807"/>
    <cellStyle name="Normal 3 11 30" xfId="7808"/>
    <cellStyle name="Normal 3 11 31" xfId="7809"/>
    <cellStyle name="Normal 3 11 32" xfId="7810"/>
    <cellStyle name="Normal 3 11 33" xfId="7811"/>
    <cellStyle name="Normal 3 11 34" xfId="7812"/>
    <cellStyle name="Normal 3 11 4" xfId="7813"/>
    <cellStyle name="Normal 3 11 5" xfId="7814"/>
    <cellStyle name="Normal 3 11 6" xfId="7815"/>
    <cellStyle name="Normal 3 11 7" xfId="7816"/>
    <cellStyle name="Normal 3 11 8" xfId="7817"/>
    <cellStyle name="Normal 3 11 9" xfId="7818"/>
    <cellStyle name="Normal 3 110" xfId="7819"/>
    <cellStyle name="Normal 3 111" xfId="7820"/>
    <cellStyle name="Normal 3 112" xfId="7821"/>
    <cellStyle name="Normal 3 113" xfId="7822"/>
    <cellStyle name="Normal 3 114" xfId="7823"/>
    <cellStyle name="Normal 3 115" xfId="7824"/>
    <cellStyle name="Normal 3 116" xfId="7825"/>
    <cellStyle name="Normal 3 117" xfId="7826"/>
    <cellStyle name="Normal 3 118" xfId="7827"/>
    <cellStyle name="Normal 3 119" xfId="7828"/>
    <cellStyle name="Normal 3 12" xfId="7829"/>
    <cellStyle name="Normal 3 12 10" xfId="7830"/>
    <cellStyle name="Normal 3 12 11" xfId="7831"/>
    <cellStyle name="Normal 3 12 12" xfId="7832"/>
    <cellStyle name="Normal 3 12 13" xfId="7833"/>
    <cellStyle name="Normal 3 12 14" xfId="7834"/>
    <cellStyle name="Normal 3 12 15" xfId="7835"/>
    <cellStyle name="Normal 3 12 16" xfId="7836"/>
    <cellStyle name="Normal 3 12 17" xfId="7837"/>
    <cellStyle name="Normal 3 12 18" xfId="7838"/>
    <cellStyle name="Normal 3 12 19" xfId="7839"/>
    <cellStyle name="Normal 3 12 2" xfId="7840"/>
    <cellStyle name="Normal 3 12 20" xfId="7841"/>
    <cellStyle name="Normal 3 12 21" xfId="7842"/>
    <cellStyle name="Normal 3 12 22" xfId="7843"/>
    <cellStyle name="Normal 3 12 23" xfId="7844"/>
    <cellStyle name="Normal 3 12 24" xfId="7845"/>
    <cellStyle name="Normal 3 12 25" xfId="7846"/>
    <cellStyle name="Normal 3 12 26" xfId="7847"/>
    <cellStyle name="Normal 3 12 27" xfId="7848"/>
    <cellStyle name="Normal 3 12 28" xfId="7849"/>
    <cellStyle name="Normal 3 12 29" xfId="7850"/>
    <cellStyle name="Normal 3 12 3" xfId="7851"/>
    <cellStyle name="Normal 3 12 30" xfId="7852"/>
    <cellStyle name="Normal 3 12 31" xfId="7853"/>
    <cellStyle name="Normal 3 12 32" xfId="7854"/>
    <cellStyle name="Normal 3 12 33" xfId="7855"/>
    <cellStyle name="Normal 3 12 34" xfId="7856"/>
    <cellStyle name="Normal 3 12 4" xfId="7857"/>
    <cellStyle name="Normal 3 12 5" xfId="7858"/>
    <cellStyle name="Normal 3 12 6" xfId="7859"/>
    <cellStyle name="Normal 3 12 7" xfId="7860"/>
    <cellStyle name="Normal 3 12 8" xfId="7861"/>
    <cellStyle name="Normal 3 12 9" xfId="7862"/>
    <cellStyle name="Normal 3 120" xfId="7863"/>
    <cellStyle name="Normal 3 121" xfId="7864"/>
    <cellStyle name="Normal 3 122" xfId="7865"/>
    <cellStyle name="Normal 3 123" xfId="7866"/>
    <cellStyle name="Normal 3 124" xfId="7867"/>
    <cellStyle name="Normal 3 125" xfId="7868"/>
    <cellStyle name="Normal 3 126" xfId="7869"/>
    <cellStyle name="Normal 3 127" xfId="7870"/>
    <cellStyle name="Normal 3 128" xfId="7871"/>
    <cellStyle name="Normal 3 13" xfId="7872"/>
    <cellStyle name="Normal 3 13 10" xfId="7873"/>
    <cellStyle name="Normal 3 13 11" xfId="7874"/>
    <cellStyle name="Normal 3 13 12" xfId="7875"/>
    <cellStyle name="Normal 3 13 13" xfId="7876"/>
    <cellStyle name="Normal 3 13 14" xfId="7877"/>
    <cellStyle name="Normal 3 13 15" xfId="7878"/>
    <cellStyle name="Normal 3 13 16" xfId="7879"/>
    <cellStyle name="Normal 3 13 17" xfId="7880"/>
    <cellStyle name="Normal 3 13 18" xfId="7881"/>
    <cellStyle name="Normal 3 13 19" xfId="7882"/>
    <cellStyle name="Normal 3 13 2" xfId="7883"/>
    <cellStyle name="Normal 3 13 20" xfId="7884"/>
    <cellStyle name="Normal 3 13 21" xfId="7885"/>
    <cellStyle name="Normal 3 13 22" xfId="7886"/>
    <cellStyle name="Normal 3 13 23" xfId="7887"/>
    <cellStyle name="Normal 3 13 24" xfId="7888"/>
    <cellStyle name="Normal 3 13 25" xfId="7889"/>
    <cellStyle name="Normal 3 13 26" xfId="7890"/>
    <cellStyle name="Normal 3 13 27" xfId="7891"/>
    <cellStyle name="Normal 3 13 28" xfId="7892"/>
    <cellStyle name="Normal 3 13 29" xfId="7893"/>
    <cellStyle name="Normal 3 13 3" xfId="7894"/>
    <cellStyle name="Normal 3 13 30" xfId="7895"/>
    <cellStyle name="Normal 3 13 31" xfId="7896"/>
    <cellStyle name="Normal 3 13 32" xfId="7897"/>
    <cellStyle name="Normal 3 13 33" xfId="7898"/>
    <cellStyle name="Normal 3 13 34" xfId="7899"/>
    <cellStyle name="Normal 3 13 4" xfId="7900"/>
    <cellStyle name="Normal 3 13 5" xfId="7901"/>
    <cellStyle name="Normal 3 13 6" xfId="7902"/>
    <cellStyle name="Normal 3 13 7" xfId="7903"/>
    <cellStyle name="Normal 3 13 8" xfId="7904"/>
    <cellStyle name="Normal 3 13 9" xfId="7905"/>
    <cellStyle name="Normal 3 14" xfId="7906"/>
    <cellStyle name="Normal 3 14 10" xfId="7907"/>
    <cellStyle name="Normal 3 14 11" xfId="7908"/>
    <cellStyle name="Normal 3 14 12" xfId="7909"/>
    <cellStyle name="Normal 3 14 13" xfId="7910"/>
    <cellStyle name="Normal 3 14 14" xfId="7911"/>
    <cellStyle name="Normal 3 14 15" xfId="7912"/>
    <cellStyle name="Normal 3 14 16" xfId="7913"/>
    <cellStyle name="Normal 3 14 17" xfId="7914"/>
    <cellStyle name="Normal 3 14 18" xfId="7915"/>
    <cellStyle name="Normal 3 14 19" xfId="7916"/>
    <cellStyle name="Normal 3 14 2" xfId="7917"/>
    <cellStyle name="Normal 3 14 20" xfId="7918"/>
    <cellStyle name="Normal 3 14 21" xfId="7919"/>
    <cellStyle name="Normal 3 14 22" xfId="7920"/>
    <cellStyle name="Normal 3 14 23" xfId="7921"/>
    <cellStyle name="Normal 3 14 24" xfId="7922"/>
    <cellStyle name="Normal 3 14 25" xfId="7923"/>
    <cellStyle name="Normal 3 14 26" xfId="7924"/>
    <cellStyle name="Normal 3 14 27" xfId="7925"/>
    <cellStyle name="Normal 3 14 28" xfId="7926"/>
    <cellStyle name="Normal 3 14 29" xfId="7927"/>
    <cellStyle name="Normal 3 14 3" xfId="7928"/>
    <cellStyle name="Normal 3 14 30" xfId="7929"/>
    <cellStyle name="Normal 3 14 31" xfId="7930"/>
    <cellStyle name="Normal 3 14 32" xfId="7931"/>
    <cellStyle name="Normal 3 14 33" xfId="7932"/>
    <cellStyle name="Normal 3 14 34" xfId="7933"/>
    <cellStyle name="Normal 3 14 4" xfId="7934"/>
    <cellStyle name="Normal 3 14 5" xfId="7935"/>
    <cellStyle name="Normal 3 14 6" xfId="7936"/>
    <cellStyle name="Normal 3 14 7" xfId="7937"/>
    <cellStyle name="Normal 3 14 8" xfId="7938"/>
    <cellStyle name="Normal 3 14 9" xfId="7939"/>
    <cellStyle name="Normal 3 15" xfId="7940"/>
    <cellStyle name="Normal 3 15 10" xfId="7941"/>
    <cellStyle name="Normal 3 15 11" xfId="7942"/>
    <cellStyle name="Normal 3 15 12" xfId="7943"/>
    <cellStyle name="Normal 3 15 13" xfId="7944"/>
    <cellStyle name="Normal 3 15 14" xfId="7945"/>
    <cellStyle name="Normal 3 15 15" xfId="7946"/>
    <cellStyle name="Normal 3 15 16" xfId="7947"/>
    <cellStyle name="Normal 3 15 17" xfId="7948"/>
    <cellStyle name="Normal 3 15 18" xfId="7949"/>
    <cellStyle name="Normal 3 15 19" xfId="7950"/>
    <cellStyle name="Normal 3 15 2" xfId="7951"/>
    <cellStyle name="Normal 3 15 20" xfId="7952"/>
    <cellStyle name="Normal 3 15 21" xfId="7953"/>
    <cellStyle name="Normal 3 15 22" xfId="7954"/>
    <cellStyle name="Normal 3 15 23" xfId="7955"/>
    <cellStyle name="Normal 3 15 24" xfId="7956"/>
    <cellStyle name="Normal 3 15 25" xfId="7957"/>
    <cellStyle name="Normal 3 15 26" xfId="7958"/>
    <cellStyle name="Normal 3 15 27" xfId="7959"/>
    <cellStyle name="Normal 3 15 28" xfId="7960"/>
    <cellStyle name="Normal 3 15 29" xfId="7961"/>
    <cellStyle name="Normal 3 15 3" xfId="7962"/>
    <cellStyle name="Normal 3 15 30" xfId="7963"/>
    <cellStyle name="Normal 3 15 31" xfId="7964"/>
    <cellStyle name="Normal 3 15 32" xfId="7965"/>
    <cellStyle name="Normal 3 15 33" xfId="7966"/>
    <cellStyle name="Normal 3 15 34" xfId="7967"/>
    <cellStyle name="Normal 3 15 4" xfId="7968"/>
    <cellStyle name="Normal 3 15 5" xfId="7969"/>
    <cellStyle name="Normal 3 15 6" xfId="7970"/>
    <cellStyle name="Normal 3 15 7" xfId="7971"/>
    <cellStyle name="Normal 3 15 8" xfId="7972"/>
    <cellStyle name="Normal 3 15 9" xfId="7973"/>
    <cellStyle name="Normal 3 16" xfId="7974"/>
    <cellStyle name="Normal 3 16 10" xfId="7975"/>
    <cellStyle name="Normal 3 16 11" xfId="7976"/>
    <cellStyle name="Normal 3 16 12" xfId="7977"/>
    <cellStyle name="Normal 3 16 13" xfId="7978"/>
    <cellStyle name="Normal 3 16 14" xfId="7979"/>
    <cellStyle name="Normal 3 16 15" xfId="7980"/>
    <cellStyle name="Normal 3 16 16" xfId="7981"/>
    <cellStyle name="Normal 3 16 17" xfId="7982"/>
    <cellStyle name="Normal 3 16 18" xfId="7983"/>
    <cellStyle name="Normal 3 16 19" xfId="7984"/>
    <cellStyle name="Normal 3 16 2" xfId="7985"/>
    <cellStyle name="Normal 3 16 20" xfId="7986"/>
    <cellStyle name="Normal 3 16 21" xfId="7987"/>
    <cellStyle name="Normal 3 16 22" xfId="7988"/>
    <cellStyle name="Normal 3 16 23" xfId="7989"/>
    <cellStyle name="Normal 3 16 24" xfId="7990"/>
    <cellStyle name="Normal 3 16 25" xfId="7991"/>
    <cellStyle name="Normal 3 16 26" xfId="7992"/>
    <cellStyle name="Normal 3 16 27" xfId="7993"/>
    <cellStyle name="Normal 3 16 28" xfId="7994"/>
    <cellStyle name="Normal 3 16 29" xfId="7995"/>
    <cellStyle name="Normal 3 16 3" xfId="7996"/>
    <cellStyle name="Normal 3 16 30" xfId="7997"/>
    <cellStyle name="Normal 3 16 31" xfId="7998"/>
    <cellStyle name="Normal 3 16 32" xfId="7999"/>
    <cellStyle name="Normal 3 16 33" xfId="8000"/>
    <cellStyle name="Normal 3 16 34" xfId="8001"/>
    <cellStyle name="Normal 3 16 4" xfId="8002"/>
    <cellStyle name="Normal 3 16 5" xfId="8003"/>
    <cellStyle name="Normal 3 16 6" xfId="8004"/>
    <cellStyle name="Normal 3 16 7" xfId="8005"/>
    <cellStyle name="Normal 3 16 8" xfId="8006"/>
    <cellStyle name="Normal 3 16 9" xfId="8007"/>
    <cellStyle name="Normal 3 17" xfId="8008"/>
    <cellStyle name="Normal 3 17 10" xfId="8009"/>
    <cellStyle name="Normal 3 17 11" xfId="8010"/>
    <cellStyle name="Normal 3 17 12" xfId="8011"/>
    <cellStyle name="Normal 3 17 13" xfId="8012"/>
    <cellStyle name="Normal 3 17 14" xfId="8013"/>
    <cellStyle name="Normal 3 17 15" xfId="8014"/>
    <cellStyle name="Normal 3 17 16" xfId="8015"/>
    <cellStyle name="Normal 3 17 17" xfId="8016"/>
    <cellStyle name="Normal 3 17 18" xfId="8017"/>
    <cellStyle name="Normal 3 17 19" xfId="8018"/>
    <cellStyle name="Normal 3 17 2" xfId="8019"/>
    <cellStyle name="Normal 3 17 20" xfId="8020"/>
    <cellStyle name="Normal 3 17 21" xfId="8021"/>
    <cellStyle name="Normal 3 17 22" xfId="8022"/>
    <cellStyle name="Normal 3 17 23" xfId="8023"/>
    <cellStyle name="Normal 3 17 24" xfId="8024"/>
    <cellStyle name="Normal 3 17 25" xfId="8025"/>
    <cellStyle name="Normal 3 17 26" xfId="8026"/>
    <cellStyle name="Normal 3 17 27" xfId="8027"/>
    <cellStyle name="Normal 3 17 28" xfId="8028"/>
    <cellStyle name="Normal 3 17 29" xfId="8029"/>
    <cellStyle name="Normal 3 17 3" xfId="8030"/>
    <cellStyle name="Normal 3 17 30" xfId="8031"/>
    <cellStyle name="Normal 3 17 31" xfId="8032"/>
    <cellStyle name="Normal 3 17 32" xfId="8033"/>
    <cellStyle name="Normal 3 17 33" xfId="8034"/>
    <cellStyle name="Normal 3 17 34" xfId="8035"/>
    <cellStyle name="Normal 3 17 4" xfId="8036"/>
    <cellStyle name="Normal 3 17 5" xfId="8037"/>
    <cellStyle name="Normal 3 17 6" xfId="8038"/>
    <cellStyle name="Normal 3 17 7" xfId="8039"/>
    <cellStyle name="Normal 3 17 8" xfId="8040"/>
    <cellStyle name="Normal 3 17 9" xfId="8041"/>
    <cellStyle name="Normal 3 18" xfId="8042"/>
    <cellStyle name="Normal 3 18 10" xfId="8043"/>
    <cellStyle name="Normal 3 18 11" xfId="8044"/>
    <cellStyle name="Normal 3 18 12" xfId="8045"/>
    <cellStyle name="Normal 3 18 13" xfId="8046"/>
    <cellStyle name="Normal 3 18 14" xfId="8047"/>
    <cellStyle name="Normal 3 18 15" xfId="8048"/>
    <cellStyle name="Normal 3 18 16" xfId="8049"/>
    <cellStyle name="Normal 3 18 17" xfId="8050"/>
    <cellStyle name="Normal 3 18 18" xfId="8051"/>
    <cellStyle name="Normal 3 18 19" xfId="8052"/>
    <cellStyle name="Normal 3 18 2" xfId="8053"/>
    <cellStyle name="Normal 3 18 20" xfId="8054"/>
    <cellStyle name="Normal 3 18 21" xfId="8055"/>
    <cellStyle name="Normal 3 18 22" xfId="8056"/>
    <cellStyle name="Normal 3 18 23" xfId="8057"/>
    <cellStyle name="Normal 3 18 24" xfId="8058"/>
    <cellStyle name="Normal 3 18 25" xfId="8059"/>
    <cellStyle name="Normal 3 18 26" xfId="8060"/>
    <cellStyle name="Normal 3 18 27" xfId="8061"/>
    <cellStyle name="Normal 3 18 28" xfId="8062"/>
    <cellStyle name="Normal 3 18 29" xfId="8063"/>
    <cellStyle name="Normal 3 18 3" xfId="8064"/>
    <cellStyle name="Normal 3 18 30" xfId="8065"/>
    <cellStyle name="Normal 3 18 31" xfId="8066"/>
    <cellStyle name="Normal 3 18 32" xfId="8067"/>
    <cellStyle name="Normal 3 18 33" xfId="8068"/>
    <cellStyle name="Normal 3 18 34" xfId="8069"/>
    <cellStyle name="Normal 3 18 4" xfId="8070"/>
    <cellStyle name="Normal 3 18 5" xfId="8071"/>
    <cellStyle name="Normal 3 18 6" xfId="8072"/>
    <cellStyle name="Normal 3 18 7" xfId="8073"/>
    <cellStyle name="Normal 3 18 8" xfId="8074"/>
    <cellStyle name="Normal 3 18 9" xfId="8075"/>
    <cellStyle name="Normal 3 19" xfId="8076"/>
    <cellStyle name="Normal 3 19 10" xfId="8077"/>
    <cellStyle name="Normal 3 19 11" xfId="8078"/>
    <cellStyle name="Normal 3 19 12" xfId="8079"/>
    <cellStyle name="Normal 3 19 13" xfId="8080"/>
    <cellStyle name="Normal 3 19 14" xfId="8081"/>
    <cellStyle name="Normal 3 19 15" xfId="8082"/>
    <cellStyle name="Normal 3 19 16" xfId="8083"/>
    <cellStyle name="Normal 3 19 17" xfId="8084"/>
    <cellStyle name="Normal 3 19 18" xfId="8085"/>
    <cellStyle name="Normal 3 19 19" xfId="8086"/>
    <cellStyle name="Normal 3 19 2" xfId="8087"/>
    <cellStyle name="Normal 3 19 20" xfId="8088"/>
    <cellStyle name="Normal 3 19 21" xfId="8089"/>
    <cellStyle name="Normal 3 19 22" xfId="8090"/>
    <cellStyle name="Normal 3 19 23" xfId="8091"/>
    <cellStyle name="Normal 3 19 24" xfId="8092"/>
    <cellStyle name="Normal 3 19 25" xfId="8093"/>
    <cellStyle name="Normal 3 19 26" xfId="8094"/>
    <cellStyle name="Normal 3 19 27" xfId="8095"/>
    <cellStyle name="Normal 3 19 28" xfId="8096"/>
    <cellStyle name="Normal 3 19 29" xfId="8097"/>
    <cellStyle name="Normal 3 19 3" xfId="8098"/>
    <cellStyle name="Normal 3 19 30" xfId="8099"/>
    <cellStyle name="Normal 3 19 31" xfId="8100"/>
    <cellStyle name="Normal 3 19 32" xfId="8101"/>
    <cellStyle name="Normal 3 19 33" xfId="8102"/>
    <cellStyle name="Normal 3 19 34" xfId="8103"/>
    <cellStyle name="Normal 3 19 4" xfId="8104"/>
    <cellStyle name="Normal 3 19 5" xfId="8105"/>
    <cellStyle name="Normal 3 19 6" xfId="8106"/>
    <cellStyle name="Normal 3 19 7" xfId="8107"/>
    <cellStyle name="Normal 3 19 8" xfId="8108"/>
    <cellStyle name="Normal 3 19 9" xfId="8109"/>
    <cellStyle name="Normal 3 2" xfId="8110"/>
    <cellStyle name="Normal 3 2 10" xfId="8111"/>
    <cellStyle name="Normal 3 2 11" xfId="8112"/>
    <cellStyle name="Normal 3 2 12" xfId="8113"/>
    <cellStyle name="Normal 3 2 13" xfId="8114"/>
    <cellStyle name="Normal 3 2 14" xfId="8115"/>
    <cellStyle name="Normal 3 2 15" xfId="8116"/>
    <cellStyle name="Normal 3 2 16" xfId="8117"/>
    <cellStyle name="Normal 3 2 17" xfId="8118"/>
    <cellStyle name="Normal 3 2 18" xfId="8119"/>
    <cellStyle name="Normal 3 2 19" xfId="8120"/>
    <cellStyle name="Normal 3 2 2" xfId="8121"/>
    <cellStyle name="Normal 3 2 20" xfId="8122"/>
    <cellStyle name="Normal 3 2 21" xfId="8123"/>
    <cellStyle name="Normal 3 2 22" xfId="8124"/>
    <cellStyle name="Normal 3 2 23" xfId="8125"/>
    <cellStyle name="Normal 3 2 24" xfId="8126"/>
    <cellStyle name="Normal 3 2 25" xfId="8127"/>
    <cellStyle name="Normal 3 2 26" xfId="8128"/>
    <cellStyle name="Normal 3 2 27" xfId="8129"/>
    <cellStyle name="Normal 3 2 28" xfId="8130"/>
    <cellStyle name="Normal 3 2 29" xfId="8131"/>
    <cellStyle name="Normal 3 2 3" xfId="8132"/>
    <cellStyle name="Normal 3 2 30" xfId="8133"/>
    <cellStyle name="Normal 3 2 31" xfId="8134"/>
    <cellStyle name="Normal 3 2 32" xfId="8135"/>
    <cellStyle name="Normal 3 2 33" xfId="8136"/>
    <cellStyle name="Normal 3 2 34" xfId="8137"/>
    <cellStyle name="Normal 3 2 4" xfId="8138"/>
    <cellStyle name="Normal 3 2 5" xfId="8139"/>
    <cellStyle name="Normal 3 2 6" xfId="8140"/>
    <cellStyle name="Normal 3 2 7" xfId="8141"/>
    <cellStyle name="Normal 3 2 8" xfId="8142"/>
    <cellStyle name="Normal 3 2 9" xfId="8143"/>
    <cellStyle name="Normal 3 20" xfId="8144"/>
    <cellStyle name="Normal 3 20 10" xfId="8145"/>
    <cellStyle name="Normal 3 20 11" xfId="8146"/>
    <cellStyle name="Normal 3 20 12" xfId="8147"/>
    <cellStyle name="Normal 3 20 13" xfId="8148"/>
    <cellStyle name="Normal 3 20 14" xfId="8149"/>
    <cellStyle name="Normal 3 20 15" xfId="8150"/>
    <cellStyle name="Normal 3 20 16" xfId="8151"/>
    <cellStyle name="Normal 3 20 17" xfId="8152"/>
    <cellStyle name="Normal 3 20 18" xfId="8153"/>
    <cellStyle name="Normal 3 20 19" xfId="8154"/>
    <cellStyle name="Normal 3 20 2" xfId="8155"/>
    <cellStyle name="Normal 3 20 20" xfId="8156"/>
    <cellStyle name="Normal 3 20 21" xfId="8157"/>
    <cellStyle name="Normal 3 20 22" xfId="8158"/>
    <cellStyle name="Normal 3 20 23" xfId="8159"/>
    <cellStyle name="Normal 3 20 24" xfId="8160"/>
    <cellStyle name="Normal 3 20 25" xfId="8161"/>
    <cellStyle name="Normal 3 20 26" xfId="8162"/>
    <cellStyle name="Normal 3 20 27" xfId="8163"/>
    <cellStyle name="Normal 3 20 28" xfId="8164"/>
    <cellStyle name="Normal 3 20 29" xfId="8165"/>
    <cellStyle name="Normal 3 20 3" xfId="8166"/>
    <cellStyle name="Normal 3 20 30" xfId="8167"/>
    <cellStyle name="Normal 3 20 31" xfId="8168"/>
    <cellStyle name="Normal 3 20 32" xfId="8169"/>
    <cellStyle name="Normal 3 20 33" xfId="8170"/>
    <cellStyle name="Normal 3 20 34" xfId="8171"/>
    <cellStyle name="Normal 3 20 4" xfId="8172"/>
    <cellStyle name="Normal 3 20 5" xfId="8173"/>
    <cellStyle name="Normal 3 20 6" xfId="8174"/>
    <cellStyle name="Normal 3 20 7" xfId="8175"/>
    <cellStyle name="Normal 3 20 8" xfId="8176"/>
    <cellStyle name="Normal 3 20 9" xfId="8177"/>
    <cellStyle name="Normal 3 21" xfId="8178"/>
    <cellStyle name="Normal 3 21 10" xfId="8179"/>
    <cellStyle name="Normal 3 21 11" xfId="8180"/>
    <cellStyle name="Normal 3 21 12" xfId="8181"/>
    <cellStyle name="Normal 3 21 13" xfId="8182"/>
    <cellStyle name="Normal 3 21 14" xfId="8183"/>
    <cellStyle name="Normal 3 21 15" xfId="8184"/>
    <cellStyle name="Normal 3 21 16" xfId="8185"/>
    <cellStyle name="Normal 3 21 17" xfId="8186"/>
    <cellStyle name="Normal 3 21 18" xfId="8187"/>
    <cellStyle name="Normal 3 21 19" xfId="8188"/>
    <cellStyle name="Normal 3 21 2" xfId="8189"/>
    <cellStyle name="Normal 3 21 20" xfId="8190"/>
    <cellStyle name="Normal 3 21 21" xfId="8191"/>
    <cellStyle name="Normal 3 21 22" xfId="8192"/>
    <cellStyle name="Normal 3 21 23" xfId="8193"/>
    <cellStyle name="Normal 3 21 24" xfId="8194"/>
    <cellStyle name="Normal 3 21 25" xfId="8195"/>
    <cellStyle name="Normal 3 21 26" xfId="8196"/>
    <cellStyle name="Normal 3 21 27" xfId="8197"/>
    <cellStyle name="Normal 3 21 28" xfId="8198"/>
    <cellStyle name="Normal 3 21 29" xfId="8199"/>
    <cellStyle name="Normal 3 21 3" xfId="8200"/>
    <cellStyle name="Normal 3 21 30" xfId="8201"/>
    <cellStyle name="Normal 3 21 31" xfId="8202"/>
    <cellStyle name="Normal 3 21 32" xfId="8203"/>
    <cellStyle name="Normal 3 21 33" xfId="8204"/>
    <cellStyle name="Normal 3 21 34" xfId="8205"/>
    <cellStyle name="Normal 3 21 4" xfId="8206"/>
    <cellStyle name="Normal 3 21 5" xfId="8207"/>
    <cellStyle name="Normal 3 21 6" xfId="8208"/>
    <cellStyle name="Normal 3 21 7" xfId="8209"/>
    <cellStyle name="Normal 3 21 8" xfId="8210"/>
    <cellStyle name="Normal 3 21 9" xfId="8211"/>
    <cellStyle name="Normal 3 22" xfId="8212"/>
    <cellStyle name="Normal 3 22 10" xfId="8213"/>
    <cellStyle name="Normal 3 22 11" xfId="8214"/>
    <cellStyle name="Normal 3 22 12" xfId="8215"/>
    <cellStyle name="Normal 3 22 13" xfId="8216"/>
    <cellStyle name="Normal 3 22 14" xfId="8217"/>
    <cellStyle name="Normal 3 22 15" xfId="8218"/>
    <cellStyle name="Normal 3 22 16" xfId="8219"/>
    <cellStyle name="Normal 3 22 17" xfId="8220"/>
    <cellStyle name="Normal 3 22 18" xfId="8221"/>
    <cellStyle name="Normal 3 22 19" xfId="8222"/>
    <cellStyle name="Normal 3 22 2" xfId="8223"/>
    <cellStyle name="Normal 3 22 20" xfId="8224"/>
    <cellStyle name="Normal 3 22 21" xfId="8225"/>
    <cellStyle name="Normal 3 22 22" xfId="8226"/>
    <cellStyle name="Normal 3 22 23" xfId="8227"/>
    <cellStyle name="Normal 3 22 24" xfId="8228"/>
    <cellStyle name="Normal 3 22 25" xfId="8229"/>
    <cellStyle name="Normal 3 22 26" xfId="8230"/>
    <cellStyle name="Normal 3 22 27" xfId="8231"/>
    <cellStyle name="Normal 3 22 28" xfId="8232"/>
    <cellStyle name="Normal 3 22 29" xfId="8233"/>
    <cellStyle name="Normal 3 22 3" xfId="8234"/>
    <cellStyle name="Normal 3 22 30" xfId="8235"/>
    <cellStyle name="Normal 3 22 31" xfId="8236"/>
    <cellStyle name="Normal 3 22 32" xfId="8237"/>
    <cellStyle name="Normal 3 22 33" xfId="8238"/>
    <cellStyle name="Normal 3 22 34" xfId="8239"/>
    <cellStyle name="Normal 3 22 4" xfId="8240"/>
    <cellStyle name="Normal 3 22 5" xfId="8241"/>
    <cellStyle name="Normal 3 22 6" xfId="8242"/>
    <cellStyle name="Normal 3 22 7" xfId="8243"/>
    <cellStyle name="Normal 3 22 8" xfId="8244"/>
    <cellStyle name="Normal 3 22 9" xfId="8245"/>
    <cellStyle name="Normal 3 23" xfId="8246"/>
    <cellStyle name="Normal 3 23 10" xfId="8247"/>
    <cellStyle name="Normal 3 23 11" xfId="8248"/>
    <cellStyle name="Normal 3 23 12" xfId="8249"/>
    <cellStyle name="Normal 3 23 13" xfId="8250"/>
    <cellStyle name="Normal 3 23 14" xfId="8251"/>
    <cellStyle name="Normal 3 23 15" xfId="8252"/>
    <cellStyle name="Normal 3 23 16" xfId="8253"/>
    <cellStyle name="Normal 3 23 17" xfId="8254"/>
    <cellStyle name="Normal 3 23 18" xfId="8255"/>
    <cellStyle name="Normal 3 23 19" xfId="8256"/>
    <cellStyle name="Normal 3 23 2" xfId="8257"/>
    <cellStyle name="Normal 3 23 20" xfId="8258"/>
    <cellStyle name="Normal 3 23 21" xfId="8259"/>
    <cellStyle name="Normal 3 23 22" xfId="8260"/>
    <cellStyle name="Normal 3 23 23" xfId="8261"/>
    <cellStyle name="Normal 3 23 24" xfId="8262"/>
    <cellStyle name="Normal 3 23 25" xfId="8263"/>
    <cellStyle name="Normal 3 23 26" xfId="8264"/>
    <cellStyle name="Normal 3 23 27" xfId="8265"/>
    <cellStyle name="Normal 3 23 28" xfId="8266"/>
    <cellStyle name="Normal 3 23 29" xfId="8267"/>
    <cellStyle name="Normal 3 23 3" xfId="8268"/>
    <cellStyle name="Normal 3 23 30" xfId="8269"/>
    <cellStyle name="Normal 3 23 31" xfId="8270"/>
    <cellStyle name="Normal 3 23 32" xfId="8271"/>
    <cellStyle name="Normal 3 23 33" xfId="8272"/>
    <cellStyle name="Normal 3 23 34" xfId="8273"/>
    <cellStyle name="Normal 3 23 4" xfId="8274"/>
    <cellStyle name="Normal 3 23 5" xfId="8275"/>
    <cellStyle name="Normal 3 23 6" xfId="8276"/>
    <cellStyle name="Normal 3 23 7" xfId="8277"/>
    <cellStyle name="Normal 3 23 8" xfId="8278"/>
    <cellStyle name="Normal 3 23 9" xfId="8279"/>
    <cellStyle name="Normal 3 24" xfId="8280"/>
    <cellStyle name="Normal 3 24 10" xfId="8281"/>
    <cellStyle name="Normal 3 24 11" xfId="8282"/>
    <cellStyle name="Normal 3 24 12" xfId="8283"/>
    <cellStyle name="Normal 3 24 13" xfId="8284"/>
    <cellStyle name="Normal 3 24 14" xfId="8285"/>
    <cellStyle name="Normal 3 24 15" xfId="8286"/>
    <cellStyle name="Normal 3 24 16" xfId="8287"/>
    <cellStyle name="Normal 3 24 17" xfId="8288"/>
    <cellStyle name="Normal 3 24 18" xfId="8289"/>
    <cellStyle name="Normal 3 24 19" xfId="8290"/>
    <cellStyle name="Normal 3 24 2" xfId="8291"/>
    <cellStyle name="Normal 3 24 20" xfId="8292"/>
    <cellStyle name="Normal 3 24 21" xfId="8293"/>
    <cellStyle name="Normal 3 24 22" xfId="8294"/>
    <cellStyle name="Normal 3 24 23" xfId="8295"/>
    <cellStyle name="Normal 3 24 24" xfId="8296"/>
    <cellStyle name="Normal 3 24 25" xfId="8297"/>
    <cellStyle name="Normal 3 24 26" xfId="8298"/>
    <cellStyle name="Normal 3 24 27" xfId="8299"/>
    <cellStyle name="Normal 3 24 28" xfId="8300"/>
    <cellStyle name="Normal 3 24 29" xfId="8301"/>
    <cellStyle name="Normal 3 24 3" xfId="8302"/>
    <cellStyle name="Normal 3 24 30" xfId="8303"/>
    <cellStyle name="Normal 3 24 31" xfId="8304"/>
    <cellStyle name="Normal 3 24 32" xfId="8305"/>
    <cellStyle name="Normal 3 24 33" xfId="8306"/>
    <cellStyle name="Normal 3 24 34" xfId="8307"/>
    <cellStyle name="Normal 3 24 4" xfId="8308"/>
    <cellStyle name="Normal 3 24 5" xfId="8309"/>
    <cellStyle name="Normal 3 24 6" xfId="8310"/>
    <cellStyle name="Normal 3 24 7" xfId="8311"/>
    <cellStyle name="Normal 3 24 8" xfId="8312"/>
    <cellStyle name="Normal 3 24 9" xfId="8313"/>
    <cellStyle name="Normal 3 25" xfId="8314"/>
    <cellStyle name="Normal 3 25 10" xfId="8315"/>
    <cellStyle name="Normal 3 25 11" xfId="8316"/>
    <cellStyle name="Normal 3 25 12" xfId="8317"/>
    <cellStyle name="Normal 3 25 13" xfId="8318"/>
    <cellStyle name="Normal 3 25 14" xfId="8319"/>
    <cellStyle name="Normal 3 25 15" xfId="8320"/>
    <cellStyle name="Normal 3 25 16" xfId="8321"/>
    <cellStyle name="Normal 3 25 17" xfId="8322"/>
    <cellStyle name="Normal 3 25 18" xfId="8323"/>
    <cellStyle name="Normal 3 25 19" xfId="8324"/>
    <cellStyle name="Normal 3 25 2" xfId="8325"/>
    <cellStyle name="Normal 3 25 20" xfId="8326"/>
    <cellStyle name="Normal 3 25 21" xfId="8327"/>
    <cellStyle name="Normal 3 25 22" xfId="8328"/>
    <cellStyle name="Normal 3 25 23" xfId="8329"/>
    <cellStyle name="Normal 3 25 24" xfId="8330"/>
    <cellStyle name="Normal 3 25 25" xfId="8331"/>
    <cellStyle name="Normal 3 25 26" xfId="8332"/>
    <cellStyle name="Normal 3 25 27" xfId="8333"/>
    <cellStyle name="Normal 3 25 28" xfId="8334"/>
    <cellStyle name="Normal 3 25 29" xfId="8335"/>
    <cellStyle name="Normal 3 25 3" xfId="8336"/>
    <cellStyle name="Normal 3 25 30" xfId="8337"/>
    <cellStyle name="Normal 3 25 31" xfId="8338"/>
    <cellStyle name="Normal 3 25 32" xfId="8339"/>
    <cellStyle name="Normal 3 25 33" xfId="8340"/>
    <cellStyle name="Normal 3 25 34" xfId="8341"/>
    <cellStyle name="Normal 3 25 4" xfId="8342"/>
    <cellStyle name="Normal 3 25 5" xfId="8343"/>
    <cellStyle name="Normal 3 25 6" xfId="8344"/>
    <cellStyle name="Normal 3 25 7" xfId="8345"/>
    <cellStyle name="Normal 3 25 8" xfId="8346"/>
    <cellStyle name="Normal 3 25 9" xfId="8347"/>
    <cellStyle name="Normal 3 26" xfId="8348"/>
    <cellStyle name="Normal 3 26 10" xfId="8349"/>
    <cellStyle name="Normal 3 26 11" xfId="8350"/>
    <cellStyle name="Normal 3 26 12" xfId="8351"/>
    <cellStyle name="Normal 3 26 13" xfId="8352"/>
    <cellStyle name="Normal 3 26 14" xfId="8353"/>
    <cellStyle name="Normal 3 26 15" xfId="8354"/>
    <cellStyle name="Normal 3 26 16" xfId="8355"/>
    <cellStyle name="Normal 3 26 17" xfId="8356"/>
    <cellStyle name="Normal 3 26 18" xfId="8357"/>
    <cellStyle name="Normal 3 26 19" xfId="8358"/>
    <cellStyle name="Normal 3 26 2" xfId="8359"/>
    <cellStyle name="Normal 3 26 20" xfId="8360"/>
    <cellStyle name="Normal 3 26 21" xfId="8361"/>
    <cellStyle name="Normal 3 26 22" xfId="8362"/>
    <cellStyle name="Normal 3 26 23" xfId="8363"/>
    <cellStyle name="Normal 3 26 24" xfId="8364"/>
    <cellStyle name="Normal 3 26 25" xfId="8365"/>
    <cellStyle name="Normal 3 26 26" xfId="8366"/>
    <cellStyle name="Normal 3 26 27" xfId="8367"/>
    <cellStyle name="Normal 3 26 28" xfId="8368"/>
    <cellStyle name="Normal 3 26 29" xfId="8369"/>
    <cellStyle name="Normal 3 26 3" xfId="8370"/>
    <cellStyle name="Normal 3 26 30" xfId="8371"/>
    <cellStyle name="Normal 3 26 31" xfId="8372"/>
    <cellStyle name="Normal 3 26 32" xfId="8373"/>
    <cellStyle name="Normal 3 26 33" xfId="8374"/>
    <cellStyle name="Normal 3 26 34" xfId="8375"/>
    <cellStyle name="Normal 3 26 4" xfId="8376"/>
    <cellStyle name="Normal 3 26 5" xfId="8377"/>
    <cellStyle name="Normal 3 26 6" xfId="8378"/>
    <cellStyle name="Normal 3 26 7" xfId="8379"/>
    <cellStyle name="Normal 3 26 8" xfId="8380"/>
    <cellStyle name="Normal 3 26 9" xfId="8381"/>
    <cellStyle name="Normal 3 27" xfId="8382"/>
    <cellStyle name="Normal 3 27 10" xfId="8383"/>
    <cellStyle name="Normal 3 27 11" xfId="8384"/>
    <cellStyle name="Normal 3 27 12" xfId="8385"/>
    <cellStyle name="Normal 3 27 13" xfId="8386"/>
    <cellStyle name="Normal 3 27 14" xfId="8387"/>
    <cellStyle name="Normal 3 27 15" xfId="8388"/>
    <cellStyle name="Normal 3 27 16" xfId="8389"/>
    <cellStyle name="Normal 3 27 17" xfId="8390"/>
    <cellStyle name="Normal 3 27 18" xfId="8391"/>
    <cellStyle name="Normal 3 27 19" xfId="8392"/>
    <cellStyle name="Normal 3 27 2" xfId="8393"/>
    <cellStyle name="Normal 3 27 20" xfId="8394"/>
    <cellStyle name="Normal 3 27 21" xfId="8395"/>
    <cellStyle name="Normal 3 27 22" xfId="8396"/>
    <cellStyle name="Normal 3 27 23" xfId="8397"/>
    <cellStyle name="Normal 3 27 24" xfId="8398"/>
    <cellStyle name="Normal 3 27 25" xfId="8399"/>
    <cellStyle name="Normal 3 27 26" xfId="8400"/>
    <cellStyle name="Normal 3 27 27" xfId="8401"/>
    <cellStyle name="Normal 3 27 28" xfId="8402"/>
    <cellStyle name="Normal 3 27 29" xfId="8403"/>
    <cellStyle name="Normal 3 27 3" xfId="8404"/>
    <cellStyle name="Normal 3 27 30" xfId="8405"/>
    <cellStyle name="Normal 3 27 31" xfId="8406"/>
    <cellStyle name="Normal 3 27 32" xfId="8407"/>
    <cellStyle name="Normal 3 27 33" xfId="8408"/>
    <cellStyle name="Normal 3 27 34" xfId="8409"/>
    <cellStyle name="Normal 3 27 4" xfId="8410"/>
    <cellStyle name="Normal 3 27 5" xfId="8411"/>
    <cellStyle name="Normal 3 27 6" xfId="8412"/>
    <cellStyle name="Normal 3 27 7" xfId="8413"/>
    <cellStyle name="Normal 3 27 8" xfId="8414"/>
    <cellStyle name="Normal 3 27 9" xfId="8415"/>
    <cellStyle name="Normal 3 28" xfId="8416"/>
    <cellStyle name="Normal 3 28 10" xfId="8417"/>
    <cellStyle name="Normal 3 28 11" xfId="8418"/>
    <cellStyle name="Normal 3 28 12" xfId="8419"/>
    <cellStyle name="Normal 3 28 13" xfId="8420"/>
    <cellStyle name="Normal 3 28 14" xfId="8421"/>
    <cellStyle name="Normal 3 28 15" xfId="8422"/>
    <cellStyle name="Normal 3 28 16" xfId="8423"/>
    <cellStyle name="Normal 3 28 17" xfId="8424"/>
    <cellStyle name="Normal 3 28 18" xfId="8425"/>
    <cellStyle name="Normal 3 28 19" xfId="8426"/>
    <cellStyle name="Normal 3 28 2" xfId="8427"/>
    <cellStyle name="Normal 3 28 20" xfId="8428"/>
    <cellStyle name="Normal 3 28 21" xfId="8429"/>
    <cellStyle name="Normal 3 28 22" xfId="8430"/>
    <cellStyle name="Normal 3 28 23" xfId="8431"/>
    <cellStyle name="Normal 3 28 24" xfId="8432"/>
    <cellStyle name="Normal 3 28 25" xfId="8433"/>
    <cellStyle name="Normal 3 28 26" xfId="8434"/>
    <cellStyle name="Normal 3 28 27" xfId="8435"/>
    <cellStyle name="Normal 3 28 28" xfId="8436"/>
    <cellStyle name="Normal 3 28 29" xfId="8437"/>
    <cellStyle name="Normal 3 28 3" xfId="8438"/>
    <cellStyle name="Normal 3 28 30" xfId="8439"/>
    <cellStyle name="Normal 3 28 31" xfId="8440"/>
    <cellStyle name="Normal 3 28 32" xfId="8441"/>
    <cellStyle name="Normal 3 28 33" xfId="8442"/>
    <cellStyle name="Normal 3 28 34" xfId="8443"/>
    <cellStyle name="Normal 3 28 4" xfId="8444"/>
    <cellStyle name="Normal 3 28 5" xfId="8445"/>
    <cellStyle name="Normal 3 28 6" xfId="8446"/>
    <cellStyle name="Normal 3 28 7" xfId="8447"/>
    <cellStyle name="Normal 3 28 8" xfId="8448"/>
    <cellStyle name="Normal 3 28 9" xfId="8449"/>
    <cellStyle name="Normal 3 29" xfId="8450"/>
    <cellStyle name="Normal 3 29 10" xfId="8451"/>
    <cellStyle name="Normal 3 29 11" xfId="8452"/>
    <cellStyle name="Normal 3 29 12" xfId="8453"/>
    <cellStyle name="Normal 3 29 13" xfId="8454"/>
    <cellStyle name="Normal 3 29 14" xfId="8455"/>
    <cellStyle name="Normal 3 29 15" xfId="8456"/>
    <cellStyle name="Normal 3 29 16" xfId="8457"/>
    <cellStyle name="Normal 3 29 17" xfId="8458"/>
    <cellStyle name="Normal 3 29 18" xfId="8459"/>
    <cellStyle name="Normal 3 29 19" xfId="8460"/>
    <cellStyle name="Normal 3 29 2" xfId="8461"/>
    <cellStyle name="Normal 3 29 20" xfId="8462"/>
    <cellStyle name="Normal 3 29 21" xfId="8463"/>
    <cellStyle name="Normal 3 29 22" xfId="8464"/>
    <cellStyle name="Normal 3 29 23" xfId="8465"/>
    <cellStyle name="Normal 3 29 24" xfId="8466"/>
    <cellStyle name="Normal 3 29 25" xfId="8467"/>
    <cellStyle name="Normal 3 29 26" xfId="8468"/>
    <cellStyle name="Normal 3 29 27" xfId="8469"/>
    <cellStyle name="Normal 3 29 28" xfId="8470"/>
    <cellStyle name="Normal 3 29 29" xfId="8471"/>
    <cellStyle name="Normal 3 29 3" xfId="8472"/>
    <cellStyle name="Normal 3 29 30" xfId="8473"/>
    <cellStyle name="Normal 3 29 31" xfId="8474"/>
    <cellStyle name="Normal 3 29 32" xfId="8475"/>
    <cellStyle name="Normal 3 29 33" xfId="8476"/>
    <cellStyle name="Normal 3 29 34" xfId="8477"/>
    <cellStyle name="Normal 3 29 4" xfId="8478"/>
    <cellStyle name="Normal 3 29 5" xfId="8479"/>
    <cellStyle name="Normal 3 29 6" xfId="8480"/>
    <cellStyle name="Normal 3 29 7" xfId="8481"/>
    <cellStyle name="Normal 3 29 8" xfId="8482"/>
    <cellStyle name="Normal 3 29 9" xfId="8483"/>
    <cellStyle name="Normal 3 3" xfId="8484"/>
    <cellStyle name="Normal 3 3 10" xfId="8485"/>
    <cellStyle name="Normal 3 3 11" xfId="8486"/>
    <cellStyle name="Normal 3 3 12" xfId="8487"/>
    <cellStyle name="Normal 3 3 13" xfId="8488"/>
    <cellStyle name="Normal 3 3 14" xfId="8489"/>
    <cellStyle name="Normal 3 3 15" xfId="8490"/>
    <cellStyle name="Normal 3 3 16" xfId="8491"/>
    <cellStyle name="Normal 3 3 17" xfId="8492"/>
    <cellStyle name="Normal 3 3 18" xfId="8493"/>
    <cellStyle name="Normal 3 3 19" xfId="8494"/>
    <cellStyle name="Normal 3 3 2" xfId="8495"/>
    <cellStyle name="Normal 3 3 20" xfId="8496"/>
    <cellStyle name="Normal 3 3 21" xfId="8497"/>
    <cellStyle name="Normal 3 3 22" xfId="8498"/>
    <cellStyle name="Normal 3 3 23" xfId="8499"/>
    <cellStyle name="Normal 3 3 24" xfId="8500"/>
    <cellStyle name="Normal 3 3 25" xfId="8501"/>
    <cellStyle name="Normal 3 3 26" xfId="8502"/>
    <cellStyle name="Normal 3 3 27" xfId="8503"/>
    <cellStyle name="Normal 3 3 28" xfId="8504"/>
    <cellStyle name="Normal 3 3 29" xfId="8505"/>
    <cellStyle name="Normal 3 3 3" xfId="8506"/>
    <cellStyle name="Normal 3 3 30" xfId="8507"/>
    <cellStyle name="Normal 3 3 31" xfId="8508"/>
    <cellStyle name="Normal 3 3 32" xfId="8509"/>
    <cellStyle name="Normal 3 3 33" xfId="8510"/>
    <cellStyle name="Normal 3 3 34" xfId="8511"/>
    <cellStyle name="Normal 3 3 4" xfId="8512"/>
    <cellStyle name="Normal 3 3 5" xfId="8513"/>
    <cellStyle name="Normal 3 3 6" xfId="8514"/>
    <cellStyle name="Normal 3 3 7" xfId="8515"/>
    <cellStyle name="Normal 3 3 8" xfId="8516"/>
    <cellStyle name="Normal 3 3 9" xfId="8517"/>
    <cellStyle name="Normal 3 30" xfId="8518"/>
    <cellStyle name="Normal 3 30 10" xfId="8519"/>
    <cellStyle name="Normal 3 30 11" xfId="8520"/>
    <cellStyle name="Normal 3 30 12" xfId="8521"/>
    <cellStyle name="Normal 3 30 13" xfId="8522"/>
    <cellStyle name="Normal 3 30 14" xfId="8523"/>
    <cellStyle name="Normal 3 30 15" xfId="8524"/>
    <cellStyle name="Normal 3 30 16" xfId="8525"/>
    <cellStyle name="Normal 3 30 17" xfId="8526"/>
    <cellStyle name="Normal 3 30 18" xfId="8527"/>
    <cellStyle name="Normal 3 30 19" xfId="8528"/>
    <cellStyle name="Normal 3 30 2" xfId="8529"/>
    <cellStyle name="Normal 3 30 20" xfId="8530"/>
    <cellStyle name="Normal 3 30 21" xfId="8531"/>
    <cellStyle name="Normal 3 30 22" xfId="8532"/>
    <cellStyle name="Normal 3 30 23" xfId="8533"/>
    <cellStyle name="Normal 3 30 24" xfId="8534"/>
    <cellStyle name="Normal 3 30 25" xfId="8535"/>
    <cellStyle name="Normal 3 30 26" xfId="8536"/>
    <cellStyle name="Normal 3 30 27" xfId="8537"/>
    <cellStyle name="Normal 3 30 28" xfId="8538"/>
    <cellStyle name="Normal 3 30 29" xfId="8539"/>
    <cellStyle name="Normal 3 30 3" xfId="8540"/>
    <cellStyle name="Normal 3 30 30" xfId="8541"/>
    <cellStyle name="Normal 3 30 31" xfId="8542"/>
    <cellStyle name="Normal 3 30 32" xfId="8543"/>
    <cellStyle name="Normal 3 30 33" xfId="8544"/>
    <cellStyle name="Normal 3 30 34" xfId="8545"/>
    <cellStyle name="Normal 3 30 4" xfId="8546"/>
    <cellStyle name="Normal 3 30 5" xfId="8547"/>
    <cellStyle name="Normal 3 30 6" xfId="8548"/>
    <cellStyle name="Normal 3 30 7" xfId="8549"/>
    <cellStyle name="Normal 3 30 8" xfId="8550"/>
    <cellStyle name="Normal 3 30 9" xfId="8551"/>
    <cellStyle name="Normal 3 31" xfId="8552"/>
    <cellStyle name="Normal 3 31 10" xfId="8553"/>
    <cellStyle name="Normal 3 31 11" xfId="8554"/>
    <cellStyle name="Normal 3 31 12" xfId="8555"/>
    <cellStyle name="Normal 3 31 13" xfId="8556"/>
    <cellStyle name="Normal 3 31 14" xfId="8557"/>
    <cellStyle name="Normal 3 31 15" xfId="8558"/>
    <cellStyle name="Normal 3 31 16" xfId="8559"/>
    <cellStyle name="Normal 3 31 17" xfId="8560"/>
    <cellStyle name="Normal 3 31 18" xfId="8561"/>
    <cellStyle name="Normal 3 31 19" xfId="8562"/>
    <cellStyle name="Normal 3 31 2" xfId="8563"/>
    <cellStyle name="Normal 3 31 20" xfId="8564"/>
    <cellStyle name="Normal 3 31 21" xfId="8565"/>
    <cellStyle name="Normal 3 31 22" xfId="8566"/>
    <cellStyle name="Normal 3 31 23" xfId="8567"/>
    <cellStyle name="Normal 3 31 24" xfId="8568"/>
    <cellStyle name="Normal 3 31 25" xfId="8569"/>
    <cellStyle name="Normal 3 31 26" xfId="8570"/>
    <cellStyle name="Normal 3 31 27" xfId="8571"/>
    <cellStyle name="Normal 3 31 28" xfId="8572"/>
    <cellStyle name="Normal 3 31 29" xfId="8573"/>
    <cellStyle name="Normal 3 31 3" xfId="8574"/>
    <cellStyle name="Normal 3 31 30" xfId="8575"/>
    <cellStyle name="Normal 3 31 31" xfId="8576"/>
    <cellStyle name="Normal 3 31 32" xfId="8577"/>
    <cellStyle name="Normal 3 31 33" xfId="8578"/>
    <cellStyle name="Normal 3 31 34" xfId="8579"/>
    <cellStyle name="Normal 3 31 4" xfId="8580"/>
    <cellStyle name="Normal 3 31 5" xfId="8581"/>
    <cellStyle name="Normal 3 31 6" xfId="8582"/>
    <cellStyle name="Normal 3 31 7" xfId="8583"/>
    <cellStyle name="Normal 3 31 8" xfId="8584"/>
    <cellStyle name="Normal 3 31 9" xfId="8585"/>
    <cellStyle name="Normal 3 32" xfId="8586"/>
    <cellStyle name="Normal 3 32 10" xfId="8587"/>
    <cellStyle name="Normal 3 32 11" xfId="8588"/>
    <cellStyle name="Normal 3 32 12" xfId="8589"/>
    <cellStyle name="Normal 3 32 13" xfId="8590"/>
    <cellStyle name="Normal 3 32 14" xfId="8591"/>
    <cellStyle name="Normal 3 32 15" xfId="8592"/>
    <cellStyle name="Normal 3 32 16" xfId="8593"/>
    <cellStyle name="Normal 3 32 17" xfId="8594"/>
    <cellStyle name="Normal 3 32 18" xfId="8595"/>
    <cellStyle name="Normal 3 32 19" xfId="8596"/>
    <cellStyle name="Normal 3 32 2" xfId="8597"/>
    <cellStyle name="Normal 3 32 20" xfId="8598"/>
    <cellStyle name="Normal 3 32 21" xfId="8599"/>
    <cellStyle name="Normal 3 32 22" xfId="8600"/>
    <cellStyle name="Normal 3 32 23" xfId="8601"/>
    <cellStyle name="Normal 3 32 24" xfId="8602"/>
    <cellStyle name="Normal 3 32 25" xfId="8603"/>
    <cellStyle name="Normal 3 32 26" xfId="8604"/>
    <cellStyle name="Normal 3 32 27" xfId="8605"/>
    <cellStyle name="Normal 3 32 28" xfId="8606"/>
    <cellStyle name="Normal 3 32 29" xfId="8607"/>
    <cellStyle name="Normal 3 32 3" xfId="8608"/>
    <cellStyle name="Normal 3 32 30" xfId="8609"/>
    <cellStyle name="Normal 3 32 31" xfId="8610"/>
    <cellStyle name="Normal 3 32 32" xfId="8611"/>
    <cellStyle name="Normal 3 32 33" xfId="8612"/>
    <cellStyle name="Normal 3 32 34" xfId="8613"/>
    <cellStyle name="Normal 3 32 4" xfId="8614"/>
    <cellStyle name="Normal 3 32 5" xfId="8615"/>
    <cellStyle name="Normal 3 32 6" xfId="8616"/>
    <cellStyle name="Normal 3 32 7" xfId="8617"/>
    <cellStyle name="Normal 3 32 8" xfId="8618"/>
    <cellStyle name="Normal 3 32 9" xfId="8619"/>
    <cellStyle name="Normal 3 33" xfId="8620"/>
    <cellStyle name="Normal 3 33 10" xfId="8621"/>
    <cellStyle name="Normal 3 33 11" xfId="8622"/>
    <cellStyle name="Normal 3 33 12" xfId="8623"/>
    <cellStyle name="Normal 3 33 13" xfId="8624"/>
    <cellStyle name="Normal 3 33 14" xfId="8625"/>
    <cellStyle name="Normal 3 33 15" xfId="8626"/>
    <cellStyle name="Normal 3 33 16" xfId="8627"/>
    <cellStyle name="Normal 3 33 17" xfId="8628"/>
    <cellStyle name="Normal 3 33 18" xfId="8629"/>
    <cellStyle name="Normal 3 33 19" xfId="8630"/>
    <cellStyle name="Normal 3 33 2" xfId="8631"/>
    <cellStyle name="Normal 3 33 20" xfId="8632"/>
    <cellStyle name="Normal 3 33 21" xfId="8633"/>
    <cellStyle name="Normal 3 33 22" xfId="8634"/>
    <cellStyle name="Normal 3 33 23" xfId="8635"/>
    <cellStyle name="Normal 3 33 24" xfId="8636"/>
    <cellStyle name="Normal 3 33 25" xfId="8637"/>
    <cellStyle name="Normal 3 33 26" xfId="8638"/>
    <cellStyle name="Normal 3 33 27" xfId="8639"/>
    <cellStyle name="Normal 3 33 28" xfId="8640"/>
    <cellStyle name="Normal 3 33 29" xfId="8641"/>
    <cellStyle name="Normal 3 33 3" xfId="8642"/>
    <cellStyle name="Normal 3 33 30" xfId="8643"/>
    <cellStyle name="Normal 3 33 31" xfId="8644"/>
    <cellStyle name="Normal 3 33 32" xfId="8645"/>
    <cellStyle name="Normal 3 33 33" xfId="8646"/>
    <cellStyle name="Normal 3 33 34" xfId="8647"/>
    <cellStyle name="Normal 3 33 4" xfId="8648"/>
    <cellStyle name="Normal 3 33 5" xfId="8649"/>
    <cellStyle name="Normal 3 33 6" xfId="8650"/>
    <cellStyle name="Normal 3 33 7" xfId="8651"/>
    <cellStyle name="Normal 3 33 8" xfId="8652"/>
    <cellStyle name="Normal 3 33 9" xfId="8653"/>
    <cellStyle name="Normal 3 34" xfId="8654"/>
    <cellStyle name="Normal 3 34 10" xfId="8655"/>
    <cellStyle name="Normal 3 34 11" xfId="8656"/>
    <cellStyle name="Normal 3 34 12" xfId="8657"/>
    <cellStyle name="Normal 3 34 13" xfId="8658"/>
    <cellStyle name="Normal 3 34 14" xfId="8659"/>
    <cellStyle name="Normal 3 34 15" xfId="8660"/>
    <cellStyle name="Normal 3 34 16" xfId="8661"/>
    <cellStyle name="Normal 3 34 17" xfId="8662"/>
    <cellStyle name="Normal 3 34 18" xfId="8663"/>
    <cellStyle name="Normal 3 34 19" xfId="8664"/>
    <cellStyle name="Normal 3 34 2" xfId="8665"/>
    <cellStyle name="Normal 3 34 20" xfId="8666"/>
    <cellStyle name="Normal 3 34 21" xfId="8667"/>
    <cellStyle name="Normal 3 34 22" xfId="8668"/>
    <cellStyle name="Normal 3 34 23" xfId="8669"/>
    <cellStyle name="Normal 3 34 24" xfId="8670"/>
    <cellStyle name="Normal 3 34 25" xfId="8671"/>
    <cellStyle name="Normal 3 34 26" xfId="8672"/>
    <cellStyle name="Normal 3 34 27" xfId="8673"/>
    <cellStyle name="Normal 3 34 28" xfId="8674"/>
    <cellStyle name="Normal 3 34 29" xfId="8675"/>
    <cellStyle name="Normal 3 34 3" xfId="8676"/>
    <cellStyle name="Normal 3 34 30" xfId="8677"/>
    <cellStyle name="Normal 3 34 31" xfId="8678"/>
    <cellStyle name="Normal 3 34 32" xfId="8679"/>
    <cellStyle name="Normal 3 34 33" xfId="8680"/>
    <cellStyle name="Normal 3 34 34" xfId="8681"/>
    <cellStyle name="Normal 3 34 4" xfId="8682"/>
    <cellStyle name="Normal 3 34 5" xfId="8683"/>
    <cellStyle name="Normal 3 34 6" xfId="8684"/>
    <cellStyle name="Normal 3 34 7" xfId="8685"/>
    <cellStyle name="Normal 3 34 8" xfId="8686"/>
    <cellStyle name="Normal 3 34 9" xfId="8687"/>
    <cellStyle name="Normal 3 35" xfId="8688"/>
    <cellStyle name="Normal 3 35 10" xfId="8689"/>
    <cellStyle name="Normal 3 35 11" xfId="8690"/>
    <cellStyle name="Normal 3 35 12" xfId="8691"/>
    <cellStyle name="Normal 3 35 13" xfId="8692"/>
    <cellStyle name="Normal 3 35 14" xfId="8693"/>
    <cellStyle name="Normal 3 35 15" xfId="8694"/>
    <cellStyle name="Normal 3 35 16" xfId="8695"/>
    <cellStyle name="Normal 3 35 17" xfId="8696"/>
    <cellStyle name="Normal 3 35 18" xfId="8697"/>
    <cellStyle name="Normal 3 35 19" xfId="8698"/>
    <cellStyle name="Normal 3 35 2" xfId="8699"/>
    <cellStyle name="Normal 3 35 20" xfId="8700"/>
    <cellStyle name="Normal 3 35 21" xfId="8701"/>
    <cellStyle name="Normal 3 35 22" xfId="8702"/>
    <cellStyle name="Normal 3 35 23" xfId="8703"/>
    <cellStyle name="Normal 3 35 24" xfId="8704"/>
    <cellStyle name="Normal 3 35 25" xfId="8705"/>
    <cellStyle name="Normal 3 35 26" xfId="8706"/>
    <cellStyle name="Normal 3 35 27" xfId="8707"/>
    <cellStyle name="Normal 3 35 28" xfId="8708"/>
    <cellStyle name="Normal 3 35 29" xfId="8709"/>
    <cellStyle name="Normal 3 35 3" xfId="8710"/>
    <cellStyle name="Normal 3 35 30" xfId="8711"/>
    <cellStyle name="Normal 3 35 31" xfId="8712"/>
    <cellStyle name="Normal 3 35 32" xfId="8713"/>
    <cellStyle name="Normal 3 35 33" xfId="8714"/>
    <cellStyle name="Normal 3 35 34" xfId="8715"/>
    <cellStyle name="Normal 3 35 4" xfId="8716"/>
    <cellStyle name="Normal 3 35 5" xfId="8717"/>
    <cellStyle name="Normal 3 35 6" xfId="8718"/>
    <cellStyle name="Normal 3 35 7" xfId="8719"/>
    <cellStyle name="Normal 3 35 8" xfId="8720"/>
    <cellStyle name="Normal 3 35 9" xfId="8721"/>
    <cellStyle name="Normal 3 36" xfId="8722"/>
    <cellStyle name="Normal 3 36 10" xfId="8723"/>
    <cellStyle name="Normal 3 36 11" xfId="8724"/>
    <cellStyle name="Normal 3 36 12" xfId="8725"/>
    <cellStyle name="Normal 3 36 13" xfId="8726"/>
    <cellStyle name="Normal 3 36 14" xfId="8727"/>
    <cellStyle name="Normal 3 36 15" xfId="8728"/>
    <cellStyle name="Normal 3 36 16" xfId="8729"/>
    <cellStyle name="Normal 3 36 17" xfId="8730"/>
    <cellStyle name="Normal 3 36 18" xfId="8731"/>
    <cellStyle name="Normal 3 36 19" xfId="8732"/>
    <cellStyle name="Normal 3 36 2" xfId="8733"/>
    <cellStyle name="Normal 3 36 20" xfId="8734"/>
    <cellStyle name="Normal 3 36 21" xfId="8735"/>
    <cellStyle name="Normal 3 36 22" xfId="8736"/>
    <cellStyle name="Normal 3 36 23" xfId="8737"/>
    <cellStyle name="Normal 3 36 24" xfId="8738"/>
    <cellStyle name="Normal 3 36 25" xfId="8739"/>
    <cellStyle name="Normal 3 36 26" xfId="8740"/>
    <cellStyle name="Normal 3 36 27" xfId="8741"/>
    <cellStyle name="Normal 3 36 28" xfId="8742"/>
    <cellStyle name="Normal 3 36 29" xfId="8743"/>
    <cellStyle name="Normal 3 36 3" xfId="8744"/>
    <cellStyle name="Normal 3 36 30" xfId="8745"/>
    <cellStyle name="Normal 3 36 31" xfId="8746"/>
    <cellStyle name="Normal 3 36 32" xfId="8747"/>
    <cellStyle name="Normal 3 36 33" xfId="8748"/>
    <cellStyle name="Normal 3 36 34" xfId="8749"/>
    <cellStyle name="Normal 3 36 4" xfId="8750"/>
    <cellStyle name="Normal 3 36 5" xfId="8751"/>
    <cellStyle name="Normal 3 36 6" xfId="8752"/>
    <cellStyle name="Normal 3 36 7" xfId="8753"/>
    <cellStyle name="Normal 3 36 8" xfId="8754"/>
    <cellStyle name="Normal 3 36 9" xfId="8755"/>
    <cellStyle name="Normal 3 37" xfId="8756"/>
    <cellStyle name="Normal 3 37 10" xfId="8757"/>
    <cellStyle name="Normal 3 37 11" xfId="8758"/>
    <cellStyle name="Normal 3 37 12" xfId="8759"/>
    <cellStyle name="Normal 3 37 13" xfId="8760"/>
    <cellStyle name="Normal 3 37 14" xfId="8761"/>
    <cellStyle name="Normal 3 37 15" xfId="8762"/>
    <cellStyle name="Normal 3 37 16" xfId="8763"/>
    <cellStyle name="Normal 3 37 17" xfId="8764"/>
    <cellStyle name="Normal 3 37 18" xfId="8765"/>
    <cellStyle name="Normal 3 37 19" xfId="8766"/>
    <cellStyle name="Normal 3 37 2" xfId="8767"/>
    <cellStyle name="Normal 3 37 20" xfId="8768"/>
    <cellStyle name="Normal 3 37 21" xfId="8769"/>
    <cellStyle name="Normal 3 37 22" xfId="8770"/>
    <cellStyle name="Normal 3 37 23" xfId="8771"/>
    <cellStyle name="Normal 3 37 24" xfId="8772"/>
    <cellStyle name="Normal 3 37 25" xfId="8773"/>
    <cellStyle name="Normal 3 37 26" xfId="8774"/>
    <cellStyle name="Normal 3 37 27" xfId="8775"/>
    <cellStyle name="Normal 3 37 28" xfId="8776"/>
    <cellStyle name="Normal 3 37 29" xfId="8777"/>
    <cellStyle name="Normal 3 37 3" xfId="8778"/>
    <cellStyle name="Normal 3 37 30" xfId="8779"/>
    <cellStyle name="Normal 3 37 31" xfId="8780"/>
    <cellStyle name="Normal 3 37 32" xfId="8781"/>
    <cellStyle name="Normal 3 37 33" xfId="8782"/>
    <cellStyle name="Normal 3 37 34" xfId="8783"/>
    <cellStyle name="Normal 3 37 4" xfId="8784"/>
    <cellStyle name="Normal 3 37 5" xfId="8785"/>
    <cellStyle name="Normal 3 37 6" xfId="8786"/>
    <cellStyle name="Normal 3 37 7" xfId="8787"/>
    <cellStyle name="Normal 3 37 8" xfId="8788"/>
    <cellStyle name="Normal 3 37 9" xfId="8789"/>
    <cellStyle name="Normal 3 38" xfId="8790"/>
    <cellStyle name="Normal 3 38 10" xfId="8791"/>
    <cellStyle name="Normal 3 38 11" xfId="8792"/>
    <cellStyle name="Normal 3 38 12" xfId="8793"/>
    <cellStyle name="Normal 3 38 13" xfId="8794"/>
    <cellStyle name="Normal 3 38 14" xfId="8795"/>
    <cellStyle name="Normal 3 38 15" xfId="8796"/>
    <cellStyle name="Normal 3 38 16" xfId="8797"/>
    <cellStyle name="Normal 3 38 17" xfId="8798"/>
    <cellStyle name="Normal 3 38 18" xfId="8799"/>
    <cellStyle name="Normal 3 38 19" xfId="8800"/>
    <cellStyle name="Normal 3 38 2" xfId="8801"/>
    <cellStyle name="Normal 3 38 20" xfId="8802"/>
    <cellStyle name="Normal 3 38 21" xfId="8803"/>
    <cellStyle name="Normal 3 38 22" xfId="8804"/>
    <cellStyle name="Normal 3 38 23" xfId="8805"/>
    <cellStyle name="Normal 3 38 24" xfId="8806"/>
    <cellStyle name="Normal 3 38 25" xfId="8807"/>
    <cellStyle name="Normal 3 38 26" xfId="8808"/>
    <cellStyle name="Normal 3 38 27" xfId="8809"/>
    <cellStyle name="Normal 3 38 28" xfId="8810"/>
    <cellStyle name="Normal 3 38 29" xfId="8811"/>
    <cellStyle name="Normal 3 38 3" xfId="8812"/>
    <cellStyle name="Normal 3 38 30" xfId="8813"/>
    <cellStyle name="Normal 3 38 31" xfId="8814"/>
    <cellStyle name="Normal 3 38 32" xfId="8815"/>
    <cellStyle name="Normal 3 38 33" xfId="8816"/>
    <cellStyle name="Normal 3 38 34" xfId="8817"/>
    <cellStyle name="Normal 3 38 4" xfId="8818"/>
    <cellStyle name="Normal 3 38 5" xfId="8819"/>
    <cellStyle name="Normal 3 38 6" xfId="8820"/>
    <cellStyle name="Normal 3 38 7" xfId="8821"/>
    <cellStyle name="Normal 3 38 8" xfId="8822"/>
    <cellStyle name="Normal 3 38 9" xfId="8823"/>
    <cellStyle name="Normal 3 39" xfId="8824"/>
    <cellStyle name="Normal 3 39 10" xfId="8825"/>
    <cellStyle name="Normal 3 39 11" xfId="8826"/>
    <cellStyle name="Normal 3 39 12" xfId="8827"/>
    <cellStyle name="Normal 3 39 13" xfId="8828"/>
    <cellStyle name="Normal 3 39 14" xfId="8829"/>
    <cellStyle name="Normal 3 39 15" xfId="8830"/>
    <cellStyle name="Normal 3 39 16" xfId="8831"/>
    <cellStyle name="Normal 3 39 17" xfId="8832"/>
    <cellStyle name="Normal 3 39 18" xfId="8833"/>
    <cellStyle name="Normal 3 39 19" xfId="8834"/>
    <cellStyle name="Normal 3 39 2" xfId="8835"/>
    <cellStyle name="Normal 3 39 20" xfId="8836"/>
    <cellStyle name="Normal 3 39 21" xfId="8837"/>
    <cellStyle name="Normal 3 39 22" xfId="8838"/>
    <cellStyle name="Normal 3 39 23" xfId="8839"/>
    <cellStyle name="Normal 3 39 24" xfId="8840"/>
    <cellStyle name="Normal 3 39 25" xfId="8841"/>
    <cellStyle name="Normal 3 39 26" xfId="8842"/>
    <cellStyle name="Normal 3 39 27" xfId="8843"/>
    <cellStyle name="Normal 3 39 28" xfId="8844"/>
    <cellStyle name="Normal 3 39 29" xfId="8845"/>
    <cellStyle name="Normal 3 39 3" xfId="8846"/>
    <cellStyle name="Normal 3 39 30" xfId="8847"/>
    <cellStyle name="Normal 3 39 31" xfId="8848"/>
    <cellStyle name="Normal 3 39 32" xfId="8849"/>
    <cellStyle name="Normal 3 39 33" xfId="8850"/>
    <cellStyle name="Normal 3 39 34" xfId="8851"/>
    <cellStyle name="Normal 3 39 4" xfId="8852"/>
    <cellStyle name="Normal 3 39 5" xfId="8853"/>
    <cellStyle name="Normal 3 39 6" xfId="8854"/>
    <cellStyle name="Normal 3 39 7" xfId="8855"/>
    <cellStyle name="Normal 3 39 8" xfId="8856"/>
    <cellStyle name="Normal 3 39 9" xfId="8857"/>
    <cellStyle name="Normal 3 4" xfId="8858"/>
    <cellStyle name="Normal 3 4 10" xfId="8859"/>
    <cellStyle name="Normal 3 4 11" xfId="8860"/>
    <cellStyle name="Normal 3 4 12" xfId="8861"/>
    <cellStyle name="Normal 3 4 13" xfId="8862"/>
    <cellStyle name="Normal 3 4 14" xfId="8863"/>
    <cellStyle name="Normal 3 4 15" xfId="8864"/>
    <cellStyle name="Normal 3 4 16" xfId="8865"/>
    <cellStyle name="Normal 3 4 17" xfId="8866"/>
    <cellStyle name="Normal 3 4 18" xfId="8867"/>
    <cellStyle name="Normal 3 4 19" xfId="8868"/>
    <cellStyle name="Normal 3 4 2" xfId="8869"/>
    <cellStyle name="Normal 3 4 20" xfId="8870"/>
    <cellStyle name="Normal 3 4 21" xfId="8871"/>
    <cellStyle name="Normal 3 4 22" xfId="8872"/>
    <cellStyle name="Normal 3 4 23" xfId="8873"/>
    <cellStyle name="Normal 3 4 24" xfId="8874"/>
    <cellStyle name="Normal 3 4 25" xfId="8875"/>
    <cellStyle name="Normal 3 4 26" xfId="8876"/>
    <cellStyle name="Normal 3 4 27" xfId="8877"/>
    <cellStyle name="Normal 3 4 28" xfId="8878"/>
    <cellStyle name="Normal 3 4 29" xfId="8879"/>
    <cellStyle name="Normal 3 4 3" xfId="8880"/>
    <cellStyle name="Normal 3 4 30" xfId="8881"/>
    <cellStyle name="Normal 3 4 31" xfId="8882"/>
    <cellStyle name="Normal 3 4 32" xfId="8883"/>
    <cellStyle name="Normal 3 4 33" xfId="8884"/>
    <cellStyle name="Normal 3 4 34" xfId="8885"/>
    <cellStyle name="Normal 3 4 4" xfId="8886"/>
    <cellStyle name="Normal 3 4 5" xfId="8887"/>
    <cellStyle name="Normal 3 4 6" xfId="8888"/>
    <cellStyle name="Normal 3 4 7" xfId="8889"/>
    <cellStyle name="Normal 3 4 8" xfId="8890"/>
    <cellStyle name="Normal 3 4 9" xfId="8891"/>
    <cellStyle name="Normal 3 40" xfId="8892"/>
    <cellStyle name="Normal 3 40 10" xfId="8893"/>
    <cellStyle name="Normal 3 40 11" xfId="8894"/>
    <cellStyle name="Normal 3 40 12" xfId="8895"/>
    <cellStyle name="Normal 3 40 13" xfId="8896"/>
    <cellStyle name="Normal 3 40 14" xfId="8897"/>
    <cellStyle name="Normal 3 40 15" xfId="8898"/>
    <cellStyle name="Normal 3 40 16" xfId="8899"/>
    <cellStyle name="Normal 3 40 17" xfId="8900"/>
    <cellStyle name="Normal 3 40 18" xfId="8901"/>
    <cellStyle name="Normal 3 40 19" xfId="8902"/>
    <cellStyle name="Normal 3 40 2" xfId="8903"/>
    <cellStyle name="Normal 3 40 20" xfId="8904"/>
    <cellStyle name="Normal 3 40 21" xfId="8905"/>
    <cellStyle name="Normal 3 40 22" xfId="8906"/>
    <cellStyle name="Normal 3 40 23" xfId="8907"/>
    <cellStyle name="Normal 3 40 24" xfId="8908"/>
    <cellStyle name="Normal 3 40 25" xfId="8909"/>
    <cellStyle name="Normal 3 40 26" xfId="8910"/>
    <cellStyle name="Normal 3 40 27" xfId="8911"/>
    <cellStyle name="Normal 3 40 28" xfId="8912"/>
    <cellStyle name="Normal 3 40 29" xfId="8913"/>
    <cellStyle name="Normal 3 40 3" xfId="8914"/>
    <cellStyle name="Normal 3 40 30" xfId="8915"/>
    <cellStyle name="Normal 3 40 31" xfId="8916"/>
    <cellStyle name="Normal 3 40 32" xfId="8917"/>
    <cellStyle name="Normal 3 40 33" xfId="8918"/>
    <cellStyle name="Normal 3 40 34" xfId="8919"/>
    <cellStyle name="Normal 3 40 4" xfId="8920"/>
    <cellStyle name="Normal 3 40 5" xfId="8921"/>
    <cellStyle name="Normal 3 40 6" xfId="8922"/>
    <cellStyle name="Normal 3 40 7" xfId="8923"/>
    <cellStyle name="Normal 3 40 8" xfId="8924"/>
    <cellStyle name="Normal 3 40 9" xfId="8925"/>
    <cellStyle name="Normal 3 41" xfId="8926"/>
    <cellStyle name="Normal 3 41 10" xfId="8927"/>
    <cellStyle name="Normal 3 41 11" xfId="8928"/>
    <cellStyle name="Normal 3 41 12" xfId="8929"/>
    <cellStyle name="Normal 3 41 13" xfId="8930"/>
    <cellStyle name="Normal 3 41 14" xfId="8931"/>
    <cellStyle name="Normal 3 41 15" xfId="8932"/>
    <cellStyle name="Normal 3 41 16" xfId="8933"/>
    <cellStyle name="Normal 3 41 17" xfId="8934"/>
    <cellStyle name="Normal 3 41 18" xfId="8935"/>
    <cellStyle name="Normal 3 41 19" xfId="8936"/>
    <cellStyle name="Normal 3 41 2" xfId="8937"/>
    <cellStyle name="Normal 3 41 20" xfId="8938"/>
    <cellStyle name="Normal 3 41 21" xfId="8939"/>
    <cellStyle name="Normal 3 41 22" xfId="8940"/>
    <cellStyle name="Normal 3 41 23" xfId="8941"/>
    <cellStyle name="Normal 3 41 24" xfId="8942"/>
    <cellStyle name="Normal 3 41 25" xfId="8943"/>
    <cellStyle name="Normal 3 41 26" xfId="8944"/>
    <cellStyle name="Normal 3 41 27" xfId="8945"/>
    <cellStyle name="Normal 3 41 28" xfId="8946"/>
    <cellStyle name="Normal 3 41 29" xfId="8947"/>
    <cellStyle name="Normal 3 41 3" xfId="8948"/>
    <cellStyle name="Normal 3 41 30" xfId="8949"/>
    <cellStyle name="Normal 3 41 31" xfId="8950"/>
    <cellStyle name="Normal 3 41 32" xfId="8951"/>
    <cellStyle name="Normal 3 41 33" xfId="8952"/>
    <cellStyle name="Normal 3 41 34" xfId="8953"/>
    <cellStyle name="Normal 3 41 4" xfId="8954"/>
    <cellStyle name="Normal 3 41 5" xfId="8955"/>
    <cellStyle name="Normal 3 41 6" xfId="8956"/>
    <cellStyle name="Normal 3 41 7" xfId="8957"/>
    <cellStyle name="Normal 3 41 8" xfId="8958"/>
    <cellStyle name="Normal 3 41 9" xfId="8959"/>
    <cellStyle name="Normal 3 42" xfId="8960"/>
    <cellStyle name="Normal 3 42 10" xfId="8961"/>
    <cellStyle name="Normal 3 42 11" xfId="8962"/>
    <cellStyle name="Normal 3 42 12" xfId="8963"/>
    <cellStyle name="Normal 3 42 13" xfId="8964"/>
    <cellStyle name="Normal 3 42 14" xfId="8965"/>
    <cellStyle name="Normal 3 42 15" xfId="8966"/>
    <cellStyle name="Normal 3 42 16" xfId="8967"/>
    <cellStyle name="Normal 3 42 17" xfId="8968"/>
    <cellStyle name="Normal 3 42 18" xfId="8969"/>
    <cellStyle name="Normal 3 42 19" xfId="8970"/>
    <cellStyle name="Normal 3 42 2" xfId="8971"/>
    <cellStyle name="Normal 3 42 20" xfId="8972"/>
    <cellStyle name="Normal 3 42 21" xfId="8973"/>
    <cellStyle name="Normal 3 42 22" xfId="8974"/>
    <cellStyle name="Normal 3 42 23" xfId="8975"/>
    <cellStyle name="Normal 3 42 24" xfId="8976"/>
    <cellStyle name="Normal 3 42 25" xfId="8977"/>
    <cellStyle name="Normal 3 42 26" xfId="8978"/>
    <cellStyle name="Normal 3 42 27" xfId="8979"/>
    <cellStyle name="Normal 3 42 28" xfId="8980"/>
    <cellStyle name="Normal 3 42 29" xfId="8981"/>
    <cellStyle name="Normal 3 42 3" xfId="8982"/>
    <cellStyle name="Normal 3 42 30" xfId="8983"/>
    <cellStyle name="Normal 3 42 31" xfId="8984"/>
    <cellStyle name="Normal 3 42 32" xfId="8985"/>
    <cellStyle name="Normal 3 42 33" xfId="8986"/>
    <cellStyle name="Normal 3 42 34" xfId="8987"/>
    <cellStyle name="Normal 3 42 4" xfId="8988"/>
    <cellStyle name="Normal 3 42 5" xfId="8989"/>
    <cellStyle name="Normal 3 42 6" xfId="8990"/>
    <cellStyle name="Normal 3 42 7" xfId="8991"/>
    <cellStyle name="Normal 3 42 8" xfId="8992"/>
    <cellStyle name="Normal 3 42 9" xfId="8993"/>
    <cellStyle name="Normal 3 43" xfId="8994"/>
    <cellStyle name="Normal 3 43 10" xfId="8995"/>
    <cellStyle name="Normal 3 43 11" xfId="8996"/>
    <cellStyle name="Normal 3 43 12" xfId="8997"/>
    <cellStyle name="Normal 3 43 13" xfId="8998"/>
    <cellStyle name="Normal 3 43 14" xfId="8999"/>
    <cellStyle name="Normal 3 43 15" xfId="9000"/>
    <cellStyle name="Normal 3 43 16" xfId="9001"/>
    <cellStyle name="Normal 3 43 17" xfId="9002"/>
    <cellStyle name="Normal 3 43 18" xfId="9003"/>
    <cellStyle name="Normal 3 43 19" xfId="9004"/>
    <cellStyle name="Normal 3 43 2" xfId="9005"/>
    <cellStyle name="Normal 3 43 20" xfId="9006"/>
    <cellStyle name="Normal 3 43 21" xfId="9007"/>
    <cellStyle name="Normal 3 43 22" xfId="9008"/>
    <cellStyle name="Normal 3 43 23" xfId="9009"/>
    <cellStyle name="Normal 3 43 24" xfId="9010"/>
    <cellStyle name="Normal 3 43 25" xfId="9011"/>
    <cellStyle name="Normal 3 43 26" xfId="9012"/>
    <cellStyle name="Normal 3 43 27" xfId="9013"/>
    <cellStyle name="Normal 3 43 28" xfId="9014"/>
    <cellStyle name="Normal 3 43 29" xfId="9015"/>
    <cellStyle name="Normal 3 43 3" xfId="9016"/>
    <cellStyle name="Normal 3 43 30" xfId="9017"/>
    <cellStyle name="Normal 3 43 31" xfId="9018"/>
    <cellStyle name="Normal 3 43 32" xfId="9019"/>
    <cellStyle name="Normal 3 43 33" xfId="9020"/>
    <cellStyle name="Normal 3 43 34" xfId="9021"/>
    <cellStyle name="Normal 3 43 4" xfId="9022"/>
    <cellStyle name="Normal 3 43 5" xfId="9023"/>
    <cellStyle name="Normal 3 43 6" xfId="9024"/>
    <cellStyle name="Normal 3 43 7" xfId="9025"/>
    <cellStyle name="Normal 3 43 8" xfId="9026"/>
    <cellStyle name="Normal 3 43 9" xfId="9027"/>
    <cellStyle name="Normal 3 44" xfId="9028"/>
    <cellStyle name="Normal 3 44 10" xfId="9029"/>
    <cellStyle name="Normal 3 44 11" xfId="9030"/>
    <cellStyle name="Normal 3 44 12" xfId="9031"/>
    <cellStyle name="Normal 3 44 13" xfId="9032"/>
    <cellStyle name="Normal 3 44 14" xfId="9033"/>
    <cellStyle name="Normal 3 44 15" xfId="9034"/>
    <cellStyle name="Normal 3 44 16" xfId="9035"/>
    <cellStyle name="Normal 3 44 17" xfId="9036"/>
    <cellStyle name="Normal 3 44 18" xfId="9037"/>
    <cellStyle name="Normal 3 44 19" xfId="9038"/>
    <cellStyle name="Normal 3 44 2" xfId="9039"/>
    <cellStyle name="Normal 3 44 20" xfId="9040"/>
    <cellStyle name="Normal 3 44 21" xfId="9041"/>
    <cellStyle name="Normal 3 44 22" xfId="9042"/>
    <cellStyle name="Normal 3 44 23" xfId="9043"/>
    <cellStyle name="Normal 3 44 24" xfId="9044"/>
    <cellStyle name="Normal 3 44 25" xfId="9045"/>
    <cellStyle name="Normal 3 44 26" xfId="9046"/>
    <cellStyle name="Normal 3 44 27" xfId="9047"/>
    <cellStyle name="Normal 3 44 28" xfId="9048"/>
    <cellStyle name="Normal 3 44 29" xfId="9049"/>
    <cellStyle name="Normal 3 44 3" xfId="9050"/>
    <cellStyle name="Normal 3 44 30" xfId="9051"/>
    <cellStyle name="Normal 3 44 31" xfId="9052"/>
    <cellStyle name="Normal 3 44 32" xfId="9053"/>
    <cellStyle name="Normal 3 44 33" xfId="9054"/>
    <cellStyle name="Normal 3 44 34" xfId="9055"/>
    <cellStyle name="Normal 3 44 4" xfId="9056"/>
    <cellStyle name="Normal 3 44 5" xfId="9057"/>
    <cellStyle name="Normal 3 44 6" xfId="9058"/>
    <cellStyle name="Normal 3 44 7" xfId="9059"/>
    <cellStyle name="Normal 3 44 8" xfId="9060"/>
    <cellStyle name="Normal 3 44 9" xfId="9061"/>
    <cellStyle name="Normal 3 45" xfId="9062"/>
    <cellStyle name="Normal 3 45 10" xfId="9063"/>
    <cellStyle name="Normal 3 45 11" xfId="9064"/>
    <cellStyle name="Normal 3 45 12" xfId="9065"/>
    <cellStyle name="Normal 3 45 13" xfId="9066"/>
    <cellStyle name="Normal 3 45 14" xfId="9067"/>
    <cellStyle name="Normal 3 45 15" xfId="9068"/>
    <cellStyle name="Normal 3 45 16" xfId="9069"/>
    <cellStyle name="Normal 3 45 17" xfId="9070"/>
    <cellStyle name="Normal 3 45 18" xfId="9071"/>
    <cellStyle name="Normal 3 45 19" xfId="9072"/>
    <cellStyle name="Normal 3 45 2" xfId="9073"/>
    <cellStyle name="Normal 3 45 20" xfId="9074"/>
    <cellStyle name="Normal 3 45 21" xfId="9075"/>
    <cellStyle name="Normal 3 45 22" xfId="9076"/>
    <cellStyle name="Normal 3 45 23" xfId="9077"/>
    <cellStyle name="Normal 3 45 24" xfId="9078"/>
    <cellStyle name="Normal 3 45 25" xfId="9079"/>
    <cellStyle name="Normal 3 45 26" xfId="9080"/>
    <cellStyle name="Normal 3 45 27" xfId="9081"/>
    <cellStyle name="Normal 3 45 28" xfId="9082"/>
    <cellStyle name="Normal 3 45 29" xfId="9083"/>
    <cellStyle name="Normal 3 45 3" xfId="9084"/>
    <cellStyle name="Normal 3 45 30" xfId="9085"/>
    <cellStyle name="Normal 3 45 31" xfId="9086"/>
    <cellStyle name="Normal 3 45 32" xfId="9087"/>
    <cellStyle name="Normal 3 45 33" xfId="9088"/>
    <cellStyle name="Normal 3 45 34" xfId="9089"/>
    <cellStyle name="Normal 3 45 4" xfId="9090"/>
    <cellStyle name="Normal 3 45 5" xfId="9091"/>
    <cellStyle name="Normal 3 45 6" xfId="9092"/>
    <cellStyle name="Normal 3 45 7" xfId="9093"/>
    <cellStyle name="Normal 3 45 8" xfId="9094"/>
    <cellStyle name="Normal 3 45 9" xfId="9095"/>
    <cellStyle name="Normal 3 46" xfId="9096"/>
    <cellStyle name="Normal 3 46 10" xfId="9097"/>
    <cellStyle name="Normal 3 46 11" xfId="9098"/>
    <cellStyle name="Normal 3 46 12" xfId="9099"/>
    <cellStyle name="Normal 3 46 13" xfId="9100"/>
    <cellStyle name="Normal 3 46 14" xfId="9101"/>
    <cellStyle name="Normal 3 46 15" xfId="9102"/>
    <cellStyle name="Normal 3 46 16" xfId="9103"/>
    <cellStyle name="Normal 3 46 17" xfId="9104"/>
    <cellStyle name="Normal 3 46 18" xfId="9105"/>
    <cellStyle name="Normal 3 46 19" xfId="9106"/>
    <cellStyle name="Normal 3 46 2" xfId="9107"/>
    <cellStyle name="Normal 3 46 20" xfId="9108"/>
    <cellStyle name="Normal 3 46 21" xfId="9109"/>
    <cellStyle name="Normal 3 46 22" xfId="9110"/>
    <cellStyle name="Normal 3 46 23" xfId="9111"/>
    <cellStyle name="Normal 3 46 24" xfId="9112"/>
    <cellStyle name="Normal 3 46 25" xfId="9113"/>
    <cellStyle name="Normal 3 46 26" xfId="9114"/>
    <cellStyle name="Normal 3 46 27" xfId="9115"/>
    <cellStyle name="Normal 3 46 28" xfId="9116"/>
    <cellStyle name="Normal 3 46 29" xfId="9117"/>
    <cellStyle name="Normal 3 46 3" xfId="9118"/>
    <cellStyle name="Normal 3 46 30" xfId="9119"/>
    <cellStyle name="Normal 3 46 31" xfId="9120"/>
    <cellStyle name="Normal 3 46 32" xfId="9121"/>
    <cellStyle name="Normal 3 46 33" xfId="9122"/>
    <cellStyle name="Normal 3 46 34" xfId="9123"/>
    <cellStyle name="Normal 3 46 4" xfId="9124"/>
    <cellStyle name="Normal 3 46 5" xfId="9125"/>
    <cellStyle name="Normal 3 46 6" xfId="9126"/>
    <cellStyle name="Normal 3 46 7" xfId="9127"/>
    <cellStyle name="Normal 3 46 8" xfId="9128"/>
    <cellStyle name="Normal 3 46 9" xfId="9129"/>
    <cellStyle name="Normal 3 47" xfId="9130"/>
    <cellStyle name="Normal 3 47 10" xfId="9131"/>
    <cellStyle name="Normal 3 47 11" xfId="9132"/>
    <cellStyle name="Normal 3 47 12" xfId="9133"/>
    <cellStyle name="Normal 3 47 13" xfId="9134"/>
    <cellStyle name="Normal 3 47 14" xfId="9135"/>
    <cellStyle name="Normal 3 47 15" xfId="9136"/>
    <cellStyle name="Normal 3 47 16" xfId="9137"/>
    <cellStyle name="Normal 3 47 17" xfId="9138"/>
    <cellStyle name="Normal 3 47 18" xfId="9139"/>
    <cellStyle name="Normal 3 47 19" xfId="9140"/>
    <cellStyle name="Normal 3 47 2" xfId="9141"/>
    <cellStyle name="Normal 3 47 20" xfId="9142"/>
    <cellStyle name="Normal 3 47 21" xfId="9143"/>
    <cellStyle name="Normal 3 47 22" xfId="9144"/>
    <cellStyle name="Normal 3 47 23" xfId="9145"/>
    <cellStyle name="Normal 3 47 24" xfId="9146"/>
    <cellStyle name="Normal 3 47 25" xfId="9147"/>
    <cellStyle name="Normal 3 47 26" xfId="9148"/>
    <cellStyle name="Normal 3 47 27" xfId="9149"/>
    <cellStyle name="Normal 3 47 28" xfId="9150"/>
    <cellStyle name="Normal 3 47 29" xfId="9151"/>
    <cellStyle name="Normal 3 47 3" xfId="9152"/>
    <cellStyle name="Normal 3 47 30" xfId="9153"/>
    <cellStyle name="Normal 3 47 31" xfId="9154"/>
    <cellStyle name="Normal 3 47 32" xfId="9155"/>
    <cellStyle name="Normal 3 47 33" xfId="9156"/>
    <cellStyle name="Normal 3 47 34" xfId="9157"/>
    <cellStyle name="Normal 3 47 4" xfId="9158"/>
    <cellStyle name="Normal 3 47 5" xfId="9159"/>
    <cellStyle name="Normal 3 47 6" xfId="9160"/>
    <cellStyle name="Normal 3 47 7" xfId="9161"/>
    <cellStyle name="Normal 3 47 8" xfId="9162"/>
    <cellStyle name="Normal 3 47 9" xfId="9163"/>
    <cellStyle name="Normal 3 48" xfId="9164"/>
    <cellStyle name="Normal 3 48 10" xfId="9165"/>
    <cellStyle name="Normal 3 48 11" xfId="9166"/>
    <cellStyle name="Normal 3 48 12" xfId="9167"/>
    <cellStyle name="Normal 3 48 13" xfId="9168"/>
    <cellStyle name="Normal 3 48 14" xfId="9169"/>
    <cellStyle name="Normal 3 48 15" xfId="9170"/>
    <cellStyle name="Normal 3 48 16" xfId="9171"/>
    <cellStyle name="Normal 3 48 17" xfId="9172"/>
    <cellStyle name="Normal 3 48 18" xfId="9173"/>
    <cellStyle name="Normal 3 48 19" xfId="9174"/>
    <cellStyle name="Normal 3 48 2" xfId="9175"/>
    <cellStyle name="Normal 3 48 20" xfId="9176"/>
    <cellStyle name="Normal 3 48 21" xfId="9177"/>
    <cellStyle name="Normal 3 48 22" xfId="9178"/>
    <cellStyle name="Normal 3 48 23" xfId="9179"/>
    <cellStyle name="Normal 3 48 24" xfId="9180"/>
    <cellStyle name="Normal 3 48 25" xfId="9181"/>
    <cellStyle name="Normal 3 48 26" xfId="9182"/>
    <cellStyle name="Normal 3 48 27" xfId="9183"/>
    <cellStyle name="Normal 3 48 28" xfId="9184"/>
    <cellStyle name="Normal 3 48 29" xfId="9185"/>
    <cellStyle name="Normal 3 48 3" xfId="9186"/>
    <cellStyle name="Normal 3 48 30" xfId="9187"/>
    <cellStyle name="Normal 3 48 31" xfId="9188"/>
    <cellStyle name="Normal 3 48 32" xfId="9189"/>
    <cellStyle name="Normal 3 48 33" xfId="9190"/>
    <cellStyle name="Normal 3 48 34" xfId="9191"/>
    <cellStyle name="Normal 3 48 4" xfId="9192"/>
    <cellStyle name="Normal 3 48 5" xfId="9193"/>
    <cellStyle name="Normal 3 48 6" xfId="9194"/>
    <cellStyle name="Normal 3 48 7" xfId="9195"/>
    <cellStyle name="Normal 3 48 8" xfId="9196"/>
    <cellStyle name="Normal 3 48 9" xfId="9197"/>
    <cellStyle name="Normal 3 49" xfId="9198"/>
    <cellStyle name="Normal 3 49 10" xfId="9199"/>
    <cellStyle name="Normal 3 49 11" xfId="9200"/>
    <cellStyle name="Normal 3 49 12" xfId="9201"/>
    <cellStyle name="Normal 3 49 13" xfId="9202"/>
    <cellStyle name="Normal 3 49 14" xfId="9203"/>
    <cellStyle name="Normal 3 49 15" xfId="9204"/>
    <cellStyle name="Normal 3 49 16" xfId="9205"/>
    <cellStyle name="Normal 3 49 17" xfId="9206"/>
    <cellStyle name="Normal 3 49 18" xfId="9207"/>
    <cellStyle name="Normal 3 49 19" xfId="9208"/>
    <cellStyle name="Normal 3 49 2" xfId="9209"/>
    <cellStyle name="Normal 3 49 20" xfId="9210"/>
    <cellStyle name="Normal 3 49 21" xfId="9211"/>
    <cellStyle name="Normal 3 49 22" xfId="9212"/>
    <cellStyle name="Normal 3 49 23" xfId="9213"/>
    <cellStyle name="Normal 3 49 24" xfId="9214"/>
    <cellStyle name="Normal 3 49 25" xfId="9215"/>
    <cellStyle name="Normal 3 49 26" xfId="9216"/>
    <cellStyle name="Normal 3 49 27" xfId="9217"/>
    <cellStyle name="Normal 3 49 28" xfId="9218"/>
    <cellStyle name="Normal 3 49 29" xfId="9219"/>
    <cellStyle name="Normal 3 49 3" xfId="9220"/>
    <cellStyle name="Normal 3 49 30" xfId="9221"/>
    <cellStyle name="Normal 3 49 31" xfId="9222"/>
    <cellStyle name="Normal 3 49 32" xfId="9223"/>
    <cellStyle name="Normal 3 49 33" xfId="9224"/>
    <cellStyle name="Normal 3 49 34" xfId="9225"/>
    <cellStyle name="Normal 3 49 4" xfId="9226"/>
    <cellStyle name="Normal 3 49 5" xfId="9227"/>
    <cellStyle name="Normal 3 49 6" xfId="9228"/>
    <cellStyle name="Normal 3 49 7" xfId="9229"/>
    <cellStyle name="Normal 3 49 8" xfId="9230"/>
    <cellStyle name="Normal 3 49 9" xfId="9231"/>
    <cellStyle name="Normal 3 5" xfId="9232"/>
    <cellStyle name="Normal 3 5 10" xfId="9233"/>
    <cellStyle name="Normal 3 5 11" xfId="9234"/>
    <cellStyle name="Normal 3 5 12" xfId="9235"/>
    <cellStyle name="Normal 3 5 13" xfId="9236"/>
    <cellStyle name="Normal 3 5 14" xfId="9237"/>
    <cellStyle name="Normal 3 5 15" xfId="9238"/>
    <cellStyle name="Normal 3 5 16" xfId="9239"/>
    <cellStyle name="Normal 3 5 17" xfId="9240"/>
    <cellStyle name="Normal 3 5 18" xfId="9241"/>
    <cellStyle name="Normal 3 5 19" xfId="9242"/>
    <cellStyle name="Normal 3 5 2" xfId="9243"/>
    <cellStyle name="Normal 3 5 20" xfId="9244"/>
    <cellStyle name="Normal 3 5 21" xfId="9245"/>
    <cellStyle name="Normal 3 5 22" xfId="9246"/>
    <cellStyle name="Normal 3 5 23" xfId="9247"/>
    <cellStyle name="Normal 3 5 24" xfId="9248"/>
    <cellStyle name="Normal 3 5 25" xfId="9249"/>
    <cellStyle name="Normal 3 5 26" xfId="9250"/>
    <cellStyle name="Normal 3 5 27" xfId="9251"/>
    <cellStyle name="Normal 3 5 28" xfId="9252"/>
    <cellStyle name="Normal 3 5 29" xfId="9253"/>
    <cellStyle name="Normal 3 5 3" xfId="9254"/>
    <cellStyle name="Normal 3 5 30" xfId="9255"/>
    <cellStyle name="Normal 3 5 31" xfId="9256"/>
    <cellStyle name="Normal 3 5 32" xfId="9257"/>
    <cellStyle name="Normal 3 5 33" xfId="9258"/>
    <cellStyle name="Normal 3 5 34" xfId="9259"/>
    <cellStyle name="Normal 3 5 4" xfId="9260"/>
    <cellStyle name="Normal 3 5 5" xfId="9261"/>
    <cellStyle name="Normal 3 5 6" xfId="9262"/>
    <cellStyle name="Normal 3 5 7" xfId="9263"/>
    <cellStyle name="Normal 3 5 8" xfId="9264"/>
    <cellStyle name="Normal 3 5 9" xfId="9265"/>
    <cellStyle name="Normal 3 50" xfId="9266"/>
    <cellStyle name="Normal 3 50 10" xfId="9267"/>
    <cellStyle name="Normal 3 50 11" xfId="9268"/>
    <cellStyle name="Normal 3 50 12" xfId="9269"/>
    <cellStyle name="Normal 3 50 13" xfId="9270"/>
    <cellStyle name="Normal 3 50 14" xfId="9271"/>
    <cellStyle name="Normal 3 50 15" xfId="9272"/>
    <cellStyle name="Normal 3 50 16" xfId="9273"/>
    <cellStyle name="Normal 3 50 17" xfId="9274"/>
    <cellStyle name="Normal 3 50 18" xfId="9275"/>
    <cellStyle name="Normal 3 50 19" xfId="9276"/>
    <cellStyle name="Normal 3 50 2" xfId="9277"/>
    <cellStyle name="Normal 3 50 20" xfId="9278"/>
    <cellStyle name="Normal 3 50 21" xfId="9279"/>
    <cellStyle name="Normal 3 50 22" xfId="9280"/>
    <cellStyle name="Normal 3 50 23" xfId="9281"/>
    <cellStyle name="Normal 3 50 24" xfId="9282"/>
    <cellStyle name="Normal 3 50 25" xfId="9283"/>
    <cellStyle name="Normal 3 50 26" xfId="9284"/>
    <cellStyle name="Normal 3 50 27" xfId="9285"/>
    <cellStyle name="Normal 3 50 28" xfId="9286"/>
    <cellStyle name="Normal 3 50 29" xfId="9287"/>
    <cellStyle name="Normal 3 50 3" xfId="9288"/>
    <cellStyle name="Normal 3 50 30" xfId="9289"/>
    <cellStyle name="Normal 3 50 31" xfId="9290"/>
    <cellStyle name="Normal 3 50 32" xfId="9291"/>
    <cellStyle name="Normal 3 50 33" xfId="9292"/>
    <cellStyle name="Normal 3 50 34" xfId="9293"/>
    <cellStyle name="Normal 3 50 4" xfId="9294"/>
    <cellStyle name="Normal 3 50 5" xfId="9295"/>
    <cellStyle name="Normal 3 50 6" xfId="9296"/>
    <cellStyle name="Normal 3 50 7" xfId="9297"/>
    <cellStyle name="Normal 3 50 8" xfId="9298"/>
    <cellStyle name="Normal 3 50 9" xfId="9299"/>
    <cellStyle name="Normal 3 51" xfId="9300"/>
    <cellStyle name="Normal 3 51 10" xfId="9301"/>
    <cellStyle name="Normal 3 51 11" xfId="9302"/>
    <cellStyle name="Normal 3 51 12" xfId="9303"/>
    <cellStyle name="Normal 3 51 13" xfId="9304"/>
    <cellStyle name="Normal 3 51 14" xfId="9305"/>
    <cellStyle name="Normal 3 51 15" xfId="9306"/>
    <cellStyle name="Normal 3 51 16" xfId="9307"/>
    <cellStyle name="Normal 3 51 17" xfId="9308"/>
    <cellStyle name="Normal 3 51 18" xfId="9309"/>
    <cellStyle name="Normal 3 51 19" xfId="9310"/>
    <cellStyle name="Normal 3 51 2" xfId="9311"/>
    <cellStyle name="Normal 3 51 20" xfId="9312"/>
    <cellStyle name="Normal 3 51 21" xfId="9313"/>
    <cellStyle name="Normal 3 51 22" xfId="9314"/>
    <cellStyle name="Normal 3 51 23" xfId="9315"/>
    <cellStyle name="Normal 3 51 24" xfId="9316"/>
    <cellStyle name="Normal 3 51 25" xfId="9317"/>
    <cellStyle name="Normal 3 51 26" xfId="9318"/>
    <cellStyle name="Normal 3 51 27" xfId="9319"/>
    <cellStyle name="Normal 3 51 28" xfId="9320"/>
    <cellStyle name="Normal 3 51 29" xfId="9321"/>
    <cellStyle name="Normal 3 51 3" xfId="9322"/>
    <cellStyle name="Normal 3 51 30" xfId="9323"/>
    <cellStyle name="Normal 3 51 31" xfId="9324"/>
    <cellStyle name="Normal 3 51 32" xfId="9325"/>
    <cellStyle name="Normal 3 51 33" xfId="9326"/>
    <cellStyle name="Normal 3 51 34" xfId="9327"/>
    <cellStyle name="Normal 3 51 4" xfId="9328"/>
    <cellStyle name="Normal 3 51 5" xfId="9329"/>
    <cellStyle name="Normal 3 51 6" xfId="9330"/>
    <cellStyle name="Normal 3 51 7" xfId="9331"/>
    <cellStyle name="Normal 3 51 8" xfId="9332"/>
    <cellStyle name="Normal 3 51 9" xfId="9333"/>
    <cellStyle name="Normal 3 52" xfId="9334"/>
    <cellStyle name="Normal 3 52 10" xfId="9335"/>
    <cellStyle name="Normal 3 52 11" xfId="9336"/>
    <cellStyle name="Normal 3 52 12" xfId="9337"/>
    <cellStyle name="Normal 3 52 13" xfId="9338"/>
    <cellStyle name="Normal 3 52 14" xfId="9339"/>
    <cellStyle name="Normal 3 52 15" xfId="9340"/>
    <cellStyle name="Normal 3 52 16" xfId="9341"/>
    <cellStyle name="Normal 3 52 17" xfId="9342"/>
    <cellStyle name="Normal 3 52 18" xfId="9343"/>
    <cellStyle name="Normal 3 52 19" xfId="9344"/>
    <cellStyle name="Normal 3 52 2" xfId="9345"/>
    <cellStyle name="Normal 3 52 20" xfId="9346"/>
    <cellStyle name="Normal 3 52 21" xfId="9347"/>
    <cellStyle name="Normal 3 52 22" xfId="9348"/>
    <cellStyle name="Normal 3 52 23" xfId="9349"/>
    <cellStyle name="Normal 3 52 24" xfId="9350"/>
    <cellStyle name="Normal 3 52 25" xfId="9351"/>
    <cellStyle name="Normal 3 52 26" xfId="9352"/>
    <cellStyle name="Normal 3 52 27" xfId="9353"/>
    <cellStyle name="Normal 3 52 28" xfId="9354"/>
    <cellStyle name="Normal 3 52 29" xfId="9355"/>
    <cellStyle name="Normal 3 52 3" xfId="9356"/>
    <cellStyle name="Normal 3 52 30" xfId="9357"/>
    <cellStyle name="Normal 3 52 31" xfId="9358"/>
    <cellStyle name="Normal 3 52 32" xfId="9359"/>
    <cellStyle name="Normal 3 52 33" xfId="9360"/>
    <cellStyle name="Normal 3 52 34" xfId="9361"/>
    <cellStyle name="Normal 3 52 4" xfId="9362"/>
    <cellStyle name="Normal 3 52 5" xfId="9363"/>
    <cellStyle name="Normal 3 52 6" xfId="9364"/>
    <cellStyle name="Normal 3 52 7" xfId="9365"/>
    <cellStyle name="Normal 3 52 8" xfId="9366"/>
    <cellStyle name="Normal 3 52 9" xfId="9367"/>
    <cellStyle name="Normal 3 53" xfId="9368"/>
    <cellStyle name="Normal 3 53 10" xfId="9369"/>
    <cellStyle name="Normal 3 53 11" xfId="9370"/>
    <cellStyle name="Normal 3 53 12" xfId="9371"/>
    <cellStyle name="Normal 3 53 13" xfId="9372"/>
    <cellStyle name="Normal 3 53 14" xfId="9373"/>
    <cellStyle name="Normal 3 53 15" xfId="9374"/>
    <cellStyle name="Normal 3 53 16" xfId="9375"/>
    <cellStyle name="Normal 3 53 17" xfId="9376"/>
    <cellStyle name="Normal 3 53 18" xfId="9377"/>
    <cellStyle name="Normal 3 53 19" xfId="9378"/>
    <cellStyle name="Normal 3 53 2" xfId="9379"/>
    <cellStyle name="Normal 3 53 20" xfId="9380"/>
    <cellStyle name="Normal 3 53 21" xfId="9381"/>
    <cellStyle name="Normal 3 53 22" xfId="9382"/>
    <cellStyle name="Normal 3 53 23" xfId="9383"/>
    <cellStyle name="Normal 3 53 24" xfId="9384"/>
    <cellStyle name="Normal 3 53 25" xfId="9385"/>
    <cellStyle name="Normal 3 53 26" xfId="9386"/>
    <cellStyle name="Normal 3 53 27" xfId="9387"/>
    <cellStyle name="Normal 3 53 28" xfId="9388"/>
    <cellStyle name="Normal 3 53 29" xfId="9389"/>
    <cellStyle name="Normal 3 53 3" xfId="9390"/>
    <cellStyle name="Normal 3 53 30" xfId="9391"/>
    <cellStyle name="Normal 3 53 31" xfId="9392"/>
    <cellStyle name="Normal 3 53 32" xfId="9393"/>
    <cellStyle name="Normal 3 53 33" xfId="9394"/>
    <cellStyle name="Normal 3 53 34" xfId="9395"/>
    <cellStyle name="Normal 3 53 4" xfId="9396"/>
    <cellStyle name="Normal 3 53 5" xfId="9397"/>
    <cellStyle name="Normal 3 53 6" xfId="9398"/>
    <cellStyle name="Normal 3 53 7" xfId="9399"/>
    <cellStyle name="Normal 3 53 8" xfId="9400"/>
    <cellStyle name="Normal 3 53 9" xfId="9401"/>
    <cellStyle name="Normal 3 54" xfId="9402"/>
    <cellStyle name="Normal 3 54 10" xfId="9403"/>
    <cellStyle name="Normal 3 54 11" xfId="9404"/>
    <cellStyle name="Normal 3 54 12" xfId="9405"/>
    <cellStyle name="Normal 3 54 13" xfId="9406"/>
    <cellStyle name="Normal 3 54 14" xfId="9407"/>
    <cellStyle name="Normal 3 54 15" xfId="9408"/>
    <cellStyle name="Normal 3 54 16" xfId="9409"/>
    <cellStyle name="Normal 3 54 17" xfId="9410"/>
    <cellStyle name="Normal 3 54 18" xfId="9411"/>
    <cellStyle name="Normal 3 54 19" xfId="9412"/>
    <cellStyle name="Normal 3 54 2" xfId="9413"/>
    <cellStyle name="Normal 3 54 20" xfId="9414"/>
    <cellStyle name="Normal 3 54 21" xfId="9415"/>
    <cellStyle name="Normal 3 54 22" xfId="9416"/>
    <cellStyle name="Normal 3 54 23" xfId="9417"/>
    <cellStyle name="Normal 3 54 24" xfId="9418"/>
    <cellStyle name="Normal 3 54 25" xfId="9419"/>
    <cellStyle name="Normal 3 54 26" xfId="9420"/>
    <cellStyle name="Normal 3 54 27" xfId="9421"/>
    <cellStyle name="Normal 3 54 28" xfId="9422"/>
    <cellStyle name="Normal 3 54 29" xfId="9423"/>
    <cellStyle name="Normal 3 54 3" xfId="9424"/>
    <cellStyle name="Normal 3 54 30" xfId="9425"/>
    <cellStyle name="Normal 3 54 31" xfId="9426"/>
    <cellStyle name="Normal 3 54 32" xfId="9427"/>
    <cellStyle name="Normal 3 54 33" xfId="9428"/>
    <cellStyle name="Normal 3 54 34" xfId="9429"/>
    <cellStyle name="Normal 3 54 4" xfId="9430"/>
    <cellStyle name="Normal 3 54 5" xfId="9431"/>
    <cellStyle name="Normal 3 54 6" xfId="9432"/>
    <cellStyle name="Normal 3 54 7" xfId="9433"/>
    <cellStyle name="Normal 3 54 8" xfId="9434"/>
    <cellStyle name="Normal 3 54 9" xfId="9435"/>
    <cellStyle name="Normal 3 55" xfId="9436"/>
    <cellStyle name="Normal 3 55 10" xfId="9437"/>
    <cellStyle name="Normal 3 55 11" xfId="9438"/>
    <cellStyle name="Normal 3 55 12" xfId="9439"/>
    <cellStyle name="Normal 3 55 13" xfId="9440"/>
    <cellStyle name="Normal 3 55 14" xfId="9441"/>
    <cellStyle name="Normal 3 55 15" xfId="9442"/>
    <cellStyle name="Normal 3 55 16" xfId="9443"/>
    <cellStyle name="Normal 3 55 17" xfId="9444"/>
    <cellStyle name="Normal 3 55 18" xfId="9445"/>
    <cellStyle name="Normal 3 55 19" xfId="9446"/>
    <cellStyle name="Normal 3 55 2" xfId="9447"/>
    <cellStyle name="Normal 3 55 20" xfId="9448"/>
    <cellStyle name="Normal 3 55 21" xfId="9449"/>
    <cellStyle name="Normal 3 55 22" xfId="9450"/>
    <cellStyle name="Normal 3 55 23" xfId="9451"/>
    <cellStyle name="Normal 3 55 24" xfId="9452"/>
    <cellStyle name="Normal 3 55 25" xfId="9453"/>
    <cellStyle name="Normal 3 55 26" xfId="9454"/>
    <cellStyle name="Normal 3 55 27" xfId="9455"/>
    <cellStyle name="Normal 3 55 28" xfId="9456"/>
    <cellStyle name="Normal 3 55 29" xfId="9457"/>
    <cellStyle name="Normal 3 55 3" xfId="9458"/>
    <cellStyle name="Normal 3 55 30" xfId="9459"/>
    <cellStyle name="Normal 3 55 31" xfId="9460"/>
    <cellStyle name="Normal 3 55 32" xfId="9461"/>
    <cellStyle name="Normal 3 55 33" xfId="9462"/>
    <cellStyle name="Normal 3 55 34" xfId="9463"/>
    <cellStyle name="Normal 3 55 4" xfId="9464"/>
    <cellStyle name="Normal 3 55 5" xfId="9465"/>
    <cellStyle name="Normal 3 55 6" xfId="9466"/>
    <cellStyle name="Normal 3 55 7" xfId="9467"/>
    <cellStyle name="Normal 3 55 8" xfId="9468"/>
    <cellStyle name="Normal 3 55 9" xfId="9469"/>
    <cellStyle name="Normal 3 56" xfId="9470"/>
    <cellStyle name="Normal 3 56 10" xfId="9471"/>
    <cellStyle name="Normal 3 56 11" xfId="9472"/>
    <cellStyle name="Normal 3 56 12" xfId="9473"/>
    <cellStyle name="Normal 3 56 13" xfId="9474"/>
    <cellStyle name="Normal 3 56 14" xfId="9475"/>
    <cellStyle name="Normal 3 56 15" xfId="9476"/>
    <cellStyle name="Normal 3 56 16" xfId="9477"/>
    <cellStyle name="Normal 3 56 17" xfId="9478"/>
    <cellStyle name="Normal 3 56 18" xfId="9479"/>
    <cellStyle name="Normal 3 56 19" xfId="9480"/>
    <cellStyle name="Normal 3 56 2" xfId="9481"/>
    <cellStyle name="Normal 3 56 20" xfId="9482"/>
    <cellStyle name="Normal 3 56 21" xfId="9483"/>
    <cellStyle name="Normal 3 56 22" xfId="9484"/>
    <cellStyle name="Normal 3 56 23" xfId="9485"/>
    <cellStyle name="Normal 3 56 24" xfId="9486"/>
    <cellStyle name="Normal 3 56 25" xfId="9487"/>
    <cellStyle name="Normal 3 56 26" xfId="9488"/>
    <cellStyle name="Normal 3 56 27" xfId="9489"/>
    <cellStyle name="Normal 3 56 28" xfId="9490"/>
    <cellStyle name="Normal 3 56 29" xfId="9491"/>
    <cellStyle name="Normal 3 56 3" xfId="9492"/>
    <cellStyle name="Normal 3 56 30" xfId="9493"/>
    <cellStyle name="Normal 3 56 31" xfId="9494"/>
    <cellStyle name="Normal 3 56 32" xfId="9495"/>
    <cellStyle name="Normal 3 56 33" xfId="9496"/>
    <cellStyle name="Normal 3 56 34" xfId="9497"/>
    <cellStyle name="Normal 3 56 4" xfId="9498"/>
    <cellStyle name="Normal 3 56 5" xfId="9499"/>
    <cellStyle name="Normal 3 56 6" xfId="9500"/>
    <cellStyle name="Normal 3 56 7" xfId="9501"/>
    <cellStyle name="Normal 3 56 8" xfId="9502"/>
    <cellStyle name="Normal 3 56 9" xfId="9503"/>
    <cellStyle name="Normal 3 57" xfId="9504"/>
    <cellStyle name="Normal 3 57 10" xfId="9505"/>
    <cellStyle name="Normal 3 57 11" xfId="9506"/>
    <cellStyle name="Normal 3 57 12" xfId="9507"/>
    <cellStyle name="Normal 3 57 13" xfId="9508"/>
    <cellStyle name="Normal 3 57 14" xfId="9509"/>
    <cellStyle name="Normal 3 57 15" xfId="9510"/>
    <cellStyle name="Normal 3 57 16" xfId="9511"/>
    <cellStyle name="Normal 3 57 17" xfId="9512"/>
    <cellStyle name="Normal 3 57 18" xfId="9513"/>
    <cellStyle name="Normal 3 57 19" xfId="9514"/>
    <cellStyle name="Normal 3 57 2" xfId="9515"/>
    <cellStyle name="Normal 3 57 20" xfId="9516"/>
    <cellStyle name="Normal 3 57 21" xfId="9517"/>
    <cellStyle name="Normal 3 57 22" xfId="9518"/>
    <cellStyle name="Normal 3 57 23" xfId="9519"/>
    <cellStyle name="Normal 3 57 24" xfId="9520"/>
    <cellStyle name="Normal 3 57 25" xfId="9521"/>
    <cellStyle name="Normal 3 57 26" xfId="9522"/>
    <cellStyle name="Normal 3 57 27" xfId="9523"/>
    <cellStyle name="Normal 3 57 28" xfId="9524"/>
    <cellStyle name="Normal 3 57 29" xfId="9525"/>
    <cellStyle name="Normal 3 57 3" xfId="9526"/>
    <cellStyle name="Normal 3 57 30" xfId="9527"/>
    <cellStyle name="Normal 3 57 31" xfId="9528"/>
    <cellStyle name="Normal 3 57 32" xfId="9529"/>
    <cellStyle name="Normal 3 57 33" xfId="9530"/>
    <cellStyle name="Normal 3 57 34" xfId="9531"/>
    <cellStyle name="Normal 3 57 4" xfId="9532"/>
    <cellStyle name="Normal 3 57 5" xfId="9533"/>
    <cellStyle name="Normal 3 57 6" xfId="9534"/>
    <cellStyle name="Normal 3 57 7" xfId="9535"/>
    <cellStyle name="Normal 3 57 8" xfId="9536"/>
    <cellStyle name="Normal 3 57 9" xfId="9537"/>
    <cellStyle name="Normal 3 58" xfId="9538"/>
    <cellStyle name="Normal 3 58 10" xfId="9539"/>
    <cellStyle name="Normal 3 58 11" xfId="9540"/>
    <cellStyle name="Normal 3 58 12" xfId="9541"/>
    <cellStyle name="Normal 3 58 13" xfId="9542"/>
    <cellStyle name="Normal 3 58 14" xfId="9543"/>
    <cellStyle name="Normal 3 58 15" xfId="9544"/>
    <cellStyle name="Normal 3 58 16" xfId="9545"/>
    <cellStyle name="Normal 3 58 17" xfId="9546"/>
    <cellStyle name="Normal 3 58 18" xfId="9547"/>
    <cellStyle name="Normal 3 58 19" xfId="9548"/>
    <cellStyle name="Normal 3 58 2" xfId="9549"/>
    <cellStyle name="Normal 3 58 20" xfId="9550"/>
    <cellStyle name="Normal 3 58 21" xfId="9551"/>
    <cellStyle name="Normal 3 58 22" xfId="9552"/>
    <cellStyle name="Normal 3 58 23" xfId="9553"/>
    <cellStyle name="Normal 3 58 24" xfId="9554"/>
    <cellStyle name="Normal 3 58 25" xfId="9555"/>
    <cellStyle name="Normal 3 58 26" xfId="9556"/>
    <cellStyle name="Normal 3 58 27" xfId="9557"/>
    <cellStyle name="Normal 3 58 28" xfId="9558"/>
    <cellStyle name="Normal 3 58 29" xfId="9559"/>
    <cellStyle name="Normal 3 58 3" xfId="9560"/>
    <cellStyle name="Normal 3 58 30" xfId="9561"/>
    <cellStyle name="Normal 3 58 31" xfId="9562"/>
    <cellStyle name="Normal 3 58 32" xfId="9563"/>
    <cellStyle name="Normal 3 58 33" xfId="9564"/>
    <cellStyle name="Normal 3 58 34" xfId="9565"/>
    <cellStyle name="Normal 3 58 4" xfId="9566"/>
    <cellStyle name="Normal 3 58 5" xfId="9567"/>
    <cellStyle name="Normal 3 58 6" xfId="9568"/>
    <cellStyle name="Normal 3 58 7" xfId="9569"/>
    <cellStyle name="Normal 3 58 8" xfId="9570"/>
    <cellStyle name="Normal 3 58 9" xfId="9571"/>
    <cellStyle name="Normal 3 59" xfId="9572"/>
    <cellStyle name="Normal 3 59 10" xfId="9573"/>
    <cellStyle name="Normal 3 59 11" xfId="9574"/>
    <cellStyle name="Normal 3 59 12" xfId="9575"/>
    <cellStyle name="Normal 3 59 13" xfId="9576"/>
    <cellStyle name="Normal 3 59 14" xfId="9577"/>
    <cellStyle name="Normal 3 59 15" xfId="9578"/>
    <cellStyle name="Normal 3 59 16" xfId="9579"/>
    <cellStyle name="Normal 3 59 17" xfId="9580"/>
    <cellStyle name="Normal 3 59 18" xfId="9581"/>
    <cellStyle name="Normal 3 59 19" xfId="9582"/>
    <cellStyle name="Normal 3 59 2" xfId="9583"/>
    <cellStyle name="Normal 3 59 20" xfId="9584"/>
    <cellStyle name="Normal 3 59 21" xfId="9585"/>
    <cellStyle name="Normal 3 59 22" xfId="9586"/>
    <cellStyle name="Normal 3 59 23" xfId="9587"/>
    <cellStyle name="Normal 3 59 24" xfId="9588"/>
    <cellStyle name="Normal 3 59 25" xfId="9589"/>
    <cellStyle name="Normal 3 59 26" xfId="9590"/>
    <cellStyle name="Normal 3 59 27" xfId="9591"/>
    <cellStyle name="Normal 3 59 28" xfId="9592"/>
    <cellStyle name="Normal 3 59 29" xfId="9593"/>
    <cellStyle name="Normal 3 59 3" xfId="9594"/>
    <cellStyle name="Normal 3 59 30" xfId="9595"/>
    <cellStyle name="Normal 3 59 31" xfId="9596"/>
    <cellStyle name="Normal 3 59 32" xfId="9597"/>
    <cellStyle name="Normal 3 59 33" xfId="9598"/>
    <cellStyle name="Normal 3 59 34" xfId="9599"/>
    <cellStyle name="Normal 3 59 4" xfId="9600"/>
    <cellStyle name="Normal 3 59 5" xfId="9601"/>
    <cellStyle name="Normal 3 59 6" xfId="9602"/>
    <cellStyle name="Normal 3 59 7" xfId="9603"/>
    <cellStyle name="Normal 3 59 8" xfId="9604"/>
    <cellStyle name="Normal 3 59 9" xfId="9605"/>
    <cellStyle name="Normal 3 6" xfId="9606"/>
    <cellStyle name="Normal 3 6 10" xfId="9607"/>
    <cellStyle name="Normal 3 6 11" xfId="9608"/>
    <cellStyle name="Normal 3 6 12" xfId="9609"/>
    <cellStyle name="Normal 3 6 13" xfId="9610"/>
    <cellStyle name="Normal 3 6 14" xfId="9611"/>
    <cellStyle name="Normal 3 6 15" xfId="9612"/>
    <cellStyle name="Normal 3 6 16" xfId="9613"/>
    <cellStyle name="Normal 3 6 17" xfId="9614"/>
    <cellStyle name="Normal 3 6 18" xfId="9615"/>
    <cellStyle name="Normal 3 6 19" xfId="9616"/>
    <cellStyle name="Normal 3 6 2" xfId="9617"/>
    <cellStyle name="Normal 3 6 20" xfId="9618"/>
    <cellStyle name="Normal 3 6 21" xfId="9619"/>
    <cellStyle name="Normal 3 6 22" xfId="9620"/>
    <cellStyle name="Normal 3 6 23" xfId="9621"/>
    <cellStyle name="Normal 3 6 24" xfId="9622"/>
    <cellStyle name="Normal 3 6 25" xfId="9623"/>
    <cellStyle name="Normal 3 6 26" xfId="9624"/>
    <cellStyle name="Normal 3 6 27" xfId="9625"/>
    <cellStyle name="Normal 3 6 28" xfId="9626"/>
    <cellStyle name="Normal 3 6 29" xfId="9627"/>
    <cellStyle name="Normal 3 6 3" xfId="9628"/>
    <cellStyle name="Normal 3 6 30" xfId="9629"/>
    <cellStyle name="Normal 3 6 31" xfId="9630"/>
    <cellStyle name="Normal 3 6 32" xfId="9631"/>
    <cellStyle name="Normal 3 6 33" xfId="9632"/>
    <cellStyle name="Normal 3 6 34" xfId="9633"/>
    <cellStyle name="Normal 3 6 4" xfId="9634"/>
    <cellStyle name="Normal 3 6 5" xfId="9635"/>
    <cellStyle name="Normal 3 6 6" xfId="9636"/>
    <cellStyle name="Normal 3 6 7" xfId="9637"/>
    <cellStyle name="Normal 3 6 8" xfId="9638"/>
    <cellStyle name="Normal 3 6 9" xfId="9639"/>
    <cellStyle name="Normal 3 60" xfId="9640"/>
    <cellStyle name="Normal 3 60 10" xfId="9641"/>
    <cellStyle name="Normal 3 60 11" xfId="9642"/>
    <cellStyle name="Normal 3 60 12" xfId="9643"/>
    <cellStyle name="Normal 3 60 13" xfId="9644"/>
    <cellStyle name="Normal 3 60 14" xfId="9645"/>
    <cellStyle name="Normal 3 60 15" xfId="9646"/>
    <cellStyle name="Normal 3 60 16" xfId="9647"/>
    <cellStyle name="Normal 3 60 17" xfId="9648"/>
    <cellStyle name="Normal 3 60 18" xfId="9649"/>
    <cellStyle name="Normal 3 60 19" xfId="9650"/>
    <cellStyle name="Normal 3 60 2" xfId="9651"/>
    <cellStyle name="Normal 3 60 20" xfId="9652"/>
    <cellStyle name="Normal 3 60 21" xfId="9653"/>
    <cellStyle name="Normal 3 60 22" xfId="9654"/>
    <cellStyle name="Normal 3 60 23" xfId="9655"/>
    <cellStyle name="Normal 3 60 24" xfId="9656"/>
    <cellStyle name="Normal 3 60 25" xfId="9657"/>
    <cellStyle name="Normal 3 60 26" xfId="9658"/>
    <cellStyle name="Normal 3 60 27" xfId="9659"/>
    <cellStyle name="Normal 3 60 28" xfId="9660"/>
    <cellStyle name="Normal 3 60 29" xfId="9661"/>
    <cellStyle name="Normal 3 60 3" xfId="9662"/>
    <cellStyle name="Normal 3 60 30" xfId="9663"/>
    <cellStyle name="Normal 3 60 31" xfId="9664"/>
    <cellStyle name="Normal 3 60 32" xfId="9665"/>
    <cellStyle name="Normal 3 60 33" xfId="9666"/>
    <cellStyle name="Normal 3 60 34" xfId="9667"/>
    <cellStyle name="Normal 3 60 4" xfId="9668"/>
    <cellStyle name="Normal 3 60 5" xfId="9669"/>
    <cellStyle name="Normal 3 60 6" xfId="9670"/>
    <cellStyle name="Normal 3 60 7" xfId="9671"/>
    <cellStyle name="Normal 3 60 8" xfId="9672"/>
    <cellStyle name="Normal 3 60 9" xfId="9673"/>
    <cellStyle name="Normal 3 61" xfId="9674"/>
    <cellStyle name="Normal 3 61 10" xfId="9675"/>
    <cellStyle name="Normal 3 61 11" xfId="9676"/>
    <cellStyle name="Normal 3 61 12" xfId="9677"/>
    <cellStyle name="Normal 3 61 13" xfId="9678"/>
    <cellStyle name="Normal 3 61 14" xfId="9679"/>
    <cellStyle name="Normal 3 61 15" xfId="9680"/>
    <cellStyle name="Normal 3 61 16" xfId="9681"/>
    <cellStyle name="Normal 3 61 17" xfId="9682"/>
    <cellStyle name="Normal 3 61 18" xfId="9683"/>
    <cellStyle name="Normal 3 61 19" xfId="9684"/>
    <cellStyle name="Normal 3 61 2" xfId="9685"/>
    <cellStyle name="Normal 3 61 20" xfId="9686"/>
    <cellStyle name="Normal 3 61 21" xfId="9687"/>
    <cellStyle name="Normal 3 61 22" xfId="9688"/>
    <cellStyle name="Normal 3 61 23" xfId="9689"/>
    <cellStyle name="Normal 3 61 24" xfId="9690"/>
    <cellStyle name="Normal 3 61 25" xfId="9691"/>
    <cellStyle name="Normal 3 61 26" xfId="9692"/>
    <cellStyle name="Normal 3 61 27" xfId="9693"/>
    <cellStyle name="Normal 3 61 28" xfId="9694"/>
    <cellStyle name="Normal 3 61 29" xfId="9695"/>
    <cellStyle name="Normal 3 61 3" xfId="9696"/>
    <cellStyle name="Normal 3 61 30" xfId="9697"/>
    <cellStyle name="Normal 3 61 31" xfId="9698"/>
    <cellStyle name="Normal 3 61 32" xfId="9699"/>
    <cellStyle name="Normal 3 61 33" xfId="9700"/>
    <cellStyle name="Normal 3 61 34" xfId="9701"/>
    <cellStyle name="Normal 3 61 4" xfId="9702"/>
    <cellStyle name="Normal 3 61 5" xfId="9703"/>
    <cellStyle name="Normal 3 61 6" xfId="9704"/>
    <cellStyle name="Normal 3 61 7" xfId="9705"/>
    <cellStyle name="Normal 3 61 8" xfId="9706"/>
    <cellStyle name="Normal 3 61 9" xfId="9707"/>
    <cellStyle name="Normal 3 62" xfId="9708"/>
    <cellStyle name="Normal 3 62 10" xfId="9709"/>
    <cellStyle name="Normal 3 62 11" xfId="9710"/>
    <cellStyle name="Normal 3 62 12" xfId="9711"/>
    <cellStyle name="Normal 3 62 13" xfId="9712"/>
    <cellStyle name="Normal 3 62 14" xfId="9713"/>
    <cellStyle name="Normal 3 62 15" xfId="9714"/>
    <cellStyle name="Normal 3 62 16" xfId="9715"/>
    <cellStyle name="Normal 3 62 17" xfId="9716"/>
    <cellStyle name="Normal 3 62 18" xfId="9717"/>
    <cellStyle name="Normal 3 62 19" xfId="9718"/>
    <cellStyle name="Normal 3 62 2" xfId="9719"/>
    <cellStyle name="Normal 3 62 20" xfId="9720"/>
    <cellStyle name="Normal 3 62 21" xfId="9721"/>
    <cellStyle name="Normal 3 62 22" xfId="9722"/>
    <cellStyle name="Normal 3 62 23" xfId="9723"/>
    <cellStyle name="Normal 3 62 24" xfId="9724"/>
    <cellStyle name="Normal 3 62 25" xfId="9725"/>
    <cellStyle name="Normal 3 62 26" xfId="9726"/>
    <cellStyle name="Normal 3 62 27" xfId="9727"/>
    <cellStyle name="Normal 3 62 28" xfId="9728"/>
    <cellStyle name="Normal 3 62 29" xfId="9729"/>
    <cellStyle name="Normal 3 62 3" xfId="9730"/>
    <cellStyle name="Normal 3 62 30" xfId="9731"/>
    <cellStyle name="Normal 3 62 31" xfId="9732"/>
    <cellStyle name="Normal 3 62 32" xfId="9733"/>
    <cellStyle name="Normal 3 62 33" xfId="9734"/>
    <cellStyle name="Normal 3 62 34" xfId="9735"/>
    <cellStyle name="Normal 3 62 4" xfId="9736"/>
    <cellStyle name="Normal 3 62 5" xfId="9737"/>
    <cellStyle name="Normal 3 62 6" xfId="9738"/>
    <cellStyle name="Normal 3 62 7" xfId="9739"/>
    <cellStyle name="Normal 3 62 8" xfId="9740"/>
    <cellStyle name="Normal 3 62 9" xfId="9741"/>
    <cellStyle name="Normal 3 63" xfId="9742"/>
    <cellStyle name="Normal 3 63 10" xfId="9743"/>
    <cellStyle name="Normal 3 63 11" xfId="9744"/>
    <cellStyle name="Normal 3 63 12" xfId="9745"/>
    <cellStyle name="Normal 3 63 13" xfId="9746"/>
    <cellStyle name="Normal 3 63 14" xfId="9747"/>
    <cellStyle name="Normal 3 63 15" xfId="9748"/>
    <cellStyle name="Normal 3 63 16" xfId="9749"/>
    <cellStyle name="Normal 3 63 17" xfId="9750"/>
    <cellStyle name="Normal 3 63 18" xfId="9751"/>
    <cellStyle name="Normal 3 63 19" xfId="9752"/>
    <cellStyle name="Normal 3 63 2" xfId="9753"/>
    <cellStyle name="Normal 3 63 20" xfId="9754"/>
    <cellStyle name="Normal 3 63 21" xfId="9755"/>
    <cellStyle name="Normal 3 63 22" xfId="9756"/>
    <cellStyle name="Normal 3 63 23" xfId="9757"/>
    <cellStyle name="Normal 3 63 24" xfId="9758"/>
    <cellStyle name="Normal 3 63 25" xfId="9759"/>
    <cellStyle name="Normal 3 63 26" xfId="9760"/>
    <cellStyle name="Normal 3 63 27" xfId="9761"/>
    <cellStyle name="Normal 3 63 28" xfId="9762"/>
    <cellStyle name="Normal 3 63 29" xfId="9763"/>
    <cellStyle name="Normal 3 63 3" xfId="9764"/>
    <cellStyle name="Normal 3 63 30" xfId="9765"/>
    <cellStyle name="Normal 3 63 31" xfId="9766"/>
    <cellStyle name="Normal 3 63 32" xfId="9767"/>
    <cellStyle name="Normal 3 63 33" xfId="9768"/>
    <cellStyle name="Normal 3 63 34" xfId="9769"/>
    <cellStyle name="Normal 3 63 4" xfId="9770"/>
    <cellStyle name="Normal 3 63 5" xfId="9771"/>
    <cellStyle name="Normal 3 63 6" xfId="9772"/>
    <cellStyle name="Normal 3 63 7" xfId="9773"/>
    <cellStyle name="Normal 3 63 8" xfId="9774"/>
    <cellStyle name="Normal 3 63 9" xfId="9775"/>
    <cellStyle name="Normal 3 64" xfId="9776"/>
    <cellStyle name="Normal 3 64 10" xfId="9777"/>
    <cellStyle name="Normal 3 64 11" xfId="9778"/>
    <cellStyle name="Normal 3 64 12" xfId="9779"/>
    <cellStyle name="Normal 3 64 13" xfId="9780"/>
    <cellStyle name="Normal 3 64 14" xfId="9781"/>
    <cellStyle name="Normal 3 64 15" xfId="9782"/>
    <cellStyle name="Normal 3 64 16" xfId="9783"/>
    <cellStyle name="Normal 3 64 17" xfId="9784"/>
    <cellStyle name="Normal 3 64 18" xfId="9785"/>
    <cellStyle name="Normal 3 64 19" xfId="9786"/>
    <cellStyle name="Normal 3 64 2" xfId="9787"/>
    <cellStyle name="Normal 3 64 20" xfId="9788"/>
    <cellStyle name="Normal 3 64 21" xfId="9789"/>
    <cellStyle name="Normal 3 64 22" xfId="9790"/>
    <cellStyle name="Normal 3 64 23" xfId="9791"/>
    <cellStyle name="Normal 3 64 24" xfId="9792"/>
    <cellStyle name="Normal 3 64 25" xfId="9793"/>
    <cellStyle name="Normal 3 64 26" xfId="9794"/>
    <cellStyle name="Normal 3 64 27" xfId="9795"/>
    <cellStyle name="Normal 3 64 28" xfId="9796"/>
    <cellStyle name="Normal 3 64 29" xfId="9797"/>
    <cellStyle name="Normal 3 64 3" xfId="9798"/>
    <cellStyle name="Normal 3 64 30" xfId="9799"/>
    <cellStyle name="Normal 3 64 31" xfId="9800"/>
    <cellStyle name="Normal 3 64 32" xfId="9801"/>
    <cellStyle name="Normal 3 64 33" xfId="9802"/>
    <cellStyle name="Normal 3 64 34" xfId="9803"/>
    <cellStyle name="Normal 3 64 4" xfId="9804"/>
    <cellStyle name="Normal 3 64 5" xfId="9805"/>
    <cellStyle name="Normal 3 64 6" xfId="9806"/>
    <cellStyle name="Normal 3 64 7" xfId="9807"/>
    <cellStyle name="Normal 3 64 8" xfId="9808"/>
    <cellStyle name="Normal 3 64 9" xfId="9809"/>
    <cellStyle name="Normal 3 65" xfId="9810"/>
    <cellStyle name="Normal 3 65 10" xfId="9811"/>
    <cellStyle name="Normal 3 65 11" xfId="9812"/>
    <cellStyle name="Normal 3 65 12" xfId="9813"/>
    <cellStyle name="Normal 3 65 13" xfId="9814"/>
    <cellStyle name="Normal 3 65 14" xfId="9815"/>
    <cellStyle name="Normal 3 65 15" xfId="9816"/>
    <cellStyle name="Normal 3 65 16" xfId="9817"/>
    <cellStyle name="Normal 3 65 17" xfId="9818"/>
    <cellStyle name="Normal 3 65 18" xfId="9819"/>
    <cellStyle name="Normal 3 65 19" xfId="9820"/>
    <cellStyle name="Normal 3 65 2" xfId="9821"/>
    <cellStyle name="Normal 3 65 20" xfId="9822"/>
    <cellStyle name="Normal 3 65 21" xfId="9823"/>
    <cellStyle name="Normal 3 65 22" xfId="9824"/>
    <cellStyle name="Normal 3 65 23" xfId="9825"/>
    <cellStyle name="Normal 3 65 24" xfId="9826"/>
    <cellStyle name="Normal 3 65 25" xfId="9827"/>
    <cellStyle name="Normal 3 65 26" xfId="9828"/>
    <cellStyle name="Normal 3 65 27" xfId="9829"/>
    <cellStyle name="Normal 3 65 28" xfId="9830"/>
    <cellStyle name="Normal 3 65 29" xfId="9831"/>
    <cellStyle name="Normal 3 65 3" xfId="9832"/>
    <cellStyle name="Normal 3 65 30" xfId="9833"/>
    <cellStyle name="Normal 3 65 31" xfId="9834"/>
    <cellStyle name="Normal 3 65 32" xfId="9835"/>
    <cellStyle name="Normal 3 65 33" xfId="9836"/>
    <cellStyle name="Normal 3 65 34" xfId="9837"/>
    <cellStyle name="Normal 3 65 4" xfId="9838"/>
    <cellStyle name="Normal 3 65 5" xfId="9839"/>
    <cellStyle name="Normal 3 65 6" xfId="9840"/>
    <cellStyle name="Normal 3 65 7" xfId="9841"/>
    <cellStyle name="Normal 3 65 8" xfId="9842"/>
    <cellStyle name="Normal 3 65 9" xfId="9843"/>
    <cellStyle name="Normal 3 66" xfId="9844"/>
    <cellStyle name="Normal 3 66 10" xfId="9845"/>
    <cellStyle name="Normal 3 66 11" xfId="9846"/>
    <cellStyle name="Normal 3 66 12" xfId="9847"/>
    <cellStyle name="Normal 3 66 13" xfId="9848"/>
    <cellStyle name="Normal 3 66 14" xfId="9849"/>
    <cellStyle name="Normal 3 66 15" xfId="9850"/>
    <cellStyle name="Normal 3 66 16" xfId="9851"/>
    <cellStyle name="Normal 3 66 17" xfId="9852"/>
    <cellStyle name="Normal 3 66 18" xfId="9853"/>
    <cellStyle name="Normal 3 66 19" xfId="9854"/>
    <cellStyle name="Normal 3 66 2" xfId="9855"/>
    <cellStyle name="Normal 3 66 20" xfId="9856"/>
    <cellStyle name="Normal 3 66 21" xfId="9857"/>
    <cellStyle name="Normal 3 66 22" xfId="9858"/>
    <cellStyle name="Normal 3 66 23" xfId="9859"/>
    <cellStyle name="Normal 3 66 24" xfId="9860"/>
    <cellStyle name="Normal 3 66 25" xfId="9861"/>
    <cellStyle name="Normal 3 66 26" xfId="9862"/>
    <cellStyle name="Normal 3 66 27" xfId="9863"/>
    <cellStyle name="Normal 3 66 28" xfId="9864"/>
    <cellStyle name="Normal 3 66 29" xfId="9865"/>
    <cellStyle name="Normal 3 66 3" xfId="9866"/>
    <cellStyle name="Normal 3 66 30" xfId="9867"/>
    <cellStyle name="Normal 3 66 31" xfId="9868"/>
    <cellStyle name="Normal 3 66 32" xfId="9869"/>
    <cellStyle name="Normal 3 66 33" xfId="9870"/>
    <cellStyle name="Normal 3 66 34" xfId="9871"/>
    <cellStyle name="Normal 3 66 4" xfId="9872"/>
    <cellStyle name="Normal 3 66 5" xfId="9873"/>
    <cellStyle name="Normal 3 66 6" xfId="9874"/>
    <cellStyle name="Normal 3 66 7" xfId="9875"/>
    <cellStyle name="Normal 3 66 8" xfId="9876"/>
    <cellStyle name="Normal 3 66 9" xfId="9877"/>
    <cellStyle name="Normal 3 67" xfId="9878"/>
    <cellStyle name="Normal 3 67 10" xfId="9879"/>
    <cellStyle name="Normal 3 67 11" xfId="9880"/>
    <cellStyle name="Normal 3 67 12" xfId="9881"/>
    <cellStyle name="Normal 3 67 13" xfId="9882"/>
    <cellStyle name="Normal 3 67 14" xfId="9883"/>
    <cellStyle name="Normal 3 67 15" xfId="9884"/>
    <cellStyle name="Normal 3 67 16" xfId="9885"/>
    <cellStyle name="Normal 3 67 17" xfId="9886"/>
    <cellStyle name="Normal 3 67 18" xfId="9887"/>
    <cellStyle name="Normal 3 67 19" xfId="9888"/>
    <cellStyle name="Normal 3 67 2" xfId="9889"/>
    <cellStyle name="Normal 3 67 20" xfId="9890"/>
    <cellStyle name="Normal 3 67 21" xfId="9891"/>
    <cellStyle name="Normal 3 67 22" xfId="9892"/>
    <cellStyle name="Normal 3 67 23" xfId="9893"/>
    <cellStyle name="Normal 3 67 24" xfId="9894"/>
    <cellStyle name="Normal 3 67 25" xfId="9895"/>
    <cellStyle name="Normal 3 67 26" xfId="9896"/>
    <cellStyle name="Normal 3 67 27" xfId="9897"/>
    <cellStyle name="Normal 3 67 28" xfId="9898"/>
    <cellStyle name="Normal 3 67 29" xfId="9899"/>
    <cellStyle name="Normal 3 67 3" xfId="9900"/>
    <cellStyle name="Normal 3 67 30" xfId="9901"/>
    <cellStyle name="Normal 3 67 31" xfId="9902"/>
    <cellStyle name="Normal 3 67 32" xfId="9903"/>
    <cellStyle name="Normal 3 67 33" xfId="9904"/>
    <cellStyle name="Normal 3 67 34" xfId="9905"/>
    <cellStyle name="Normal 3 67 4" xfId="9906"/>
    <cellStyle name="Normal 3 67 5" xfId="9907"/>
    <cellStyle name="Normal 3 67 6" xfId="9908"/>
    <cellStyle name="Normal 3 67 7" xfId="9909"/>
    <cellStyle name="Normal 3 67 8" xfId="9910"/>
    <cellStyle name="Normal 3 67 9" xfId="9911"/>
    <cellStyle name="Normal 3 68" xfId="9912"/>
    <cellStyle name="Normal 3 68 10" xfId="9913"/>
    <cellStyle name="Normal 3 68 11" xfId="9914"/>
    <cellStyle name="Normal 3 68 12" xfId="9915"/>
    <cellStyle name="Normal 3 68 13" xfId="9916"/>
    <cellStyle name="Normal 3 68 14" xfId="9917"/>
    <cellStyle name="Normal 3 68 15" xfId="9918"/>
    <cellStyle name="Normal 3 68 16" xfId="9919"/>
    <cellStyle name="Normal 3 68 17" xfId="9920"/>
    <cellStyle name="Normal 3 68 18" xfId="9921"/>
    <cellStyle name="Normal 3 68 19" xfId="9922"/>
    <cellStyle name="Normal 3 68 2" xfId="9923"/>
    <cellStyle name="Normal 3 68 20" xfId="9924"/>
    <cellStyle name="Normal 3 68 21" xfId="9925"/>
    <cellStyle name="Normal 3 68 22" xfId="9926"/>
    <cellStyle name="Normal 3 68 23" xfId="9927"/>
    <cellStyle name="Normal 3 68 24" xfId="9928"/>
    <cellStyle name="Normal 3 68 25" xfId="9929"/>
    <cellStyle name="Normal 3 68 26" xfId="9930"/>
    <cellStyle name="Normal 3 68 27" xfId="9931"/>
    <cellStyle name="Normal 3 68 28" xfId="9932"/>
    <cellStyle name="Normal 3 68 29" xfId="9933"/>
    <cellStyle name="Normal 3 68 3" xfId="9934"/>
    <cellStyle name="Normal 3 68 30" xfId="9935"/>
    <cellStyle name="Normal 3 68 31" xfId="9936"/>
    <cellStyle name="Normal 3 68 32" xfId="9937"/>
    <cellStyle name="Normal 3 68 33" xfId="9938"/>
    <cellStyle name="Normal 3 68 34" xfId="9939"/>
    <cellStyle name="Normal 3 68 4" xfId="9940"/>
    <cellStyle name="Normal 3 68 5" xfId="9941"/>
    <cellStyle name="Normal 3 68 6" xfId="9942"/>
    <cellStyle name="Normal 3 68 7" xfId="9943"/>
    <cellStyle name="Normal 3 68 8" xfId="9944"/>
    <cellStyle name="Normal 3 68 9" xfId="9945"/>
    <cellStyle name="Normal 3 69" xfId="9946"/>
    <cellStyle name="Normal 3 69 10" xfId="9947"/>
    <cellStyle name="Normal 3 69 11" xfId="9948"/>
    <cellStyle name="Normal 3 69 12" xfId="9949"/>
    <cellStyle name="Normal 3 69 13" xfId="9950"/>
    <cellStyle name="Normal 3 69 14" xfId="9951"/>
    <cellStyle name="Normal 3 69 15" xfId="9952"/>
    <cellStyle name="Normal 3 69 16" xfId="9953"/>
    <cellStyle name="Normal 3 69 17" xfId="9954"/>
    <cellStyle name="Normal 3 69 18" xfId="9955"/>
    <cellStyle name="Normal 3 69 19" xfId="9956"/>
    <cellStyle name="Normal 3 69 2" xfId="9957"/>
    <cellStyle name="Normal 3 69 20" xfId="9958"/>
    <cellStyle name="Normal 3 69 21" xfId="9959"/>
    <cellStyle name="Normal 3 69 22" xfId="9960"/>
    <cellStyle name="Normal 3 69 23" xfId="9961"/>
    <cellStyle name="Normal 3 69 24" xfId="9962"/>
    <cellStyle name="Normal 3 69 25" xfId="9963"/>
    <cellStyle name="Normal 3 69 26" xfId="9964"/>
    <cellStyle name="Normal 3 69 27" xfId="9965"/>
    <cellStyle name="Normal 3 69 28" xfId="9966"/>
    <cellStyle name="Normal 3 69 29" xfId="9967"/>
    <cellStyle name="Normal 3 69 3" xfId="9968"/>
    <cellStyle name="Normal 3 69 30" xfId="9969"/>
    <cellStyle name="Normal 3 69 31" xfId="9970"/>
    <cellStyle name="Normal 3 69 32" xfId="9971"/>
    <cellStyle name="Normal 3 69 33" xfId="9972"/>
    <cellStyle name="Normal 3 69 34" xfId="9973"/>
    <cellStyle name="Normal 3 69 4" xfId="9974"/>
    <cellStyle name="Normal 3 69 5" xfId="9975"/>
    <cellStyle name="Normal 3 69 6" xfId="9976"/>
    <cellStyle name="Normal 3 69 7" xfId="9977"/>
    <cellStyle name="Normal 3 69 8" xfId="9978"/>
    <cellStyle name="Normal 3 69 9" xfId="9979"/>
    <cellStyle name="Normal 3 7" xfId="9980"/>
    <cellStyle name="Normal 3 7 10" xfId="9981"/>
    <cellStyle name="Normal 3 7 11" xfId="9982"/>
    <cellStyle name="Normal 3 7 12" xfId="9983"/>
    <cellStyle name="Normal 3 7 13" xfId="9984"/>
    <cellStyle name="Normal 3 7 14" xfId="9985"/>
    <cellStyle name="Normal 3 7 15" xfId="9986"/>
    <cellStyle name="Normal 3 7 16" xfId="9987"/>
    <cellStyle name="Normal 3 7 17" xfId="9988"/>
    <cellStyle name="Normal 3 7 18" xfId="9989"/>
    <cellStyle name="Normal 3 7 19" xfId="9990"/>
    <cellStyle name="Normal 3 7 2" xfId="9991"/>
    <cellStyle name="Normal 3 7 20" xfId="9992"/>
    <cellStyle name="Normal 3 7 21" xfId="9993"/>
    <cellStyle name="Normal 3 7 22" xfId="9994"/>
    <cellStyle name="Normal 3 7 23" xfId="9995"/>
    <cellStyle name="Normal 3 7 24" xfId="9996"/>
    <cellStyle name="Normal 3 7 25" xfId="9997"/>
    <cellStyle name="Normal 3 7 26" xfId="9998"/>
    <cellStyle name="Normal 3 7 27" xfId="9999"/>
    <cellStyle name="Normal 3 7 28" xfId="10000"/>
    <cellStyle name="Normal 3 7 29" xfId="10001"/>
    <cellStyle name="Normal 3 7 3" xfId="10002"/>
    <cellStyle name="Normal 3 7 30" xfId="10003"/>
    <cellStyle name="Normal 3 7 31" xfId="10004"/>
    <cellStyle name="Normal 3 7 32" xfId="10005"/>
    <cellStyle name="Normal 3 7 33" xfId="10006"/>
    <cellStyle name="Normal 3 7 34" xfId="10007"/>
    <cellStyle name="Normal 3 7 4" xfId="10008"/>
    <cellStyle name="Normal 3 7 5" xfId="10009"/>
    <cellStyle name="Normal 3 7 6" xfId="10010"/>
    <cellStyle name="Normal 3 7 7" xfId="10011"/>
    <cellStyle name="Normal 3 7 8" xfId="10012"/>
    <cellStyle name="Normal 3 7 9" xfId="10013"/>
    <cellStyle name="Normal 3 70" xfId="10014"/>
    <cellStyle name="Normal 3 70 10" xfId="10015"/>
    <cellStyle name="Normal 3 70 11" xfId="10016"/>
    <cellStyle name="Normal 3 70 12" xfId="10017"/>
    <cellStyle name="Normal 3 70 13" xfId="10018"/>
    <cellStyle name="Normal 3 70 14" xfId="10019"/>
    <cellStyle name="Normal 3 70 15" xfId="10020"/>
    <cellStyle name="Normal 3 70 16" xfId="10021"/>
    <cellStyle name="Normal 3 70 17" xfId="10022"/>
    <cellStyle name="Normal 3 70 18" xfId="10023"/>
    <cellStyle name="Normal 3 70 19" xfId="10024"/>
    <cellStyle name="Normal 3 70 2" xfId="10025"/>
    <cellStyle name="Normal 3 70 20" xfId="10026"/>
    <cellStyle name="Normal 3 70 21" xfId="10027"/>
    <cellStyle name="Normal 3 70 22" xfId="10028"/>
    <cellStyle name="Normal 3 70 23" xfId="10029"/>
    <cellStyle name="Normal 3 70 24" xfId="10030"/>
    <cellStyle name="Normal 3 70 25" xfId="10031"/>
    <cellStyle name="Normal 3 70 26" xfId="10032"/>
    <cellStyle name="Normal 3 70 27" xfId="10033"/>
    <cellStyle name="Normal 3 70 28" xfId="10034"/>
    <cellStyle name="Normal 3 70 29" xfId="10035"/>
    <cellStyle name="Normal 3 70 3" xfId="10036"/>
    <cellStyle name="Normal 3 70 30" xfId="10037"/>
    <cellStyle name="Normal 3 70 31" xfId="10038"/>
    <cellStyle name="Normal 3 70 32" xfId="10039"/>
    <cellStyle name="Normal 3 70 33" xfId="10040"/>
    <cellStyle name="Normal 3 70 34" xfId="10041"/>
    <cellStyle name="Normal 3 70 4" xfId="10042"/>
    <cellStyle name="Normal 3 70 5" xfId="10043"/>
    <cellStyle name="Normal 3 70 6" xfId="10044"/>
    <cellStyle name="Normal 3 70 7" xfId="10045"/>
    <cellStyle name="Normal 3 70 8" xfId="10046"/>
    <cellStyle name="Normal 3 70 9" xfId="10047"/>
    <cellStyle name="Normal 3 71" xfId="10048"/>
    <cellStyle name="Normal 3 71 10" xfId="10049"/>
    <cellStyle name="Normal 3 71 11" xfId="10050"/>
    <cellStyle name="Normal 3 71 12" xfId="10051"/>
    <cellStyle name="Normal 3 71 13" xfId="10052"/>
    <cellStyle name="Normal 3 71 14" xfId="10053"/>
    <cellStyle name="Normal 3 71 15" xfId="10054"/>
    <cellStyle name="Normal 3 71 16" xfId="10055"/>
    <cellStyle name="Normal 3 71 17" xfId="10056"/>
    <cellStyle name="Normal 3 71 18" xfId="10057"/>
    <cellStyle name="Normal 3 71 19" xfId="10058"/>
    <cellStyle name="Normal 3 71 2" xfId="10059"/>
    <cellStyle name="Normal 3 71 20" xfId="10060"/>
    <cellStyle name="Normal 3 71 21" xfId="10061"/>
    <cellStyle name="Normal 3 71 22" xfId="10062"/>
    <cellStyle name="Normal 3 71 23" xfId="10063"/>
    <cellStyle name="Normal 3 71 24" xfId="10064"/>
    <cellStyle name="Normal 3 71 25" xfId="10065"/>
    <cellStyle name="Normal 3 71 26" xfId="10066"/>
    <cellStyle name="Normal 3 71 27" xfId="10067"/>
    <cellStyle name="Normal 3 71 28" xfId="10068"/>
    <cellStyle name="Normal 3 71 29" xfId="10069"/>
    <cellStyle name="Normal 3 71 3" xfId="10070"/>
    <cellStyle name="Normal 3 71 30" xfId="10071"/>
    <cellStyle name="Normal 3 71 31" xfId="10072"/>
    <cellStyle name="Normal 3 71 32" xfId="10073"/>
    <cellStyle name="Normal 3 71 33" xfId="10074"/>
    <cellStyle name="Normal 3 71 34" xfId="10075"/>
    <cellStyle name="Normal 3 71 4" xfId="10076"/>
    <cellStyle name="Normal 3 71 5" xfId="10077"/>
    <cellStyle name="Normal 3 71 6" xfId="10078"/>
    <cellStyle name="Normal 3 71 7" xfId="10079"/>
    <cellStyle name="Normal 3 71 8" xfId="10080"/>
    <cellStyle name="Normal 3 71 9" xfId="10081"/>
    <cellStyle name="Normal 3 72" xfId="10082"/>
    <cellStyle name="Normal 3 72 10" xfId="10083"/>
    <cellStyle name="Normal 3 72 11" xfId="10084"/>
    <cellStyle name="Normal 3 72 12" xfId="10085"/>
    <cellStyle name="Normal 3 72 13" xfId="10086"/>
    <cellStyle name="Normal 3 72 14" xfId="10087"/>
    <cellStyle name="Normal 3 72 15" xfId="10088"/>
    <cellStyle name="Normal 3 72 16" xfId="10089"/>
    <cellStyle name="Normal 3 72 17" xfId="10090"/>
    <cellStyle name="Normal 3 72 18" xfId="10091"/>
    <cellStyle name="Normal 3 72 19" xfId="10092"/>
    <cellStyle name="Normal 3 72 2" xfId="10093"/>
    <cellStyle name="Normal 3 72 20" xfId="10094"/>
    <cellStyle name="Normal 3 72 21" xfId="10095"/>
    <cellStyle name="Normal 3 72 22" xfId="10096"/>
    <cellStyle name="Normal 3 72 23" xfId="10097"/>
    <cellStyle name="Normal 3 72 24" xfId="10098"/>
    <cellStyle name="Normal 3 72 25" xfId="10099"/>
    <cellStyle name="Normal 3 72 26" xfId="10100"/>
    <cellStyle name="Normal 3 72 27" xfId="10101"/>
    <cellStyle name="Normal 3 72 28" xfId="10102"/>
    <cellStyle name="Normal 3 72 29" xfId="10103"/>
    <cellStyle name="Normal 3 72 3" xfId="10104"/>
    <cellStyle name="Normal 3 72 30" xfId="10105"/>
    <cellStyle name="Normal 3 72 31" xfId="10106"/>
    <cellStyle name="Normal 3 72 32" xfId="10107"/>
    <cellStyle name="Normal 3 72 33" xfId="10108"/>
    <cellStyle name="Normal 3 72 34" xfId="10109"/>
    <cellStyle name="Normal 3 72 4" xfId="10110"/>
    <cellStyle name="Normal 3 72 5" xfId="10111"/>
    <cellStyle name="Normal 3 72 6" xfId="10112"/>
    <cellStyle name="Normal 3 72 7" xfId="10113"/>
    <cellStyle name="Normal 3 72 8" xfId="10114"/>
    <cellStyle name="Normal 3 72 9" xfId="10115"/>
    <cellStyle name="Normal 3 73" xfId="10116"/>
    <cellStyle name="Normal 3 73 10" xfId="10117"/>
    <cellStyle name="Normal 3 73 11" xfId="10118"/>
    <cellStyle name="Normal 3 73 12" xfId="10119"/>
    <cellStyle name="Normal 3 73 13" xfId="10120"/>
    <cellStyle name="Normal 3 73 14" xfId="10121"/>
    <cellStyle name="Normal 3 73 15" xfId="10122"/>
    <cellStyle name="Normal 3 73 16" xfId="10123"/>
    <cellStyle name="Normal 3 73 17" xfId="10124"/>
    <cellStyle name="Normal 3 73 18" xfId="10125"/>
    <cellStyle name="Normal 3 73 19" xfId="10126"/>
    <cellStyle name="Normal 3 73 2" xfId="10127"/>
    <cellStyle name="Normal 3 73 20" xfId="10128"/>
    <cellStyle name="Normal 3 73 21" xfId="10129"/>
    <cellStyle name="Normal 3 73 22" xfId="10130"/>
    <cellStyle name="Normal 3 73 23" xfId="10131"/>
    <cellStyle name="Normal 3 73 24" xfId="10132"/>
    <cellStyle name="Normal 3 73 25" xfId="10133"/>
    <cellStyle name="Normal 3 73 26" xfId="10134"/>
    <cellStyle name="Normal 3 73 27" xfId="10135"/>
    <cellStyle name="Normal 3 73 28" xfId="10136"/>
    <cellStyle name="Normal 3 73 29" xfId="10137"/>
    <cellStyle name="Normal 3 73 3" xfId="10138"/>
    <cellStyle name="Normal 3 73 30" xfId="10139"/>
    <cellStyle name="Normal 3 73 31" xfId="10140"/>
    <cellStyle name="Normal 3 73 32" xfId="10141"/>
    <cellStyle name="Normal 3 73 33" xfId="10142"/>
    <cellStyle name="Normal 3 73 34" xfId="10143"/>
    <cellStyle name="Normal 3 73 4" xfId="10144"/>
    <cellStyle name="Normal 3 73 5" xfId="10145"/>
    <cellStyle name="Normal 3 73 6" xfId="10146"/>
    <cellStyle name="Normal 3 73 7" xfId="10147"/>
    <cellStyle name="Normal 3 73 8" xfId="10148"/>
    <cellStyle name="Normal 3 73 9" xfId="10149"/>
    <cellStyle name="Normal 3 74" xfId="10150"/>
    <cellStyle name="Normal 3 74 10" xfId="10151"/>
    <cellStyle name="Normal 3 74 11" xfId="10152"/>
    <cellStyle name="Normal 3 74 12" xfId="10153"/>
    <cellStyle name="Normal 3 74 13" xfId="10154"/>
    <cellStyle name="Normal 3 74 14" xfId="10155"/>
    <cellStyle name="Normal 3 74 15" xfId="10156"/>
    <cellStyle name="Normal 3 74 16" xfId="10157"/>
    <cellStyle name="Normal 3 74 17" xfId="10158"/>
    <cellStyle name="Normal 3 74 18" xfId="10159"/>
    <cellStyle name="Normal 3 74 19" xfId="10160"/>
    <cellStyle name="Normal 3 74 2" xfId="10161"/>
    <cellStyle name="Normal 3 74 20" xfId="10162"/>
    <cellStyle name="Normal 3 74 21" xfId="10163"/>
    <cellStyle name="Normal 3 74 22" xfId="10164"/>
    <cellStyle name="Normal 3 74 23" xfId="10165"/>
    <cellStyle name="Normal 3 74 24" xfId="10166"/>
    <cellStyle name="Normal 3 74 25" xfId="10167"/>
    <cellStyle name="Normal 3 74 26" xfId="10168"/>
    <cellStyle name="Normal 3 74 27" xfId="10169"/>
    <cellStyle name="Normal 3 74 28" xfId="10170"/>
    <cellStyle name="Normal 3 74 29" xfId="10171"/>
    <cellStyle name="Normal 3 74 3" xfId="10172"/>
    <cellStyle name="Normal 3 74 30" xfId="10173"/>
    <cellStyle name="Normal 3 74 31" xfId="10174"/>
    <cellStyle name="Normal 3 74 32" xfId="10175"/>
    <cellStyle name="Normal 3 74 33" xfId="10176"/>
    <cellStyle name="Normal 3 74 34" xfId="10177"/>
    <cellStyle name="Normal 3 74 4" xfId="10178"/>
    <cellStyle name="Normal 3 74 5" xfId="10179"/>
    <cellStyle name="Normal 3 74 6" xfId="10180"/>
    <cellStyle name="Normal 3 74 7" xfId="10181"/>
    <cellStyle name="Normal 3 74 8" xfId="10182"/>
    <cellStyle name="Normal 3 74 9" xfId="10183"/>
    <cellStyle name="Normal 3 75" xfId="10184"/>
    <cellStyle name="Normal 3 75 10" xfId="10185"/>
    <cellStyle name="Normal 3 75 11" xfId="10186"/>
    <cellStyle name="Normal 3 75 12" xfId="10187"/>
    <cellStyle name="Normal 3 75 13" xfId="10188"/>
    <cellStyle name="Normal 3 75 14" xfId="10189"/>
    <cellStyle name="Normal 3 75 15" xfId="10190"/>
    <cellStyle name="Normal 3 75 16" xfId="10191"/>
    <cellStyle name="Normal 3 75 17" xfId="10192"/>
    <cellStyle name="Normal 3 75 18" xfId="10193"/>
    <cellStyle name="Normal 3 75 19" xfId="10194"/>
    <cellStyle name="Normal 3 75 2" xfId="10195"/>
    <cellStyle name="Normal 3 75 20" xfId="10196"/>
    <cellStyle name="Normal 3 75 21" xfId="10197"/>
    <cellStyle name="Normal 3 75 22" xfId="10198"/>
    <cellStyle name="Normal 3 75 23" xfId="10199"/>
    <cellStyle name="Normal 3 75 24" xfId="10200"/>
    <cellStyle name="Normal 3 75 25" xfId="10201"/>
    <cellStyle name="Normal 3 75 26" xfId="10202"/>
    <cellStyle name="Normal 3 75 27" xfId="10203"/>
    <cellStyle name="Normal 3 75 28" xfId="10204"/>
    <cellStyle name="Normal 3 75 29" xfId="10205"/>
    <cellStyle name="Normal 3 75 3" xfId="10206"/>
    <cellStyle name="Normal 3 75 30" xfId="10207"/>
    <cellStyle name="Normal 3 75 31" xfId="10208"/>
    <cellStyle name="Normal 3 75 32" xfId="10209"/>
    <cellStyle name="Normal 3 75 33" xfId="10210"/>
    <cellStyle name="Normal 3 75 34" xfId="10211"/>
    <cellStyle name="Normal 3 75 4" xfId="10212"/>
    <cellStyle name="Normal 3 75 5" xfId="10213"/>
    <cellStyle name="Normal 3 75 6" xfId="10214"/>
    <cellStyle name="Normal 3 75 7" xfId="10215"/>
    <cellStyle name="Normal 3 75 8" xfId="10216"/>
    <cellStyle name="Normal 3 75 9" xfId="10217"/>
    <cellStyle name="Normal 3 76" xfId="10218"/>
    <cellStyle name="Normal 3 76 10" xfId="10219"/>
    <cellStyle name="Normal 3 76 11" xfId="10220"/>
    <cellStyle name="Normal 3 76 12" xfId="10221"/>
    <cellStyle name="Normal 3 76 13" xfId="10222"/>
    <cellStyle name="Normal 3 76 14" xfId="10223"/>
    <cellStyle name="Normal 3 76 15" xfId="10224"/>
    <cellStyle name="Normal 3 76 16" xfId="10225"/>
    <cellStyle name="Normal 3 76 17" xfId="10226"/>
    <cellStyle name="Normal 3 76 18" xfId="10227"/>
    <cellStyle name="Normal 3 76 19" xfId="10228"/>
    <cellStyle name="Normal 3 76 2" xfId="10229"/>
    <cellStyle name="Normal 3 76 20" xfId="10230"/>
    <cellStyle name="Normal 3 76 21" xfId="10231"/>
    <cellStyle name="Normal 3 76 22" xfId="10232"/>
    <cellStyle name="Normal 3 76 23" xfId="10233"/>
    <cellStyle name="Normal 3 76 24" xfId="10234"/>
    <cellStyle name="Normal 3 76 25" xfId="10235"/>
    <cellStyle name="Normal 3 76 26" xfId="10236"/>
    <cellStyle name="Normal 3 76 27" xfId="10237"/>
    <cellStyle name="Normal 3 76 28" xfId="10238"/>
    <cellStyle name="Normal 3 76 29" xfId="10239"/>
    <cellStyle name="Normal 3 76 3" xfId="10240"/>
    <cellStyle name="Normal 3 76 30" xfId="10241"/>
    <cellStyle name="Normal 3 76 31" xfId="10242"/>
    <cellStyle name="Normal 3 76 32" xfId="10243"/>
    <cellStyle name="Normal 3 76 33" xfId="10244"/>
    <cellStyle name="Normal 3 76 34" xfId="10245"/>
    <cellStyle name="Normal 3 76 4" xfId="10246"/>
    <cellStyle name="Normal 3 76 5" xfId="10247"/>
    <cellStyle name="Normal 3 76 6" xfId="10248"/>
    <cellStyle name="Normal 3 76 7" xfId="10249"/>
    <cellStyle name="Normal 3 76 8" xfId="10250"/>
    <cellStyle name="Normal 3 76 9" xfId="10251"/>
    <cellStyle name="Normal 3 77" xfId="10252"/>
    <cellStyle name="Normal 3 77 10" xfId="10253"/>
    <cellStyle name="Normal 3 77 11" xfId="10254"/>
    <cellStyle name="Normal 3 77 12" xfId="10255"/>
    <cellStyle name="Normal 3 77 13" xfId="10256"/>
    <cellStyle name="Normal 3 77 14" xfId="10257"/>
    <cellStyle name="Normal 3 77 15" xfId="10258"/>
    <cellStyle name="Normal 3 77 16" xfId="10259"/>
    <cellStyle name="Normal 3 77 17" xfId="10260"/>
    <cellStyle name="Normal 3 77 18" xfId="10261"/>
    <cellStyle name="Normal 3 77 19" xfId="10262"/>
    <cellStyle name="Normal 3 77 2" xfId="10263"/>
    <cellStyle name="Normal 3 77 20" xfId="10264"/>
    <cellStyle name="Normal 3 77 21" xfId="10265"/>
    <cellStyle name="Normal 3 77 22" xfId="10266"/>
    <cellStyle name="Normal 3 77 23" xfId="10267"/>
    <cellStyle name="Normal 3 77 24" xfId="10268"/>
    <cellStyle name="Normal 3 77 25" xfId="10269"/>
    <cellStyle name="Normal 3 77 26" xfId="10270"/>
    <cellStyle name="Normal 3 77 27" xfId="10271"/>
    <cellStyle name="Normal 3 77 28" xfId="10272"/>
    <cellStyle name="Normal 3 77 29" xfId="10273"/>
    <cellStyle name="Normal 3 77 3" xfId="10274"/>
    <cellStyle name="Normal 3 77 30" xfId="10275"/>
    <cellStyle name="Normal 3 77 31" xfId="10276"/>
    <cellStyle name="Normal 3 77 32" xfId="10277"/>
    <cellStyle name="Normal 3 77 33" xfId="10278"/>
    <cellStyle name="Normal 3 77 34" xfId="10279"/>
    <cellStyle name="Normal 3 77 4" xfId="10280"/>
    <cellStyle name="Normal 3 77 5" xfId="10281"/>
    <cellStyle name="Normal 3 77 6" xfId="10282"/>
    <cellStyle name="Normal 3 77 7" xfId="10283"/>
    <cellStyle name="Normal 3 77 8" xfId="10284"/>
    <cellStyle name="Normal 3 77 9" xfId="10285"/>
    <cellStyle name="Normal 3 78" xfId="10286"/>
    <cellStyle name="Normal 3 78 10" xfId="10287"/>
    <cellStyle name="Normal 3 78 11" xfId="10288"/>
    <cellStyle name="Normal 3 78 12" xfId="10289"/>
    <cellStyle name="Normal 3 78 13" xfId="10290"/>
    <cellStyle name="Normal 3 78 14" xfId="10291"/>
    <cellStyle name="Normal 3 78 15" xfId="10292"/>
    <cellStyle name="Normal 3 78 16" xfId="10293"/>
    <cellStyle name="Normal 3 78 17" xfId="10294"/>
    <cellStyle name="Normal 3 78 18" xfId="10295"/>
    <cellStyle name="Normal 3 78 19" xfId="10296"/>
    <cellStyle name="Normal 3 78 2" xfId="10297"/>
    <cellStyle name="Normal 3 78 20" xfId="10298"/>
    <cellStyle name="Normal 3 78 21" xfId="10299"/>
    <cellStyle name="Normal 3 78 22" xfId="10300"/>
    <cellStyle name="Normal 3 78 23" xfId="10301"/>
    <cellStyle name="Normal 3 78 24" xfId="10302"/>
    <cellStyle name="Normal 3 78 25" xfId="10303"/>
    <cellStyle name="Normal 3 78 26" xfId="10304"/>
    <cellStyle name="Normal 3 78 27" xfId="10305"/>
    <cellStyle name="Normal 3 78 28" xfId="10306"/>
    <cellStyle name="Normal 3 78 29" xfId="10307"/>
    <cellStyle name="Normal 3 78 3" xfId="10308"/>
    <cellStyle name="Normal 3 78 30" xfId="10309"/>
    <cellStyle name="Normal 3 78 31" xfId="10310"/>
    <cellStyle name="Normal 3 78 32" xfId="10311"/>
    <cellStyle name="Normal 3 78 33" xfId="10312"/>
    <cellStyle name="Normal 3 78 34" xfId="10313"/>
    <cellStyle name="Normal 3 78 4" xfId="10314"/>
    <cellStyle name="Normal 3 78 5" xfId="10315"/>
    <cellStyle name="Normal 3 78 6" xfId="10316"/>
    <cellStyle name="Normal 3 78 7" xfId="10317"/>
    <cellStyle name="Normal 3 78 8" xfId="10318"/>
    <cellStyle name="Normal 3 78 9" xfId="10319"/>
    <cellStyle name="Normal 3 79" xfId="10320"/>
    <cellStyle name="Normal 3 79 10" xfId="10321"/>
    <cellStyle name="Normal 3 79 11" xfId="10322"/>
    <cellStyle name="Normal 3 79 12" xfId="10323"/>
    <cellStyle name="Normal 3 79 13" xfId="10324"/>
    <cellStyle name="Normal 3 79 14" xfId="10325"/>
    <cellStyle name="Normal 3 79 15" xfId="10326"/>
    <cellStyle name="Normal 3 79 16" xfId="10327"/>
    <cellStyle name="Normal 3 79 17" xfId="10328"/>
    <cellStyle name="Normal 3 79 18" xfId="10329"/>
    <cellStyle name="Normal 3 79 19" xfId="10330"/>
    <cellStyle name="Normal 3 79 2" xfId="10331"/>
    <cellStyle name="Normal 3 79 20" xfId="10332"/>
    <cellStyle name="Normal 3 79 21" xfId="10333"/>
    <cellStyle name="Normal 3 79 22" xfId="10334"/>
    <cellStyle name="Normal 3 79 23" xfId="10335"/>
    <cellStyle name="Normal 3 79 24" xfId="10336"/>
    <cellStyle name="Normal 3 79 25" xfId="10337"/>
    <cellStyle name="Normal 3 79 26" xfId="10338"/>
    <cellStyle name="Normal 3 79 27" xfId="10339"/>
    <cellStyle name="Normal 3 79 28" xfId="10340"/>
    <cellStyle name="Normal 3 79 29" xfId="10341"/>
    <cellStyle name="Normal 3 79 3" xfId="10342"/>
    <cellStyle name="Normal 3 79 30" xfId="10343"/>
    <cellStyle name="Normal 3 79 31" xfId="10344"/>
    <cellStyle name="Normal 3 79 32" xfId="10345"/>
    <cellStyle name="Normal 3 79 33" xfId="10346"/>
    <cellStyle name="Normal 3 79 34" xfId="10347"/>
    <cellStyle name="Normal 3 79 4" xfId="10348"/>
    <cellStyle name="Normal 3 79 5" xfId="10349"/>
    <cellStyle name="Normal 3 79 6" xfId="10350"/>
    <cellStyle name="Normal 3 79 7" xfId="10351"/>
    <cellStyle name="Normal 3 79 8" xfId="10352"/>
    <cellStyle name="Normal 3 79 9" xfId="10353"/>
    <cellStyle name="Normal 3 8" xfId="10354"/>
    <cellStyle name="Normal 3 8 10" xfId="10355"/>
    <cellStyle name="Normal 3 8 11" xfId="10356"/>
    <cellStyle name="Normal 3 8 12" xfId="10357"/>
    <cellStyle name="Normal 3 8 13" xfId="10358"/>
    <cellStyle name="Normal 3 8 14" xfId="10359"/>
    <cellStyle name="Normal 3 8 15" xfId="10360"/>
    <cellStyle name="Normal 3 8 16" xfId="10361"/>
    <cellStyle name="Normal 3 8 17" xfId="10362"/>
    <cellStyle name="Normal 3 8 18" xfId="10363"/>
    <cellStyle name="Normal 3 8 19" xfId="10364"/>
    <cellStyle name="Normal 3 8 2" xfId="10365"/>
    <cellStyle name="Normal 3 8 20" xfId="10366"/>
    <cellStyle name="Normal 3 8 21" xfId="10367"/>
    <cellStyle name="Normal 3 8 22" xfId="10368"/>
    <cellStyle name="Normal 3 8 23" xfId="10369"/>
    <cellStyle name="Normal 3 8 24" xfId="10370"/>
    <cellStyle name="Normal 3 8 25" xfId="10371"/>
    <cellStyle name="Normal 3 8 26" xfId="10372"/>
    <cellStyle name="Normal 3 8 27" xfId="10373"/>
    <cellStyle name="Normal 3 8 28" xfId="10374"/>
    <cellStyle name="Normal 3 8 29" xfId="10375"/>
    <cellStyle name="Normal 3 8 3" xfId="10376"/>
    <cellStyle name="Normal 3 8 30" xfId="10377"/>
    <cellStyle name="Normal 3 8 31" xfId="10378"/>
    <cellStyle name="Normal 3 8 32" xfId="10379"/>
    <cellStyle name="Normal 3 8 33" xfId="10380"/>
    <cellStyle name="Normal 3 8 34" xfId="10381"/>
    <cellStyle name="Normal 3 8 4" xfId="10382"/>
    <cellStyle name="Normal 3 8 5" xfId="10383"/>
    <cellStyle name="Normal 3 8 6" xfId="10384"/>
    <cellStyle name="Normal 3 8 7" xfId="10385"/>
    <cellStyle name="Normal 3 8 8" xfId="10386"/>
    <cellStyle name="Normal 3 8 9" xfId="10387"/>
    <cellStyle name="Normal 3 80" xfId="10388"/>
    <cellStyle name="Normal 3 81" xfId="10389"/>
    <cellStyle name="Normal 3 82" xfId="10390"/>
    <cellStyle name="Normal 3 83" xfId="10391"/>
    <cellStyle name="Normal 3 84" xfId="10392"/>
    <cellStyle name="Normal 3 85" xfId="10393"/>
    <cellStyle name="Normal 3 86" xfId="10394"/>
    <cellStyle name="Normal 3 87" xfId="10395"/>
    <cellStyle name="Normal 3 88" xfId="10396"/>
    <cellStyle name="Normal 3 89" xfId="10397"/>
    <cellStyle name="Normal 3 89 10" xfId="10398"/>
    <cellStyle name="Normal 3 89 11" xfId="10399"/>
    <cellStyle name="Normal 3 89 12" xfId="10400"/>
    <cellStyle name="Normal 3 89 13" xfId="10401"/>
    <cellStyle name="Normal 3 89 14" xfId="10402"/>
    <cellStyle name="Normal 3 89 15" xfId="10403"/>
    <cellStyle name="Normal 3 89 16" xfId="10404"/>
    <cellStyle name="Normal 3 89 17" xfId="10405"/>
    <cellStyle name="Normal 3 89 18" xfId="10406"/>
    <cellStyle name="Normal 3 89 19" xfId="10407"/>
    <cellStyle name="Normal 3 89 2" xfId="10408"/>
    <cellStyle name="Normal 3 89 20" xfId="10409"/>
    <cellStyle name="Normal 3 89 21" xfId="10410"/>
    <cellStyle name="Normal 3 89 22" xfId="10411"/>
    <cellStyle name="Normal 3 89 23" xfId="10412"/>
    <cellStyle name="Normal 3 89 24" xfId="10413"/>
    <cellStyle name="Normal 3 89 25" xfId="10414"/>
    <cellStyle name="Normal 3 89 26" xfId="10415"/>
    <cellStyle name="Normal 3 89 27" xfId="10416"/>
    <cellStyle name="Normal 3 89 28" xfId="10417"/>
    <cellStyle name="Normal 3 89 29" xfId="10418"/>
    <cellStyle name="Normal 3 89 3" xfId="10419"/>
    <cellStyle name="Normal 3 89 30" xfId="10420"/>
    <cellStyle name="Normal 3 89 31" xfId="10421"/>
    <cellStyle name="Normal 3 89 32" xfId="10422"/>
    <cellStyle name="Normal 3 89 33" xfId="10423"/>
    <cellStyle name="Normal 3 89 34" xfId="10424"/>
    <cellStyle name="Normal 3 89 4" xfId="10425"/>
    <cellStyle name="Normal 3 89 5" xfId="10426"/>
    <cellStyle name="Normal 3 89 6" xfId="10427"/>
    <cellStyle name="Normal 3 89 7" xfId="10428"/>
    <cellStyle name="Normal 3 89 8" xfId="10429"/>
    <cellStyle name="Normal 3 89 9" xfId="10430"/>
    <cellStyle name="Normal 3 9" xfId="10431"/>
    <cellStyle name="Normal 3 9 10" xfId="10432"/>
    <cellStyle name="Normal 3 9 11" xfId="10433"/>
    <cellStyle name="Normal 3 9 12" xfId="10434"/>
    <cellStyle name="Normal 3 9 13" xfId="10435"/>
    <cellStyle name="Normal 3 9 14" xfId="10436"/>
    <cellStyle name="Normal 3 9 15" xfId="10437"/>
    <cellStyle name="Normal 3 9 16" xfId="10438"/>
    <cellStyle name="Normal 3 9 17" xfId="10439"/>
    <cellStyle name="Normal 3 9 18" xfId="10440"/>
    <cellStyle name="Normal 3 9 19" xfId="10441"/>
    <cellStyle name="Normal 3 9 2" xfId="10442"/>
    <cellStyle name="Normal 3 9 20" xfId="10443"/>
    <cellStyle name="Normal 3 9 21" xfId="10444"/>
    <cellStyle name="Normal 3 9 22" xfId="10445"/>
    <cellStyle name="Normal 3 9 23" xfId="10446"/>
    <cellStyle name="Normal 3 9 24" xfId="10447"/>
    <cellStyle name="Normal 3 9 25" xfId="10448"/>
    <cellStyle name="Normal 3 9 26" xfId="10449"/>
    <cellStyle name="Normal 3 9 27" xfId="10450"/>
    <cellStyle name="Normal 3 9 28" xfId="10451"/>
    <cellStyle name="Normal 3 9 29" xfId="10452"/>
    <cellStyle name="Normal 3 9 3" xfId="10453"/>
    <cellStyle name="Normal 3 9 30" xfId="10454"/>
    <cellStyle name="Normal 3 9 31" xfId="10455"/>
    <cellStyle name="Normal 3 9 32" xfId="10456"/>
    <cellStyle name="Normal 3 9 33" xfId="10457"/>
    <cellStyle name="Normal 3 9 34" xfId="10458"/>
    <cellStyle name="Normal 3 9 4" xfId="10459"/>
    <cellStyle name="Normal 3 9 5" xfId="10460"/>
    <cellStyle name="Normal 3 9 6" xfId="10461"/>
    <cellStyle name="Normal 3 9 7" xfId="10462"/>
    <cellStyle name="Normal 3 9 8" xfId="10463"/>
    <cellStyle name="Normal 3 9 9" xfId="10464"/>
    <cellStyle name="Normal 3 90" xfId="10465"/>
    <cellStyle name="Normal 3 90 10" xfId="10466"/>
    <cellStyle name="Normal 3 90 11" xfId="10467"/>
    <cellStyle name="Normal 3 90 12" xfId="10468"/>
    <cellStyle name="Normal 3 90 13" xfId="10469"/>
    <cellStyle name="Normal 3 90 14" xfId="10470"/>
    <cellStyle name="Normal 3 90 15" xfId="10471"/>
    <cellStyle name="Normal 3 90 16" xfId="10472"/>
    <cellStyle name="Normal 3 90 17" xfId="10473"/>
    <cellStyle name="Normal 3 90 18" xfId="10474"/>
    <cellStyle name="Normal 3 90 19" xfId="10475"/>
    <cellStyle name="Normal 3 90 2" xfId="10476"/>
    <cellStyle name="Normal 3 90 20" xfId="10477"/>
    <cellStyle name="Normal 3 90 21" xfId="10478"/>
    <cellStyle name="Normal 3 90 22" xfId="10479"/>
    <cellStyle name="Normal 3 90 23" xfId="10480"/>
    <cellStyle name="Normal 3 90 24" xfId="10481"/>
    <cellStyle name="Normal 3 90 25" xfId="10482"/>
    <cellStyle name="Normal 3 90 26" xfId="10483"/>
    <cellStyle name="Normal 3 90 27" xfId="10484"/>
    <cellStyle name="Normal 3 90 28" xfId="10485"/>
    <cellStyle name="Normal 3 90 29" xfId="10486"/>
    <cellStyle name="Normal 3 90 3" xfId="10487"/>
    <cellStyle name="Normal 3 90 30" xfId="10488"/>
    <cellStyle name="Normal 3 90 31" xfId="10489"/>
    <cellStyle name="Normal 3 90 32" xfId="10490"/>
    <cellStyle name="Normal 3 90 33" xfId="10491"/>
    <cellStyle name="Normal 3 90 34" xfId="10492"/>
    <cellStyle name="Normal 3 90 4" xfId="10493"/>
    <cellStyle name="Normal 3 90 5" xfId="10494"/>
    <cellStyle name="Normal 3 90 6" xfId="10495"/>
    <cellStyle name="Normal 3 90 7" xfId="10496"/>
    <cellStyle name="Normal 3 90 8" xfId="10497"/>
    <cellStyle name="Normal 3 90 9" xfId="10498"/>
    <cellStyle name="Normal 3 91" xfId="10499"/>
    <cellStyle name="Normal 3 91 10" xfId="10500"/>
    <cellStyle name="Normal 3 91 11" xfId="10501"/>
    <cellStyle name="Normal 3 91 12" xfId="10502"/>
    <cellStyle name="Normal 3 91 13" xfId="10503"/>
    <cellStyle name="Normal 3 91 14" xfId="10504"/>
    <cellStyle name="Normal 3 91 15" xfId="10505"/>
    <cellStyle name="Normal 3 91 16" xfId="10506"/>
    <cellStyle name="Normal 3 91 17" xfId="10507"/>
    <cellStyle name="Normal 3 91 18" xfId="10508"/>
    <cellStyle name="Normal 3 91 19" xfId="10509"/>
    <cellStyle name="Normal 3 91 2" xfId="10510"/>
    <cellStyle name="Normal 3 91 20" xfId="10511"/>
    <cellStyle name="Normal 3 91 21" xfId="10512"/>
    <cellStyle name="Normal 3 91 22" xfId="10513"/>
    <cellStyle name="Normal 3 91 23" xfId="10514"/>
    <cellStyle name="Normal 3 91 24" xfId="10515"/>
    <cellStyle name="Normal 3 91 25" xfId="10516"/>
    <cellStyle name="Normal 3 91 26" xfId="10517"/>
    <cellStyle name="Normal 3 91 27" xfId="10518"/>
    <cellStyle name="Normal 3 91 28" xfId="10519"/>
    <cellStyle name="Normal 3 91 29" xfId="10520"/>
    <cellStyle name="Normal 3 91 3" xfId="10521"/>
    <cellStyle name="Normal 3 91 30" xfId="10522"/>
    <cellStyle name="Normal 3 91 31" xfId="10523"/>
    <cellStyle name="Normal 3 91 32" xfId="10524"/>
    <cellStyle name="Normal 3 91 33" xfId="10525"/>
    <cellStyle name="Normal 3 91 34" xfId="10526"/>
    <cellStyle name="Normal 3 91 4" xfId="10527"/>
    <cellStyle name="Normal 3 91 5" xfId="10528"/>
    <cellStyle name="Normal 3 91 6" xfId="10529"/>
    <cellStyle name="Normal 3 91 7" xfId="10530"/>
    <cellStyle name="Normal 3 91 8" xfId="10531"/>
    <cellStyle name="Normal 3 91 9" xfId="10532"/>
    <cellStyle name="Normal 3 92" xfId="10533"/>
    <cellStyle name="Normal 3 92 10" xfId="10534"/>
    <cellStyle name="Normal 3 92 11" xfId="10535"/>
    <cellStyle name="Normal 3 92 12" xfId="10536"/>
    <cellStyle name="Normal 3 92 13" xfId="10537"/>
    <cellStyle name="Normal 3 92 14" xfId="10538"/>
    <cellStyle name="Normal 3 92 15" xfId="10539"/>
    <cellStyle name="Normal 3 92 16" xfId="10540"/>
    <cellStyle name="Normal 3 92 17" xfId="10541"/>
    <cellStyle name="Normal 3 92 18" xfId="10542"/>
    <cellStyle name="Normal 3 92 19" xfId="10543"/>
    <cellStyle name="Normal 3 92 2" xfId="10544"/>
    <cellStyle name="Normal 3 92 20" xfId="10545"/>
    <cellStyle name="Normal 3 92 21" xfId="10546"/>
    <cellStyle name="Normal 3 92 22" xfId="10547"/>
    <cellStyle name="Normal 3 92 23" xfId="10548"/>
    <cellStyle name="Normal 3 92 24" xfId="10549"/>
    <cellStyle name="Normal 3 92 25" xfId="10550"/>
    <cellStyle name="Normal 3 92 26" xfId="10551"/>
    <cellStyle name="Normal 3 92 27" xfId="10552"/>
    <cellStyle name="Normal 3 92 28" xfId="10553"/>
    <cellStyle name="Normal 3 92 29" xfId="10554"/>
    <cellStyle name="Normal 3 92 3" xfId="10555"/>
    <cellStyle name="Normal 3 92 30" xfId="10556"/>
    <cellStyle name="Normal 3 92 31" xfId="10557"/>
    <cellStyle name="Normal 3 92 32" xfId="10558"/>
    <cellStyle name="Normal 3 92 33" xfId="10559"/>
    <cellStyle name="Normal 3 92 34" xfId="10560"/>
    <cellStyle name="Normal 3 92 4" xfId="10561"/>
    <cellStyle name="Normal 3 92 5" xfId="10562"/>
    <cellStyle name="Normal 3 92 6" xfId="10563"/>
    <cellStyle name="Normal 3 92 7" xfId="10564"/>
    <cellStyle name="Normal 3 92 8" xfId="10565"/>
    <cellStyle name="Normal 3 92 9" xfId="10566"/>
    <cellStyle name="Normal 3 93" xfId="10567"/>
    <cellStyle name="Normal 3 94" xfId="10568"/>
    <cellStyle name="Normal 3 95" xfId="10569"/>
    <cellStyle name="Normal 3 96" xfId="10570"/>
    <cellStyle name="Normal 3 97" xfId="10571"/>
    <cellStyle name="Normal 3 98" xfId="10572"/>
    <cellStyle name="Normal 3 99" xfId="10573"/>
    <cellStyle name="Normal 3_NG Consensus" xfId="10574"/>
    <cellStyle name="Normal 30" xfId="10575"/>
    <cellStyle name="Normal 31" xfId="10576"/>
    <cellStyle name="Normal 32" xfId="10577"/>
    <cellStyle name="Normal 33" xfId="10578"/>
    <cellStyle name="Normal 33 10" xfId="10579"/>
    <cellStyle name="Normal 33 11" xfId="10580"/>
    <cellStyle name="Normal 33 12" xfId="10581"/>
    <cellStyle name="Normal 33 13" xfId="10582"/>
    <cellStyle name="Normal 33 14" xfId="10583"/>
    <cellStyle name="Normal 33 15" xfId="10584"/>
    <cellStyle name="Normal 33 16" xfId="10585"/>
    <cellStyle name="Normal 33 17" xfId="10586"/>
    <cellStyle name="Normal 33 18" xfId="10587"/>
    <cellStyle name="Normal 33 19" xfId="10588"/>
    <cellStyle name="Normal 33 2" xfId="10589"/>
    <cellStyle name="Normal 33 20" xfId="10590"/>
    <cellStyle name="Normal 33 21" xfId="10591"/>
    <cellStyle name="Normal 33 22" xfId="10592"/>
    <cellStyle name="Normal 33 23" xfId="10593"/>
    <cellStyle name="Normal 33 24" xfId="10594"/>
    <cellStyle name="Normal 33 25" xfId="10595"/>
    <cellStyle name="Normal 33 26" xfId="10596"/>
    <cellStyle name="Normal 33 27" xfId="10597"/>
    <cellStyle name="Normal 33 28" xfId="10598"/>
    <cellStyle name="Normal 33 29" xfId="10599"/>
    <cellStyle name="Normal 33 3" xfId="10600"/>
    <cellStyle name="Normal 33 30" xfId="10601"/>
    <cellStyle name="Normal 33 31" xfId="10602"/>
    <cellStyle name="Normal 33 32" xfId="10603"/>
    <cellStyle name="Normal 33 33" xfId="10604"/>
    <cellStyle name="Normal 33 34" xfId="10605"/>
    <cellStyle name="Normal 33 4" xfId="10606"/>
    <cellStyle name="Normal 33 5" xfId="10607"/>
    <cellStyle name="Normal 33 6" xfId="10608"/>
    <cellStyle name="Normal 33 7" xfId="10609"/>
    <cellStyle name="Normal 33 8" xfId="10610"/>
    <cellStyle name="Normal 33 9" xfId="10611"/>
    <cellStyle name="Normal 34" xfId="10612"/>
    <cellStyle name="Normal 35" xfId="10613"/>
    <cellStyle name="Normal 36" xfId="10614"/>
    <cellStyle name="Normal 37" xfId="10615"/>
    <cellStyle name="Normal 37 10" xfId="10616"/>
    <cellStyle name="Normal 37 11" xfId="10617"/>
    <cellStyle name="Normal 37 12" xfId="10618"/>
    <cellStyle name="Normal 37 13" xfId="10619"/>
    <cellStyle name="Normal 37 14" xfId="10620"/>
    <cellStyle name="Normal 37 15" xfId="10621"/>
    <cellStyle name="Normal 37 16" xfId="10622"/>
    <cellStyle name="Normal 37 17" xfId="10623"/>
    <cellStyle name="Normal 37 18" xfId="10624"/>
    <cellStyle name="Normal 37 19" xfId="10625"/>
    <cellStyle name="Normal 37 2" xfId="10626"/>
    <cellStyle name="Normal 37 20" xfId="10627"/>
    <cellStyle name="Normal 37 21" xfId="10628"/>
    <cellStyle name="Normal 37 22" xfId="10629"/>
    <cellStyle name="Normal 37 23" xfId="10630"/>
    <cellStyle name="Normal 37 24" xfId="10631"/>
    <cellStyle name="Normal 37 25" xfId="10632"/>
    <cellStyle name="Normal 37 26" xfId="10633"/>
    <cellStyle name="Normal 37 27" xfId="10634"/>
    <cellStyle name="Normal 37 28" xfId="10635"/>
    <cellStyle name="Normal 37 29" xfId="10636"/>
    <cellStyle name="Normal 37 3" xfId="10637"/>
    <cellStyle name="Normal 37 30" xfId="10638"/>
    <cellStyle name="Normal 37 31" xfId="10639"/>
    <cellStyle name="Normal 37 32" xfId="10640"/>
    <cellStyle name="Normal 37 33" xfId="10641"/>
    <cellStyle name="Normal 37 34" xfId="10642"/>
    <cellStyle name="Normal 37 4" xfId="10643"/>
    <cellStyle name="Normal 37 5" xfId="10644"/>
    <cellStyle name="Normal 37 6" xfId="10645"/>
    <cellStyle name="Normal 37 7" xfId="10646"/>
    <cellStyle name="Normal 37 8" xfId="10647"/>
    <cellStyle name="Normal 37 9" xfId="10648"/>
    <cellStyle name="Normal 38" xfId="10649"/>
    <cellStyle name="Normal 38 2" xfId="10650"/>
    <cellStyle name="Normal 39" xfId="10651"/>
    <cellStyle name="Normal 4" xfId="10652"/>
    <cellStyle name="Normal 4 10" xfId="10653"/>
    <cellStyle name="Normal 4 2" xfId="10654"/>
    <cellStyle name="Normal 4 3" xfId="10655"/>
    <cellStyle name="Normal 4 4" xfId="10656"/>
    <cellStyle name="Normal 4 5" xfId="10657"/>
    <cellStyle name="Normal 4 6" xfId="10658"/>
    <cellStyle name="Normal 4 7" xfId="10659"/>
    <cellStyle name="Normal 4 8" xfId="10660"/>
    <cellStyle name="Normal 4 9" xfId="10661"/>
    <cellStyle name="Normal 40" xfId="10662"/>
    <cellStyle name="Normal 41" xfId="10663"/>
    <cellStyle name="Normal 42" xfId="10664"/>
    <cellStyle name="Normal 43" xfId="10665"/>
    <cellStyle name="Normal 44" xfId="10666"/>
    <cellStyle name="Normal 45" xfId="10667"/>
    <cellStyle name="Normal 46" xfId="10668"/>
    <cellStyle name="Normal 47" xfId="10669"/>
    <cellStyle name="Normal 48" xfId="10670"/>
    <cellStyle name="Normal 49" xfId="10671"/>
    <cellStyle name="Normal 49 10" xfId="10672"/>
    <cellStyle name="Normal 49 11" xfId="10673"/>
    <cellStyle name="Normal 49 12" xfId="10674"/>
    <cellStyle name="Normal 49 13" xfId="10675"/>
    <cellStyle name="Normal 49 14" xfId="10676"/>
    <cellStyle name="Normal 49 15" xfId="10677"/>
    <cellStyle name="Normal 49 16" xfId="10678"/>
    <cellStyle name="Normal 49 17" xfId="10679"/>
    <cellStyle name="Normal 49 18" xfId="10680"/>
    <cellStyle name="Normal 49 19" xfId="10681"/>
    <cellStyle name="Normal 49 2" xfId="10682"/>
    <cellStyle name="Normal 49 20" xfId="10683"/>
    <cellStyle name="Normal 49 21" xfId="10684"/>
    <cellStyle name="Normal 49 22" xfId="10685"/>
    <cellStyle name="Normal 49 23" xfId="10686"/>
    <cellStyle name="Normal 49 24" xfId="10687"/>
    <cellStyle name="Normal 49 25" xfId="10688"/>
    <cellStyle name="Normal 49 26" xfId="10689"/>
    <cellStyle name="Normal 49 27" xfId="10690"/>
    <cellStyle name="Normal 49 28" xfId="10691"/>
    <cellStyle name="Normal 49 29" xfId="10692"/>
    <cellStyle name="Normal 49 3" xfId="10693"/>
    <cellStyle name="Normal 49 30" xfId="10694"/>
    <cellStyle name="Normal 49 31" xfId="10695"/>
    <cellStyle name="Normal 49 32" xfId="10696"/>
    <cellStyle name="Normal 49 33" xfId="10697"/>
    <cellStyle name="Normal 49 34" xfId="10698"/>
    <cellStyle name="Normal 49 4" xfId="10699"/>
    <cellStyle name="Normal 49 5" xfId="10700"/>
    <cellStyle name="Normal 49 6" xfId="10701"/>
    <cellStyle name="Normal 49 7" xfId="10702"/>
    <cellStyle name="Normal 49 8" xfId="10703"/>
    <cellStyle name="Normal 49 9" xfId="10704"/>
    <cellStyle name="Normal 5" xfId="10705"/>
    <cellStyle name="Normal 5 2" xfId="10706"/>
    <cellStyle name="Normal 50" xfId="10707"/>
    <cellStyle name="Normal 50 10" xfId="10708"/>
    <cellStyle name="Normal 50 11" xfId="10709"/>
    <cellStyle name="Normal 50 12" xfId="10710"/>
    <cellStyle name="Normal 50 13" xfId="10711"/>
    <cellStyle name="Normal 50 14" xfId="10712"/>
    <cellStyle name="Normal 50 15" xfId="10713"/>
    <cellStyle name="Normal 50 16" xfId="10714"/>
    <cellStyle name="Normal 50 17" xfId="10715"/>
    <cellStyle name="Normal 50 18" xfId="10716"/>
    <cellStyle name="Normal 50 19" xfId="10717"/>
    <cellStyle name="Normal 50 2" xfId="10718"/>
    <cellStyle name="Normal 50 20" xfId="10719"/>
    <cellStyle name="Normal 50 21" xfId="10720"/>
    <cellStyle name="Normal 50 22" xfId="10721"/>
    <cellStyle name="Normal 50 23" xfId="10722"/>
    <cellStyle name="Normal 50 24" xfId="10723"/>
    <cellStyle name="Normal 50 25" xfId="10724"/>
    <cellStyle name="Normal 50 26" xfId="10725"/>
    <cellStyle name="Normal 50 27" xfId="10726"/>
    <cellStyle name="Normal 50 28" xfId="10727"/>
    <cellStyle name="Normal 50 29" xfId="10728"/>
    <cellStyle name="Normal 50 3" xfId="10729"/>
    <cellStyle name="Normal 50 30" xfId="10730"/>
    <cellStyle name="Normal 50 31" xfId="10731"/>
    <cellStyle name="Normal 50 32" xfId="10732"/>
    <cellStyle name="Normal 50 33" xfId="10733"/>
    <cellStyle name="Normal 50 34" xfId="10734"/>
    <cellStyle name="Normal 50 4" xfId="10735"/>
    <cellStyle name="Normal 50 5" xfId="10736"/>
    <cellStyle name="Normal 50 6" xfId="10737"/>
    <cellStyle name="Normal 50 7" xfId="10738"/>
    <cellStyle name="Normal 50 8" xfId="10739"/>
    <cellStyle name="Normal 50 9" xfId="10740"/>
    <cellStyle name="Normal 51" xfId="10741"/>
    <cellStyle name="Normal 51 10" xfId="10742"/>
    <cellStyle name="Normal 51 11" xfId="10743"/>
    <cellStyle name="Normal 51 12" xfId="10744"/>
    <cellStyle name="Normal 51 13" xfId="10745"/>
    <cellStyle name="Normal 51 14" xfId="10746"/>
    <cellStyle name="Normal 51 15" xfId="10747"/>
    <cellStyle name="Normal 51 16" xfId="10748"/>
    <cellStyle name="Normal 51 17" xfId="10749"/>
    <cellStyle name="Normal 51 18" xfId="10750"/>
    <cellStyle name="Normal 51 19" xfId="10751"/>
    <cellStyle name="Normal 51 2" xfId="10752"/>
    <cellStyle name="Normal 51 20" xfId="10753"/>
    <cellStyle name="Normal 51 21" xfId="10754"/>
    <cellStyle name="Normal 51 22" xfId="10755"/>
    <cellStyle name="Normal 51 23" xfId="10756"/>
    <cellStyle name="Normal 51 24" xfId="10757"/>
    <cellStyle name="Normal 51 25" xfId="10758"/>
    <cellStyle name="Normal 51 26" xfId="10759"/>
    <cellStyle name="Normal 51 27" xfId="10760"/>
    <cellStyle name="Normal 51 28" xfId="10761"/>
    <cellStyle name="Normal 51 29" xfId="10762"/>
    <cellStyle name="Normal 51 3" xfId="10763"/>
    <cellStyle name="Normal 51 30" xfId="10764"/>
    <cellStyle name="Normal 51 31" xfId="10765"/>
    <cellStyle name="Normal 51 32" xfId="10766"/>
    <cellStyle name="Normal 51 33" xfId="10767"/>
    <cellStyle name="Normal 51 34" xfId="10768"/>
    <cellStyle name="Normal 51 4" xfId="10769"/>
    <cellStyle name="Normal 51 5" xfId="10770"/>
    <cellStyle name="Normal 51 6" xfId="10771"/>
    <cellStyle name="Normal 51 7" xfId="10772"/>
    <cellStyle name="Normal 51 8" xfId="10773"/>
    <cellStyle name="Normal 51 9" xfId="10774"/>
    <cellStyle name="Normal 52" xfId="10775"/>
    <cellStyle name="Normal 52 10" xfId="10776"/>
    <cellStyle name="Normal 52 11" xfId="10777"/>
    <cellStyle name="Normal 52 12" xfId="10778"/>
    <cellStyle name="Normal 52 13" xfId="10779"/>
    <cellStyle name="Normal 52 14" xfId="10780"/>
    <cellStyle name="Normal 52 15" xfId="10781"/>
    <cellStyle name="Normal 52 16" xfId="10782"/>
    <cellStyle name="Normal 52 17" xfId="10783"/>
    <cellStyle name="Normal 52 18" xfId="10784"/>
    <cellStyle name="Normal 52 19" xfId="10785"/>
    <cellStyle name="Normal 52 2" xfId="10786"/>
    <cellStyle name="Normal 52 20" xfId="10787"/>
    <cellStyle name="Normal 52 21" xfId="10788"/>
    <cellStyle name="Normal 52 22" xfId="10789"/>
    <cellStyle name="Normal 52 23" xfId="10790"/>
    <cellStyle name="Normal 52 24" xfId="10791"/>
    <cellStyle name="Normal 52 25" xfId="10792"/>
    <cellStyle name="Normal 52 26" xfId="10793"/>
    <cellStyle name="Normal 52 27" xfId="10794"/>
    <cellStyle name="Normal 52 28" xfId="10795"/>
    <cellStyle name="Normal 52 29" xfId="10796"/>
    <cellStyle name="Normal 52 3" xfId="10797"/>
    <cellStyle name="Normal 52 30" xfId="10798"/>
    <cellStyle name="Normal 52 31" xfId="10799"/>
    <cellStyle name="Normal 52 32" xfId="10800"/>
    <cellStyle name="Normal 52 33" xfId="10801"/>
    <cellStyle name="Normal 52 34" xfId="10802"/>
    <cellStyle name="Normal 52 4" xfId="10803"/>
    <cellStyle name="Normal 52 5" xfId="10804"/>
    <cellStyle name="Normal 52 6" xfId="10805"/>
    <cellStyle name="Normal 52 7" xfId="10806"/>
    <cellStyle name="Normal 52 8" xfId="10807"/>
    <cellStyle name="Normal 52 9" xfId="10808"/>
    <cellStyle name="Normal 53" xfId="10809"/>
    <cellStyle name="Normal 54" xfId="10810"/>
    <cellStyle name="Normal 55" xfId="10811"/>
    <cellStyle name="Normal 56" xfId="10812"/>
    <cellStyle name="Normal 56 10" xfId="10813"/>
    <cellStyle name="Normal 56 11" xfId="10814"/>
    <cellStyle name="Normal 56 12" xfId="10815"/>
    <cellStyle name="Normal 56 13" xfId="10816"/>
    <cellStyle name="Normal 56 14" xfId="10817"/>
    <cellStyle name="Normal 56 15" xfId="10818"/>
    <cellStyle name="Normal 56 16" xfId="10819"/>
    <cellStyle name="Normal 56 17" xfId="10820"/>
    <cellStyle name="Normal 56 18" xfId="10821"/>
    <cellStyle name="Normal 56 19" xfId="10822"/>
    <cellStyle name="Normal 56 2" xfId="10823"/>
    <cellStyle name="Normal 56 20" xfId="10824"/>
    <cellStyle name="Normal 56 21" xfId="10825"/>
    <cellStyle name="Normal 56 22" xfId="10826"/>
    <cellStyle name="Normal 56 23" xfId="10827"/>
    <cellStyle name="Normal 56 24" xfId="10828"/>
    <cellStyle name="Normal 56 25" xfId="10829"/>
    <cellStyle name="Normal 56 26" xfId="10830"/>
    <cellStyle name="Normal 56 27" xfId="10831"/>
    <cellStyle name="Normal 56 28" xfId="10832"/>
    <cellStyle name="Normal 56 29" xfId="10833"/>
    <cellStyle name="Normal 56 3" xfId="10834"/>
    <cellStyle name="Normal 56 30" xfId="10835"/>
    <cellStyle name="Normal 56 31" xfId="10836"/>
    <cellStyle name="Normal 56 32" xfId="10837"/>
    <cellStyle name="Normal 56 33" xfId="10838"/>
    <cellStyle name="Normal 56 34" xfId="10839"/>
    <cellStyle name="Normal 56 4" xfId="10840"/>
    <cellStyle name="Normal 56 5" xfId="10841"/>
    <cellStyle name="Normal 56 6" xfId="10842"/>
    <cellStyle name="Normal 56 7" xfId="10843"/>
    <cellStyle name="Normal 56 8" xfId="10844"/>
    <cellStyle name="Normal 56 9" xfId="10845"/>
    <cellStyle name="Normal 57" xfId="10846"/>
    <cellStyle name="Normal 58" xfId="10847"/>
    <cellStyle name="Normal 59" xfId="10848"/>
    <cellStyle name="Normal 6" xfId="10849"/>
    <cellStyle name="Normal 6 2" xfId="10850"/>
    <cellStyle name="Normal 6 3" xfId="10851"/>
    <cellStyle name="Normal 60" xfId="10852"/>
    <cellStyle name="Normal 60 10" xfId="10853"/>
    <cellStyle name="Normal 60 11" xfId="10854"/>
    <cellStyle name="Normal 60 12" xfId="10855"/>
    <cellStyle name="Normal 60 13" xfId="10856"/>
    <cellStyle name="Normal 60 14" xfId="10857"/>
    <cellStyle name="Normal 60 15" xfId="10858"/>
    <cellStyle name="Normal 60 16" xfId="10859"/>
    <cellStyle name="Normal 60 17" xfId="10860"/>
    <cellStyle name="Normal 60 18" xfId="10861"/>
    <cellStyle name="Normal 60 19" xfId="10862"/>
    <cellStyle name="Normal 60 2" xfId="10863"/>
    <cellStyle name="Normal 60 20" xfId="10864"/>
    <cellStyle name="Normal 60 21" xfId="10865"/>
    <cellStyle name="Normal 60 22" xfId="10866"/>
    <cellStyle name="Normal 60 23" xfId="10867"/>
    <cellStyle name="Normal 60 24" xfId="10868"/>
    <cellStyle name="Normal 60 25" xfId="10869"/>
    <cellStyle name="Normal 60 26" xfId="10870"/>
    <cellStyle name="Normal 60 27" xfId="10871"/>
    <cellStyle name="Normal 60 28" xfId="10872"/>
    <cellStyle name="Normal 60 29" xfId="10873"/>
    <cellStyle name="Normal 60 3" xfId="10874"/>
    <cellStyle name="Normal 60 30" xfId="10875"/>
    <cellStyle name="Normal 60 31" xfId="10876"/>
    <cellStyle name="Normal 60 32" xfId="10877"/>
    <cellStyle name="Normal 60 33" xfId="10878"/>
    <cellStyle name="Normal 60 34" xfId="10879"/>
    <cellStyle name="Normal 60 4" xfId="10880"/>
    <cellStyle name="Normal 60 5" xfId="10881"/>
    <cellStyle name="Normal 60 6" xfId="10882"/>
    <cellStyle name="Normal 60 7" xfId="10883"/>
    <cellStyle name="Normal 60 8" xfId="10884"/>
    <cellStyle name="Normal 60 9" xfId="10885"/>
    <cellStyle name="Normal 61" xfId="10886"/>
    <cellStyle name="Normal 61 10" xfId="10887"/>
    <cellStyle name="Normal 61 11" xfId="10888"/>
    <cellStyle name="Normal 61 12" xfId="10889"/>
    <cellStyle name="Normal 61 13" xfId="10890"/>
    <cellStyle name="Normal 61 14" xfId="10891"/>
    <cellStyle name="Normal 61 15" xfId="10892"/>
    <cellStyle name="Normal 61 16" xfId="10893"/>
    <cellStyle name="Normal 61 17" xfId="10894"/>
    <cellStyle name="Normal 61 18" xfId="10895"/>
    <cellStyle name="Normal 61 19" xfId="10896"/>
    <cellStyle name="Normal 61 2" xfId="10897"/>
    <cellStyle name="Normal 61 20" xfId="10898"/>
    <cellStyle name="Normal 61 21" xfId="10899"/>
    <cellStyle name="Normal 61 22" xfId="10900"/>
    <cellStyle name="Normal 61 23" xfId="10901"/>
    <cellStyle name="Normal 61 24" xfId="10902"/>
    <cellStyle name="Normal 61 25" xfId="10903"/>
    <cellStyle name="Normal 61 26" xfId="10904"/>
    <cellStyle name="Normal 61 27" xfId="10905"/>
    <cellStyle name="Normal 61 28" xfId="10906"/>
    <cellStyle name="Normal 61 29" xfId="10907"/>
    <cellStyle name="Normal 61 3" xfId="10908"/>
    <cellStyle name="Normal 61 30" xfId="10909"/>
    <cellStyle name="Normal 61 31" xfId="10910"/>
    <cellStyle name="Normal 61 32" xfId="10911"/>
    <cellStyle name="Normal 61 33" xfId="10912"/>
    <cellStyle name="Normal 61 34" xfId="10913"/>
    <cellStyle name="Normal 61 4" xfId="10914"/>
    <cellStyle name="Normal 61 5" xfId="10915"/>
    <cellStyle name="Normal 61 6" xfId="10916"/>
    <cellStyle name="Normal 61 7" xfId="10917"/>
    <cellStyle name="Normal 61 8" xfId="10918"/>
    <cellStyle name="Normal 61 9" xfId="10919"/>
    <cellStyle name="Normal 62" xfId="10920"/>
    <cellStyle name="Normal 62 10" xfId="10921"/>
    <cellStyle name="Normal 62 11" xfId="10922"/>
    <cellStyle name="Normal 62 12" xfId="10923"/>
    <cellStyle name="Normal 62 13" xfId="10924"/>
    <cellStyle name="Normal 62 14" xfId="10925"/>
    <cellStyle name="Normal 62 15" xfId="10926"/>
    <cellStyle name="Normal 62 16" xfId="10927"/>
    <cellStyle name="Normal 62 17" xfId="10928"/>
    <cellStyle name="Normal 62 18" xfId="10929"/>
    <cellStyle name="Normal 62 19" xfId="10930"/>
    <cellStyle name="Normal 62 2" xfId="10931"/>
    <cellStyle name="Normal 62 20" xfId="10932"/>
    <cellStyle name="Normal 62 21" xfId="10933"/>
    <cellStyle name="Normal 62 22" xfId="10934"/>
    <cellStyle name="Normal 62 23" xfId="10935"/>
    <cellStyle name="Normal 62 24" xfId="10936"/>
    <cellStyle name="Normal 62 25" xfId="10937"/>
    <cellStyle name="Normal 62 26" xfId="10938"/>
    <cellStyle name="Normal 62 27" xfId="10939"/>
    <cellStyle name="Normal 62 28" xfId="10940"/>
    <cellStyle name="Normal 62 29" xfId="10941"/>
    <cellStyle name="Normal 62 3" xfId="10942"/>
    <cellStyle name="Normal 62 30" xfId="10943"/>
    <cellStyle name="Normal 62 31" xfId="10944"/>
    <cellStyle name="Normal 62 32" xfId="10945"/>
    <cellStyle name="Normal 62 33" xfId="10946"/>
    <cellStyle name="Normal 62 34" xfId="10947"/>
    <cellStyle name="Normal 62 4" xfId="10948"/>
    <cellStyle name="Normal 62 5" xfId="10949"/>
    <cellStyle name="Normal 62 6" xfId="10950"/>
    <cellStyle name="Normal 62 7" xfId="10951"/>
    <cellStyle name="Normal 62 8" xfId="10952"/>
    <cellStyle name="Normal 62 9" xfId="10953"/>
    <cellStyle name="Normal 63" xfId="10954"/>
    <cellStyle name="Normal 63 10" xfId="10955"/>
    <cellStyle name="Normal 63 11" xfId="10956"/>
    <cellStyle name="Normal 63 12" xfId="10957"/>
    <cellStyle name="Normal 63 13" xfId="10958"/>
    <cellStyle name="Normal 63 14" xfId="10959"/>
    <cellStyle name="Normal 63 15" xfId="10960"/>
    <cellStyle name="Normal 63 16" xfId="10961"/>
    <cellStyle name="Normal 63 17" xfId="10962"/>
    <cellStyle name="Normal 63 18" xfId="10963"/>
    <cellStyle name="Normal 63 19" xfId="10964"/>
    <cellStyle name="Normal 63 2" xfId="10965"/>
    <cellStyle name="Normal 63 20" xfId="10966"/>
    <cellStyle name="Normal 63 21" xfId="10967"/>
    <cellStyle name="Normal 63 22" xfId="10968"/>
    <cellStyle name="Normal 63 23" xfId="10969"/>
    <cellStyle name="Normal 63 24" xfId="10970"/>
    <cellStyle name="Normal 63 25" xfId="10971"/>
    <cellStyle name="Normal 63 26" xfId="10972"/>
    <cellStyle name="Normal 63 27" xfId="10973"/>
    <cellStyle name="Normal 63 28" xfId="10974"/>
    <cellStyle name="Normal 63 29" xfId="10975"/>
    <cellStyle name="Normal 63 3" xfId="10976"/>
    <cellStyle name="Normal 63 30" xfId="10977"/>
    <cellStyle name="Normal 63 31" xfId="10978"/>
    <cellStyle name="Normal 63 32" xfId="10979"/>
    <cellStyle name="Normal 63 33" xfId="10980"/>
    <cellStyle name="Normal 63 34" xfId="10981"/>
    <cellStyle name="Normal 63 4" xfId="10982"/>
    <cellStyle name="Normal 63 5" xfId="10983"/>
    <cellStyle name="Normal 63 6" xfId="10984"/>
    <cellStyle name="Normal 63 7" xfId="10985"/>
    <cellStyle name="Normal 63 8" xfId="10986"/>
    <cellStyle name="Normal 63 9" xfId="10987"/>
    <cellStyle name="Normal 64" xfId="10988"/>
    <cellStyle name="Normal 64 10" xfId="10989"/>
    <cellStyle name="Normal 64 11" xfId="10990"/>
    <cellStyle name="Normal 64 12" xfId="10991"/>
    <cellStyle name="Normal 64 13" xfId="10992"/>
    <cellStyle name="Normal 64 14" xfId="10993"/>
    <cellStyle name="Normal 64 15" xfId="10994"/>
    <cellStyle name="Normal 64 16" xfId="10995"/>
    <cellStyle name="Normal 64 17" xfId="10996"/>
    <cellStyle name="Normal 64 18" xfId="10997"/>
    <cellStyle name="Normal 64 19" xfId="10998"/>
    <cellStyle name="Normal 64 2" xfId="10999"/>
    <cellStyle name="Normal 64 20" xfId="11000"/>
    <cellStyle name="Normal 64 21" xfId="11001"/>
    <cellStyle name="Normal 64 22" xfId="11002"/>
    <cellStyle name="Normal 64 23" xfId="11003"/>
    <cellStyle name="Normal 64 24" xfId="11004"/>
    <cellStyle name="Normal 64 25" xfId="11005"/>
    <cellStyle name="Normal 64 26" xfId="11006"/>
    <cellStyle name="Normal 64 27" xfId="11007"/>
    <cellStyle name="Normal 64 28" xfId="11008"/>
    <cellStyle name="Normal 64 29" xfId="11009"/>
    <cellStyle name="Normal 64 3" xfId="11010"/>
    <cellStyle name="Normal 64 30" xfId="11011"/>
    <cellStyle name="Normal 64 31" xfId="11012"/>
    <cellStyle name="Normal 64 32" xfId="11013"/>
    <cellStyle name="Normal 64 33" xfId="11014"/>
    <cellStyle name="Normal 64 34" xfId="11015"/>
    <cellStyle name="Normal 64 4" xfId="11016"/>
    <cellStyle name="Normal 64 5" xfId="11017"/>
    <cellStyle name="Normal 64 6" xfId="11018"/>
    <cellStyle name="Normal 64 7" xfId="11019"/>
    <cellStyle name="Normal 64 8" xfId="11020"/>
    <cellStyle name="Normal 64 9" xfId="11021"/>
    <cellStyle name="Normal 65" xfId="11022"/>
    <cellStyle name="Normal 65 10" xfId="11023"/>
    <cellStyle name="Normal 65 11" xfId="11024"/>
    <cellStyle name="Normal 65 12" xfId="11025"/>
    <cellStyle name="Normal 65 13" xfId="11026"/>
    <cellStyle name="Normal 65 14" xfId="11027"/>
    <cellStyle name="Normal 65 15" xfId="11028"/>
    <cellStyle name="Normal 65 16" xfId="11029"/>
    <cellStyle name="Normal 65 17" xfId="11030"/>
    <cellStyle name="Normal 65 18" xfId="11031"/>
    <cellStyle name="Normal 65 19" xfId="11032"/>
    <cellStyle name="Normal 65 2" xfId="11033"/>
    <cellStyle name="Normal 65 20" xfId="11034"/>
    <cellStyle name="Normal 65 21" xfId="11035"/>
    <cellStyle name="Normal 65 22" xfId="11036"/>
    <cellStyle name="Normal 65 23" xfId="11037"/>
    <cellStyle name="Normal 65 24" xfId="11038"/>
    <cellStyle name="Normal 65 25" xfId="11039"/>
    <cellStyle name="Normal 65 26" xfId="11040"/>
    <cellStyle name="Normal 65 27" xfId="11041"/>
    <cellStyle name="Normal 65 28" xfId="11042"/>
    <cellStyle name="Normal 65 29" xfId="11043"/>
    <cellStyle name="Normal 65 3" xfId="11044"/>
    <cellStyle name="Normal 65 30" xfId="11045"/>
    <cellStyle name="Normal 65 31" xfId="11046"/>
    <cellStyle name="Normal 65 32" xfId="11047"/>
    <cellStyle name="Normal 65 33" xfId="11048"/>
    <cellStyle name="Normal 65 34" xfId="11049"/>
    <cellStyle name="Normal 65 4" xfId="11050"/>
    <cellStyle name="Normal 65 5" xfId="11051"/>
    <cellStyle name="Normal 65 6" xfId="11052"/>
    <cellStyle name="Normal 65 7" xfId="11053"/>
    <cellStyle name="Normal 65 8" xfId="11054"/>
    <cellStyle name="Normal 65 9" xfId="11055"/>
    <cellStyle name="Normal 66" xfId="11056"/>
    <cellStyle name="Normal 67" xfId="11057"/>
    <cellStyle name="Normal 68" xfId="11058"/>
    <cellStyle name="Normal 69" xfId="11059"/>
    <cellStyle name="Normal 69 10" xfId="11060"/>
    <cellStyle name="Normal 69 11" xfId="11061"/>
    <cellStyle name="Normal 69 12" xfId="11062"/>
    <cellStyle name="Normal 69 13" xfId="11063"/>
    <cellStyle name="Normal 69 14" xfId="11064"/>
    <cellStyle name="Normal 69 15" xfId="11065"/>
    <cellStyle name="Normal 69 16" xfId="11066"/>
    <cellStyle name="Normal 69 17" xfId="11067"/>
    <cellStyle name="Normal 69 18" xfId="11068"/>
    <cellStyle name="Normal 69 19" xfId="11069"/>
    <cellStyle name="Normal 69 2" xfId="11070"/>
    <cellStyle name="Normal 69 20" xfId="11071"/>
    <cellStyle name="Normal 69 21" xfId="11072"/>
    <cellStyle name="Normal 69 22" xfId="11073"/>
    <cellStyle name="Normal 69 23" xfId="11074"/>
    <cellStyle name="Normal 69 24" xfId="11075"/>
    <cellStyle name="Normal 69 25" xfId="11076"/>
    <cellStyle name="Normal 69 26" xfId="11077"/>
    <cellStyle name="Normal 69 27" xfId="11078"/>
    <cellStyle name="Normal 69 28" xfId="11079"/>
    <cellStyle name="Normal 69 29" xfId="11080"/>
    <cellStyle name="Normal 69 3" xfId="11081"/>
    <cellStyle name="Normal 69 30" xfId="11082"/>
    <cellStyle name="Normal 69 31" xfId="11083"/>
    <cellStyle name="Normal 69 32" xfId="11084"/>
    <cellStyle name="Normal 69 33" xfId="11085"/>
    <cellStyle name="Normal 69 34" xfId="11086"/>
    <cellStyle name="Normal 69 4" xfId="11087"/>
    <cellStyle name="Normal 69 5" xfId="11088"/>
    <cellStyle name="Normal 69 6" xfId="11089"/>
    <cellStyle name="Normal 69 7" xfId="11090"/>
    <cellStyle name="Normal 69 8" xfId="11091"/>
    <cellStyle name="Normal 69 9" xfId="11092"/>
    <cellStyle name="Normal 7" xfId="11093"/>
    <cellStyle name="Normal 7 2" xfId="11094"/>
    <cellStyle name="Normal 70" xfId="11095"/>
    <cellStyle name="Normal 70 10" xfId="11096"/>
    <cellStyle name="Normal 70 11" xfId="11097"/>
    <cellStyle name="Normal 70 12" xfId="11098"/>
    <cellStyle name="Normal 70 13" xfId="11099"/>
    <cellStyle name="Normal 70 14" xfId="11100"/>
    <cellStyle name="Normal 70 15" xfId="11101"/>
    <cellStyle name="Normal 70 16" xfId="11102"/>
    <cellStyle name="Normal 70 17" xfId="11103"/>
    <cellStyle name="Normal 70 18" xfId="11104"/>
    <cellStyle name="Normal 70 19" xfId="11105"/>
    <cellStyle name="Normal 70 2" xfId="11106"/>
    <cellStyle name="Normal 70 20" xfId="11107"/>
    <cellStyle name="Normal 70 21" xfId="11108"/>
    <cellStyle name="Normal 70 22" xfId="11109"/>
    <cellStyle name="Normal 70 23" xfId="11110"/>
    <cellStyle name="Normal 70 24" xfId="11111"/>
    <cellStyle name="Normal 70 25" xfId="11112"/>
    <cellStyle name="Normal 70 26" xfId="11113"/>
    <cellStyle name="Normal 70 27" xfId="11114"/>
    <cellStyle name="Normal 70 28" xfId="11115"/>
    <cellStyle name="Normal 70 29" xfId="11116"/>
    <cellStyle name="Normal 70 3" xfId="11117"/>
    <cellStyle name="Normal 70 30" xfId="11118"/>
    <cellStyle name="Normal 70 31" xfId="11119"/>
    <cellStyle name="Normal 70 32" xfId="11120"/>
    <cellStyle name="Normal 70 33" xfId="11121"/>
    <cellStyle name="Normal 70 34" xfId="11122"/>
    <cellStyle name="Normal 70 4" xfId="11123"/>
    <cellStyle name="Normal 70 5" xfId="11124"/>
    <cellStyle name="Normal 70 6" xfId="11125"/>
    <cellStyle name="Normal 70 7" xfId="11126"/>
    <cellStyle name="Normal 70 8" xfId="11127"/>
    <cellStyle name="Normal 70 9" xfId="11128"/>
    <cellStyle name="Normal 71" xfId="11129"/>
    <cellStyle name="Normal 71 10" xfId="11130"/>
    <cellStyle name="Normal 71 11" xfId="11131"/>
    <cellStyle name="Normal 71 12" xfId="11132"/>
    <cellStyle name="Normal 71 13" xfId="11133"/>
    <cellStyle name="Normal 71 14" xfId="11134"/>
    <cellStyle name="Normal 71 15" xfId="11135"/>
    <cellStyle name="Normal 71 16" xfId="11136"/>
    <cellStyle name="Normal 71 17" xfId="11137"/>
    <cellStyle name="Normal 71 18" xfId="11138"/>
    <cellStyle name="Normal 71 19" xfId="11139"/>
    <cellStyle name="Normal 71 2" xfId="11140"/>
    <cellStyle name="Normal 71 20" xfId="11141"/>
    <cellStyle name="Normal 71 21" xfId="11142"/>
    <cellStyle name="Normal 71 22" xfId="11143"/>
    <cellStyle name="Normal 71 23" xfId="11144"/>
    <cellStyle name="Normal 71 24" xfId="11145"/>
    <cellStyle name="Normal 71 25" xfId="11146"/>
    <cellStyle name="Normal 71 26" xfId="11147"/>
    <cellStyle name="Normal 71 27" xfId="11148"/>
    <cellStyle name="Normal 71 28" xfId="11149"/>
    <cellStyle name="Normal 71 29" xfId="11150"/>
    <cellStyle name="Normal 71 3" xfId="11151"/>
    <cellStyle name="Normal 71 30" xfId="11152"/>
    <cellStyle name="Normal 71 31" xfId="11153"/>
    <cellStyle name="Normal 71 32" xfId="11154"/>
    <cellStyle name="Normal 71 33" xfId="11155"/>
    <cellStyle name="Normal 71 34" xfId="11156"/>
    <cellStyle name="Normal 71 4" xfId="11157"/>
    <cellStyle name="Normal 71 5" xfId="11158"/>
    <cellStyle name="Normal 71 6" xfId="11159"/>
    <cellStyle name="Normal 71 7" xfId="11160"/>
    <cellStyle name="Normal 71 8" xfId="11161"/>
    <cellStyle name="Normal 71 9" xfId="11162"/>
    <cellStyle name="Normal 72" xfId="11163"/>
    <cellStyle name="Normal 72 10" xfId="11164"/>
    <cellStyle name="Normal 72 11" xfId="11165"/>
    <cellStyle name="Normal 72 12" xfId="11166"/>
    <cellStyle name="Normal 72 13" xfId="11167"/>
    <cellStyle name="Normal 72 14" xfId="11168"/>
    <cellStyle name="Normal 72 15" xfId="11169"/>
    <cellStyle name="Normal 72 16" xfId="11170"/>
    <cellStyle name="Normal 72 17" xfId="11171"/>
    <cellStyle name="Normal 72 18" xfId="11172"/>
    <cellStyle name="Normal 72 19" xfId="11173"/>
    <cellStyle name="Normal 72 2" xfId="11174"/>
    <cellStyle name="Normal 72 20" xfId="11175"/>
    <cellStyle name="Normal 72 21" xfId="11176"/>
    <cellStyle name="Normal 72 22" xfId="11177"/>
    <cellStyle name="Normal 72 23" xfId="11178"/>
    <cellStyle name="Normal 72 24" xfId="11179"/>
    <cellStyle name="Normal 72 25" xfId="11180"/>
    <cellStyle name="Normal 72 26" xfId="11181"/>
    <cellStyle name="Normal 72 27" xfId="11182"/>
    <cellStyle name="Normal 72 28" xfId="11183"/>
    <cellStyle name="Normal 72 29" xfId="11184"/>
    <cellStyle name="Normal 72 3" xfId="11185"/>
    <cellStyle name="Normal 72 30" xfId="11186"/>
    <cellStyle name="Normal 72 31" xfId="11187"/>
    <cellStyle name="Normal 72 32" xfId="11188"/>
    <cellStyle name="Normal 72 33" xfId="11189"/>
    <cellStyle name="Normal 72 34" xfId="11190"/>
    <cellStyle name="Normal 72 4" xfId="11191"/>
    <cellStyle name="Normal 72 5" xfId="11192"/>
    <cellStyle name="Normal 72 6" xfId="11193"/>
    <cellStyle name="Normal 72 7" xfId="11194"/>
    <cellStyle name="Normal 72 8" xfId="11195"/>
    <cellStyle name="Normal 72 9" xfId="11196"/>
    <cellStyle name="Normal 73" xfId="11197"/>
    <cellStyle name="Normal 74" xfId="11198"/>
    <cellStyle name="Normal 75" xfId="11199"/>
    <cellStyle name="Normal 76" xfId="11200"/>
    <cellStyle name="Normal 77" xfId="11201"/>
    <cellStyle name="Normal 77 10" xfId="11202"/>
    <cellStyle name="Normal 77 11" xfId="11203"/>
    <cellStyle name="Normal 77 12" xfId="11204"/>
    <cellStyle name="Normal 77 13" xfId="11205"/>
    <cellStyle name="Normal 77 14" xfId="11206"/>
    <cellStyle name="Normal 77 15" xfId="11207"/>
    <cellStyle name="Normal 77 16" xfId="11208"/>
    <cellStyle name="Normal 77 17" xfId="11209"/>
    <cellStyle name="Normal 77 18" xfId="11210"/>
    <cellStyle name="Normal 77 19" xfId="11211"/>
    <cellStyle name="Normal 77 2" xfId="11212"/>
    <cellStyle name="Normal 77 20" xfId="11213"/>
    <cellStyle name="Normal 77 21" xfId="11214"/>
    <cellStyle name="Normal 77 22" xfId="11215"/>
    <cellStyle name="Normal 77 23" xfId="11216"/>
    <cellStyle name="Normal 77 24" xfId="11217"/>
    <cellStyle name="Normal 77 25" xfId="11218"/>
    <cellStyle name="Normal 77 26" xfId="11219"/>
    <cellStyle name="Normal 77 27" xfId="11220"/>
    <cellStyle name="Normal 77 28" xfId="11221"/>
    <cellStyle name="Normal 77 29" xfId="11222"/>
    <cellStyle name="Normal 77 3" xfId="11223"/>
    <cellStyle name="Normal 77 30" xfId="11224"/>
    <cellStyle name="Normal 77 31" xfId="11225"/>
    <cellStyle name="Normal 77 32" xfId="11226"/>
    <cellStyle name="Normal 77 33" xfId="11227"/>
    <cellStyle name="Normal 77 34" xfId="11228"/>
    <cellStyle name="Normal 77 4" xfId="11229"/>
    <cellStyle name="Normal 77 5" xfId="11230"/>
    <cellStyle name="Normal 77 6" xfId="11231"/>
    <cellStyle name="Normal 77 7" xfId="11232"/>
    <cellStyle name="Normal 77 8" xfId="11233"/>
    <cellStyle name="Normal 77 9" xfId="11234"/>
    <cellStyle name="Normal 78" xfId="11235"/>
    <cellStyle name="Normal 79" xfId="11236"/>
    <cellStyle name="Normal 8" xfId="11237"/>
    <cellStyle name="Normal 8 2" xfId="11238"/>
    <cellStyle name="Normal 80" xfId="11239"/>
    <cellStyle name="Normal 81" xfId="11240"/>
    <cellStyle name="Normal 82" xfId="11241"/>
    <cellStyle name="Normal 83" xfId="11242"/>
    <cellStyle name="Normal 84" xfId="11243"/>
    <cellStyle name="Normal 85" xfId="11244"/>
    <cellStyle name="Normal 86" xfId="11245"/>
    <cellStyle name="Normal 87" xfId="11246"/>
    <cellStyle name="Normal 88" xfId="11247"/>
    <cellStyle name="Normal 89" xfId="11248"/>
    <cellStyle name="Normal 9" xfId="11249"/>
    <cellStyle name="Normal 9 10" xfId="11250"/>
    <cellStyle name="Normal 9 11" xfId="11251"/>
    <cellStyle name="Normal 9 12" xfId="11252"/>
    <cellStyle name="Normal 9 13" xfId="11253"/>
    <cellStyle name="Normal 9 14" xfId="11254"/>
    <cellStyle name="Normal 9 15" xfId="11255"/>
    <cellStyle name="Normal 9 16" xfId="11256"/>
    <cellStyle name="Normal 9 17" xfId="11257"/>
    <cellStyle name="Normal 9 18" xfId="11258"/>
    <cellStyle name="Normal 9 19" xfId="11259"/>
    <cellStyle name="Normal 9 2" xfId="11260"/>
    <cellStyle name="Normal 9 2 2" xfId="11261"/>
    <cellStyle name="Normal 9 20" xfId="11262"/>
    <cellStyle name="Normal 9 21" xfId="11263"/>
    <cellStyle name="Normal 9 22" xfId="11264"/>
    <cellStyle name="Normal 9 23" xfId="11265"/>
    <cellStyle name="Normal 9 24" xfId="11266"/>
    <cellStyle name="Normal 9 25" xfId="11267"/>
    <cellStyle name="Normal 9 26" xfId="11268"/>
    <cellStyle name="Normal 9 27" xfId="11269"/>
    <cellStyle name="Normal 9 28" xfId="11270"/>
    <cellStyle name="Normal 9 29" xfId="11271"/>
    <cellStyle name="Normal 9 3" xfId="11272"/>
    <cellStyle name="Normal 9 3 2" xfId="11273"/>
    <cellStyle name="Normal 9 30" xfId="11274"/>
    <cellStyle name="Normal 9 31" xfId="11275"/>
    <cellStyle name="Normal 9 32" xfId="11276"/>
    <cellStyle name="Normal 9 33" xfId="11277"/>
    <cellStyle name="Normal 9 34" xfId="11278"/>
    <cellStyle name="Normal 9 35" xfId="11279"/>
    <cellStyle name="Normal 9 4" xfId="11280"/>
    <cellStyle name="Normal 9 5" xfId="11281"/>
    <cellStyle name="Normal 9 6" xfId="11282"/>
    <cellStyle name="Normal 9 7" xfId="11283"/>
    <cellStyle name="Normal 9 8" xfId="11284"/>
    <cellStyle name="Normal 9 9" xfId="11285"/>
    <cellStyle name="Normal 9.0" xfId="11286"/>
    <cellStyle name="Normal 9.0 2" xfId="11287"/>
    <cellStyle name="Normal 9.0 3" xfId="11288"/>
    <cellStyle name="Normal 9_Book1" xfId="11289"/>
    <cellStyle name="Normal 90" xfId="11290"/>
    <cellStyle name="Normal 91" xfId="11291"/>
    <cellStyle name="Normal 91 10" xfId="11292"/>
    <cellStyle name="Normal 91 11" xfId="11293"/>
    <cellStyle name="Normal 91 12" xfId="11294"/>
    <cellStyle name="Normal 91 13" xfId="11295"/>
    <cellStyle name="Normal 91 14" xfId="11296"/>
    <cellStyle name="Normal 91 15" xfId="11297"/>
    <cellStyle name="Normal 91 16" xfId="11298"/>
    <cellStyle name="Normal 91 17" xfId="11299"/>
    <cellStyle name="Normal 91 18" xfId="11300"/>
    <cellStyle name="Normal 91 19" xfId="11301"/>
    <cellStyle name="Normal 91 2" xfId="11302"/>
    <cellStyle name="Normal 91 20" xfId="11303"/>
    <cellStyle name="Normal 91 21" xfId="11304"/>
    <cellStyle name="Normal 91 22" xfId="11305"/>
    <cellStyle name="Normal 91 23" xfId="11306"/>
    <cellStyle name="Normal 91 24" xfId="11307"/>
    <cellStyle name="Normal 91 25" xfId="11308"/>
    <cellStyle name="Normal 91 26" xfId="11309"/>
    <cellStyle name="Normal 91 27" xfId="11310"/>
    <cellStyle name="Normal 91 28" xfId="11311"/>
    <cellStyle name="Normal 91 29" xfId="11312"/>
    <cellStyle name="Normal 91 3" xfId="11313"/>
    <cellStyle name="Normal 91 30" xfId="11314"/>
    <cellStyle name="Normal 91 31" xfId="11315"/>
    <cellStyle name="Normal 91 32" xfId="11316"/>
    <cellStyle name="Normal 91 33" xfId="11317"/>
    <cellStyle name="Normal 91 34" xfId="11318"/>
    <cellStyle name="Normal 91 4" xfId="11319"/>
    <cellStyle name="Normal 91 5" xfId="11320"/>
    <cellStyle name="Normal 91 6" xfId="11321"/>
    <cellStyle name="Normal 91 7" xfId="11322"/>
    <cellStyle name="Normal 91 8" xfId="11323"/>
    <cellStyle name="Normal 91 9" xfId="11324"/>
    <cellStyle name="Normal 92" xfId="11325"/>
    <cellStyle name="Normal 93" xfId="11326"/>
    <cellStyle name="Normal 94" xfId="11327"/>
    <cellStyle name="Normal 95" xfId="11328"/>
    <cellStyle name="Normal 96" xfId="11329"/>
    <cellStyle name="Normal 97" xfId="11330"/>
    <cellStyle name="Normal 98" xfId="11331"/>
    <cellStyle name="Normal 99" xfId="11332"/>
    <cellStyle name="Normal Indent 1 sp" xfId="11333"/>
    <cellStyle name="Normal Indent 1 sp bold und" xfId="11334"/>
    <cellStyle name="Normal Text" xfId="11335"/>
    <cellStyle name="NormalBlue" xfId="11336"/>
    <cellStyle name="NormalBold" xfId="11337"/>
    <cellStyle name="NormalBold 2" xfId="11338"/>
    <cellStyle name="NormalBold 3" xfId="11339"/>
    <cellStyle name="Normale_ACTUAL 30-06-95.XLS" xfId="11340"/>
    <cellStyle name="NormalGB" xfId="11341"/>
    <cellStyle name="NormalGB 2" xfId="11342"/>
    <cellStyle name="NormalGB 3" xfId="11343"/>
    <cellStyle name="NormalGB 4" xfId="11344"/>
    <cellStyle name="NormalGB 4 2" xfId="11345"/>
    <cellStyle name="NormalHelv" xfId="11346"/>
    <cellStyle name="NormalItalic" xfId="11347"/>
    <cellStyle name="normální_Customer loans" xfId="11348"/>
    <cellStyle name="Normalny_SAQ_NEW" xfId="11349"/>
    <cellStyle name="NormalX" xfId="11350"/>
    <cellStyle name="NOT" xfId="11351"/>
    <cellStyle name="Note 2" xfId="11352"/>
    <cellStyle name="Note 2 2" xfId="11353"/>
    <cellStyle name="Note 2 2 10" xfId="11354"/>
    <cellStyle name="Note 2 2 11" xfId="11355"/>
    <cellStyle name="Note 2 2 12" xfId="11356"/>
    <cellStyle name="Note 2 2 13" xfId="11357"/>
    <cellStyle name="Note 2 2 14" xfId="11358"/>
    <cellStyle name="Note 2 2 2" xfId="11359"/>
    <cellStyle name="Note 2 2 3" xfId="11360"/>
    <cellStyle name="Note 2 2 4" xfId="11361"/>
    <cellStyle name="Note 2 2 5" xfId="11362"/>
    <cellStyle name="Note 2 2 6" xfId="11363"/>
    <cellStyle name="Note 2 2 7" xfId="11364"/>
    <cellStyle name="Note 2 2 8" xfId="11365"/>
    <cellStyle name="Note 2 2 9" xfId="11366"/>
    <cellStyle name="Notes" xfId="11367"/>
    <cellStyle name="Num1" xfId="11368"/>
    <cellStyle name="Num1Blue" xfId="11369"/>
    <cellStyle name="Num2" xfId="11370"/>
    <cellStyle name="Number" xfId="11371"/>
    <cellStyle name="number 2" xfId="11372"/>
    <cellStyle name="Numbers" xfId="11373"/>
    <cellStyle name="Numbers - Bold" xfId="11374"/>
    <cellStyle name="Numbers - Bold - Italic" xfId="11375"/>
    <cellStyle name="Numbers - Bold 2" xfId="11376"/>
    <cellStyle name="Numbers - Bold 3" xfId="11377"/>
    <cellStyle name="Numbers - Bold 4" xfId="11378"/>
    <cellStyle name="Numbers - Bold 5" xfId="11379"/>
    <cellStyle name="Numbers - Bold 6" xfId="11380"/>
    <cellStyle name="Numbers - Bold 7" xfId="11381"/>
    <cellStyle name="Numbers - Bold 8" xfId="11382"/>
    <cellStyle name="Numbers - Bold 9" xfId="11383"/>
    <cellStyle name="Numbers_NewOUtput" xfId="11384"/>
    <cellStyle name="Œ…‹æØ‚è [0.00]_GE 3 MINIMUM" xfId="11385"/>
    <cellStyle name="Œ…‹æØ‚è_GE 3 MINIMUM" xfId="11386"/>
    <cellStyle name="Onedec" xfId="11387"/>
    <cellStyle name="Onedec 2" xfId="11388"/>
    <cellStyle name="OSW_ColumnLabels" xfId="11389"/>
    <cellStyle name="outh America" xfId="11390"/>
    <cellStyle name="Output %" xfId="11391"/>
    <cellStyle name="Output 2" xfId="11392"/>
    <cellStyle name="Output 2 2" xfId="11393"/>
    <cellStyle name="Output 2 2 10" xfId="11394"/>
    <cellStyle name="Output 2 2 11" xfId="11395"/>
    <cellStyle name="Output 2 2 12" xfId="11396"/>
    <cellStyle name="Output 2 2 13" xfId="11397"/>
    <cellStyle name="Output 2 2 14" xfId="11398"/>
    <cellStyle name="Output 2 2 2" xfId="11399"/>
    <cellStyle name="Output 2 2 3" xfId="11400"/>
    <cellStyle name="Output 2 2 4" xfId="11401"/>
    <cellStyle name="Output 2 2 5" xfId="11402"/>
    <cellStyle name="Output 2 2 6" xfId="11403"/>
    <cellStyle name="Output 2 2 7" xfId="11404"/>
    <cellStyle name="Output 2 2 8" xfId="11405"/>
    <cellStyle name="Output 2 2 9" xfId="11406"/>
    <cellStyle name="Output Amounts" xfId="11407"/>
    <cellStyle name="OUTPUT COLUMN HEADINGS" xfId="11408"/>
    <cellStyle name="Output Line Items" xfId="11409"/>
    <cellStyle name="OUTPUT REPORT HEADING" xfId="11410"/>
    <cellStyle name="OUTPUT REPORT TITLE" xfId="11411"/>
    <cellStyle name="p " xfId="11412"/>
    <cellStyle name="P&amp;L Numbers" xfId="11413"/>
    <cellStyle name="Page header" xfId="11414"/>
    <cellStyle name="Page header 2" xfId="11415"/>
    <cellStyle name="Page header 3" xfId="11416"/>
    <cellStyle name="Page Heading" xfId="11417"/>
    <cellStyle name="Page Heading Large" xfId="11418"/>
    <cellStyle name="Page Heading Small" xfId="11419"/>
    <cellStyle name="Page Number" xfId="11420"/>
    <cellStyle name="Page Number 2" xfId="11421"/>
    <cellStyle name="pct_sub" xfId="11422"/>
    <cellStyle name="PctLine" xfId="11423"/>
    <cellStyle name="Pence" xfId="11424"/>
    <cellStyle name="PER" xfId="11425"/>
    <cellStyle name="PER 2" xfId="11426"/>
    <cellStyle name="PER 3" xfId="11427"/>
    <cellStyle name="PER 4" xfId="11428"/>
    <cellStyle name="PER 4 2" xfId="11429"/>
    <cellStyle name="Percent" xfId="5" builtinId="5"/>
    <cellStyle name="Percent - Calcs" xfId="11430"/>
    <cellStyle name="Percent - Calcs 2" xfId="11431"/>
    <cellStyle name="Percent - Calcs 3" xfId="11432"/>
    <cellStyle name="Percent - Inputs" xfId="11433"/>
    <cellStyle name="Percent - Inputs 2" xfId="11434"/>
    <cellStyle name="Percent - Inputs 3" xfId="11435"/>
    <cellStyle name="Percent (0.0)" xfId="11436"/>
    <cellStyle name="Percent (0.00)" xfId="11437"/>
    <cellStyle name="Percent (M)" xfId="11438"/>
    <cellStyle name="Percent [1]" xfId="11439"/>
    <cellStyle name="Percent [2]" xfId="11440"/>
    <cellStyle name="Percent [2] 2" xfId="11441"/>
    <cellStyle name="Percent [2] 3" xfId="11442"/>
    <cellStyle name="Percent [2] 4" xfId="11443"/>
    <cellStyle name="Percent [2] 4 2" xfId="11444"/>
    <cellStyle name="Percent 1" xfId="11445"/>
    <cellStyle name="Percent 10" xfId="11446"/>
    <cellStyle name="Percent 11" xfId="11447"/>
    <cellStyle name="Percent 12" xfId="11448"/>
    <cellStyle name="Percent 12 2" xfId="11449"/>
    <cellStyle name="Percent 13" xfId="11450"/>
    <cellStyle name="Percent 14" xfId="11451"/>
    <cellStyle name="Percent 15" xfId="11452"/>
    <cellStyle name="Percent 16" xfId="11453"/>
    <cellStyle name="Percent 17" xfId="11454"/>
    <cellStyle name="Percent 2" xfId="2"/>
    <cellStyle name="Percent 2 2" xfId="11455"/>
    <cellStyle name="Percent 2 3" xfId="11456"/>
    <cellStyle name="Percent 2 4" xfId="11457"/>
    <cellStyle name="Percent 2 5" xfId="11458"/>
    <cellStyle name="Percent 2 6" xfId="11459"/>
    <cellStyle name="Percent 2 7" xfId="11460"/>
    <cellStyle name="Percent 2 8" xfId="11461"/>
    <cellStyle name="Percent 2 9" xfId="11462"/>
    <cellStyle name="Percent 2dp" xfId="11463"/>
    <cellStyle name="Percent 3" xfId="11464"/>
    <cellStyle name="Percent 3 2" xfId="11465"/>
    <cellStyle name="Percent 4" xfId="11466"/>
    <cellStyle name="Percent 5" xfId="11467"/>
    <cellStyle name="Percent 6" xfId="11468"/>
    <cellStyle name="Percent 7" xfId="11469"/>
    <cellStyle name="Percent 8" xfId="11470"/>
    <cellStyle name="Percent 8 2" xfId="11471"/>
    <cellStyle name="Percent 8 3" xfId="11472"/>
    <cellStyle name="Percent 9" xfId="11473"/>
    <cellStyle name="percent had" xfId="11474"/>
    <cellStyle name="percent had 2" xfId="11475"/>
    <cellStyle name="percent had 3" xfId="11476"/>
    <cellStyle name="percent har" xfId="11477"/>
    <cellStyle name="Percent Hard" xfId="11478"/>
    <cellStyle name="Percent Hard 2" xfId="11479"/>
    <cellStyle name="Percent Hard 3" xfId="11480"/>
    <cellStyle name="Percent Small" xfId="11481"/>
    <cellStyle name="Percent Sml" xfId="11482"/>
    <cellStyle name="Percent*" xfId="11483"/>
    <cellStyle name="Percent1" xfId="11484"/>
    <cellStyle name="Percent1 2" xfId="11485"/>
    <cellStyle name="Percent1(-)" xfId="11486"/>
    <cellStyle name="Percent1_&gt;&gt;&gt;E_Gas from power" xfId="11487"/>
    <cellStyle name="Percent1Blue" xfId="11488"/>
    <cellStyle name="Percent1Blue 2" xfId="11489"/>
    <cellStyle name="Percent1Blue 3" xfId="11490"/>
    <cellStyle name="Percent2" xfId="11491"/>
    <cellStyle name="Percent2Blue" xfId="11492"/>
    <cellStyle name="Percent2Blue 2" xfId="11493"/>
    <cellStyle name="Percent2Blue 3" xfId="11494"/>
    <cellStyle name="Percentage" xfId="11495"/>
    <cellStyle name="PercentChange" xfId="11496"/>
    <cellStyle name="perecent" xfId="11497"/>
    <cellStyle name="Perlong" xfId="11498"/>
    <cellStyle name="PETable[1]" xfId="11499"/>
    <cellStyle name="Pilkku_Layo9704" xfId="11500"/>
    <cellStyle name="Price" xfId="11501"/>
    <cellStyle name="Private" xfId="11502"/>
    <cellStyle name="Private1" xfId="11503"/>
    <cellStyle name="Private1 2" xfId="11504"/>
    <cellStyle name="Private1 3" xfId="11505"/>
    <cellStyle name="PROJECT" xfId="11506"/>
    <cellStyle name="PROJECT R" xfId="11507"/>
    <cellStyle name="PROJECT_usr_KADS_Core_Items" xfId="11508"/>
    <cellStyle name="Purple" xfId="11509"/>
    <cellStyle name="Purple 2" xfId="11510"/>
    <cellStyle name="Purple 3" xfId="11511"/>
    <cellStyle name="Pyör. luku_Layo9704" xfId="11512"/>
    <cellStyle name="Pyör. valuutta_Layo9704" xfId="11513"/>
    <cellStyle name="Quantity" xfId="11514"/>
    <cellStyle name="Quantity 2" xfId="11515"/>
    <cellStyle name="Quantity 3" xfId="11516"/>
    <cellStyle name="Quantity 4" xfId="11517"/>
    <cellStyle name="Quantity 4 2" xfId="11518"/>
    <cellStyle name="r" xfId="11519"/>
    <cellStyle name="r 2" xfId="11520"/>
    <cellStyle name="r 3" xfId="11521"/>
    <cellStyle name="r_Semco Model 8-11-03" xfId="11522"/>
    <cellStyle name="r_Semco Model 8-11-03 2" xfId="11523"/>
    <cellStyle name="r_Semco Model 8-11-03 3" xfId="11524"/>
    <cellStyle name="RangeName" xfId="11525"/>
    <cellStyle name="Rate" xfId="11526"/>
    <cellStyle name="Ratios[1]" xfId="11527"/>
    <cellStyle name="Ratios[1] 2" xfId="11528"/>
    <cellStyle name="Ratios[1] 3" xfId="11529"/>
    <cellStyle name="Ratios[1] 4" xfId="11530"/>
    <cellStyle name="Ratios[1] 4 2" xfId="11531"/>
    <cellStyle name="RatioX" xfId="11532"/>
    <cellStyle name="RED" xfId="11533"/>
    <cellStyle name="Red Font" xfId="11534"/>
    <cellStyle name="Red Text" xfId="11535"/>
    <cellStyle name="Reference" xfId="11536"/>
    <cellStyle name="Reference 2" xfId="11537"/>
    <cellStyle name="Reference 3" xfId="11538"/>
    <cellStyle name="Reference 4" xfId="11539"/>
    <cellStyle name="Reference 5" xfId="11540"/>
    <cellStyle name="Reference 6" xfId="11541"/>
    <cellStyle name="Reference 7" xfId="11542"/>
    <cellStyle name="Reference 8" xfId="11543"/>
    <cellStyle name="Reference 9" xfId="11544"/>
    <cellStyle name="Restruct" xfId="11545"/>
    <cellStyle name="Restruct 2" xfId="11546"/>
    <cellStyle name="Restruct 3" xfId="11547"/>
    <cellStyle name="Result" xfId="11548"/>
    <cellStyle name="Results % 3 dp" xfId="11549"/>
    <cellStyle name="Results 3 dp" xfId="11550"/>
    <cellStyle name="Right" xfId="11551"/>
    <cellStyle name="Row Headings" xfId="11552"/>
    <cellStyle name="RowHeading" xfId="11553"/>
    <cellStyle name="RRSInstruction" xfId="11554"/>
    <cellStyle name="RRSInstruction 2" xfId="11555"/>
    <cellStyle name="s_HardInc " xfId="11556"/>
    <cellStyle name="s_Valuation " xfId="11557"/>
    <cellStyle name="Salomon Logo" xfId="11558"/>
    <cellStyle name="Salomon Logo 2" xfId="11559"/>
    <cellStyle name="Salomon Logo 3" xfId="11560"/>
    <cellStyle name="Salomon Logo 4" xfId="11561"/>
    <cellStyle name="Salomon Logo 4 2" xfId="11562"/>
    <cellStyle name="SAPKey" xfId="11563"/>
    <cellStyle name="SAPKey 2" xfId="11564"/>
    <cellStyle name="SAPKey 3" xfId="11565"/>
    <cellStyle name="SAPKey 4" xfId="11566"/>
    <cellStyle name="SAPKey 4 2" xfId="11567"/>
    <cellStyle name="SAPLocked" xfId="11568"/>
    <cellStyle name="SAPLocked 2" xfId="11569"/>
    <cellStyle name="SAPLocked 3" xfId="11570"/>
    <cellStyle name="SAPLocked 4" xfId="11571"/>
    <cellStyle name="SAPLocked 4 2" xfId="11572"/>
    <cellStyle name="SAPOutput" xfId="11573"/>
    <cellStyle name="SAPOutput 2" xfId="11574"/>
    <cellStyle name="SAPOutput 3" xfId="11575"/>
    <cellStyle name="SAPOutput 4" xfId="11576"/>
    <cellStyle name="SAPOutput 4 2" xfId="11577"/>
    <cellStyle name="SAPSpace" xfId="11578"/>
    <cellStyle name="SAPSpace 2" xfId="11579"/>
    <cellStyle name="SAPSpace 3" xfId="11580"/>
    <cellStyle name="SAPSpace 4" xfId="11581"/>
    <cellStyle name="SAPSpace 4 2" xfId="11582"/>
    <cellStyle name="SAPText" xfId="11583"/>
    <cellStyle name="SAPText 2" xfId="11584"/>
    <cellStyle name="SAPText 3" xfId="11585"/>
    <cellStyle name="SAPText 4" xfId="11586"/>
    <cellStyle name="SAPText 4 2" xfId="11587"/>
    <cellStyle name="SAPUnLocked" xfId="11588"/>
    <cellStyle name="SAPUnLocked 2" xfId="11589"/>
    <cellStyle name="SAPUnLocked 3" xfId="11590"/>
    <cellStyle name="SAPUnLocked 4" xfId="11591"/>
    <cellStyle name="SAPUnLocked 4 2" xfId="11592"/>
    <cellStyle name="SB_Normal" xfId="11593"/>
    <cellStyle name="ScripFactor" xfId="11594"/>
    <cellStyle name="Section" xfId="11595"/>
    <cellStyle name="SectionHeading" xfId="11596"/>
    <cellStyle name="SectionTitle" xfId="11597"/>
    <cellStyle name="Shade" xfId="11598"/>
    <cellStyle name="Shaded" xfId="11599"/>
    <cellStyle name="Shaded Comments" xfId="11600"/>
    <cellStyle name="ShadedCells_Database" xfId="11601"/>
    <cellStyle name="Shading" xfId="11602"/>
    <cellStyle name="shaed" xfId="11603"/>
    <cellStyle name="Share" xfId="11604"/>
    <cellStyle name="Share 2" xfId="11605"/>
    <cellStyle name="Share 2 2" xfId="11606"/>
    <cellStyle name="Shares" xfId="11607"/>
    <cellStyle name="Shares 2" xfId="11608"/>
    <cellStyle name="Shares 3" xfId="11609"/>
    <cellStyle name="Sheet Feed" xfId="11610"/>
    <cellStyle name="Sheet Feed %" xfId="11611"/>
    <cellStyle name="Sheet Feed 1dp" xfId="11612"/>
    <cellStyle name="Sheet Feed Bold" xfId="11613"/>
    <cellStyle name="Sheet Title" xfId="11614"/>
    <cellStyle name="Single Accounting" xfId="11615"/>
    <cellStyle name="Single Accounting 2" xfId="11616"/>
    <cellStyle name="Small Page Heading" xfId="11617"/>
    <cellStyle name="Small Page Heading 2" xfId="11618"/>
    <cellStyle name="Small Page Heading 3" xfId="11619"/>
    <cellStyle name="Small Page Heading 4" xfId="11620"/>
    <cellStyle name="Small Page Heading 4 2" xfId="11621"/>
    <cellStyle name="Source" xfId="11622"/>
    <cellStyle name="Source 2" xfId="11623"/>
    <cellStyle name="SS1000" xfId="11624"/>
    <cellStyle name="ssp " xfId="11625"/>
    <cellStyle name="Standard_Anpassen der Amortisation" xfId="11626"/>
    <cellStyle name="Style 1" xfId="1"/>
    <cellStyle name="Style 1 2" xfId="11627"/>
    <cellStyle name="Style 1 3" xfId="11628"/>
    <cellStyle name="Style 1 4" xfId="11629"/>
    <cellStyle name="Style 1 4 2" xfId="11630"/>
    <cellStyle name="Style 1 5" xfId="11631"/>
    <cellStyle name="Style 2" xfId="11632"/>
    <cellStyle name="Style 2 2" xfId="11633"/>
    <cellStyle name="Style D" xfId="11634"/>
    <cellStyle name="Style D green" xfId="11635"/>
    <cellStyle name="Style D_BPCitigroupWIP" xfId="11636"/>
    <cellStyle name="Style E" xfId="11637"/>
    <cellStyle name="Style G" xfId="11638"/>
    <cellStyle name="Style G 2" xfId="11639"/>
    <cellStyle name="Style G 3" xfId="11640"/>
    <cellStyle name="Style G 4" xfId="11641"/>
    <cellStyle name="Style G 5" xfId="11642"/>
    <cellStyle name="Style G 6" xfId="11643"/>
    <cellStyle name="Style G 7" xfId="11644"/>
    <cellStyle name="Style G 8" xfId="11645"/>
    <cellStyle name="Sub - Style3" xfId="11646"/>
    <cellStyle name="Sub Category Title" xfId="11647"/>
    <cellStyle name="Sub Category Title 2" xfId="11648"/>
    <cellStyle name="Sub Category Title 3" xfId="11649"/>
    <cellStyle name="Sub total" xfId="11650"/>
    <cellStyle name="Sub total 10" xfId="11651"/>
    <cellStyle name="Sub total 11" xfId="11652"/>
    <cellStyle name="Sub total 12" xfId="11653"/>
    <cellStyle name="Sub total 13" xfId="11654"/>
    <cellStyle name="Sub total 14" xfId="11655"/>
    <cellStyle name="Sub total 2" xfId="11656"/>
    <cellStyle name="Sub total 3" xfId="11657"/>
    <cellStyle name="Sub total 4" xfId="11658"/>
    <cellStyle name="Sub total 5" xfId="11659"/>
    <cellStyle name="Sub total 6" xfId="11660"/>
    <cellStyle name="Sub total 7" xfId="11661"/>
    <cellStyle name="Sub total 8" xfId="11662"/>
    <cellStyle name="Sub total 9" xfId="11663"/>
    <cellStyle name="Subhead" xfId="11664"/>
    <cellStyle name="SubHeading" xfId="11665"/>
    <cellStyle name="SubsidTitle" xfId="11666"/>
    <cellStyle name="Subtitle" xfId="11667"/>
    <cellStyle name="SubTotal" xfId="11668"/>
    <cellStyle name="SubTotal 10" xfId="11669"/>
    <cellStyle name="SubTotal 11" xfId="11670"/>
    <cellStyle name="SubTotal 12" xfId="11671"/>
    <cellStyle name="SubTotal 13" xfId="11672"/>
    <cellStyle name="SubTotal 14" xfId="11673"/>
    <cellStyle name="SubTotal 2" xfId="11674"/>
    <cellStyle name="SubTotal 3" xfId="11675"/>
    <cellStyle name="SubTotal 4" xfId="11676"/>
    <cellStyle name="SubTotal 5" xfId="11677"/>
    <cellStyle name="SubTotal 6" xfId="11678"/>
    <cellStyle name="SubTotal 7" xfId="11679"/>
    <cellStyle name="SubTotal 8" xfId="11680"/>
    <cellStyle name="SubTotal 9" xfId="11681"/>
    <cellStyle name="SubtotalData" xfId="11682"/>
    <cellStyle name="SubtotalData 2" xfId="11683"/>
    <cellStyle name="SubtotalData 3" xfId="11684"/>
    <cellStyle name="SubtotalData 4" xfId="11685"/>
    <cellStyle name="SubtotalData 4 2" xfId="11686"/>
    <cellStyle name="Summary" xfId="11687"/>
    <cellStyle name="Summe" xfId="11688"/>
    <cellStyle name="SymbolBlue" xfId="11689"/>
    <cellStyle name="SymbolBlue 2" xfId="11690"/>
    <cellStyle name="SymbolBlue 2 10" xfId="11691"/>
    <cellStyle name="SymbolBlue 2 11" xfId="11692"/>
    <cellStyle name="SymbolBlue 2 12" xfId="11693"/>
    <cellStyle name="SymbolBlue 2 13" xfId="11694"/>
    <cellStyle name="SymbolBlue 2 14" xfId="11695"/>
    <cellStyle name="SymbolBlue 2 2" xfId="11696"/>
    <cellStyle name="SymbolBlue 2 3" xfId="11697"/>
    <cellStyle name="SymbolBlue 2 4" xfId="11698"/>
    <cellStyle name="SymbolBlue 2 5" xfId="11699"/>
    <cellStyle name="SymbolBlue 2 6" xfId="11700"/>
    <cellStyle name="SymbolBlue 2 7" xfId="11701"/>
    <cellStyle name="SymbolBlue 2 8" xfId="11702"/>
    <cellStyle name="SymbolBlue 2 9" xfId="11703"/>
    <cellStyle name="Synopsis" xfId="11704"/>
    <cellStyle name="t" xfId="11705"/>
    <cellStyle name="Table Col Head" xfId="11706"/>
    <cellStyle name="table column heading" xfId="11707"/>
    <cellStyle name="Table end" xfId="11708"/>
    <cellStyle name="Table Head" xfId="11709"/>
    <cellStyle name="Table Head 2" xfId="11710"/>
    <cellStyle name="Table Head Aligned" xfId="11711"/>
    <cellStyle name="Table Head Aligned 2" xfId="11712"/>
    <cellStyle name="Table Head Aligned 2 2" xfId="11713"/>
    <cellStyle name="Table Head Blue" xfId="11714"/>
    <cellStyle name="Table Head Blue 2" xfId="11715"/>
    <cellStyle name="Table Head Green" xfId="11716"/>
    <cellStyle name="Table Head Green 2" xfId="11717"/>
    <cellStyle name="Table Head Green 2 2" xfId="11718"/>
    <cellStyle name="Table Head_&gt;&gt;&gt;E_Gas from power" xfId="11719"/>
    <cellStyle name="Table Source" xfId="11720"/>
    <cellStyle name="Table Sub Head" xfId="11721"/>
    <cellStyle name="Table Sub Heading" xfId="11722"/>
    <cellStyle name="Table Text" xfId="11723"/>
    <cellStyle name="Table Title" xfId="11724"/>
    <cellStyle name="Table Title 2" xfId="11725"/>
    <cellStyle name="Table Title 3" xfId="11726"/>
    <cellStyle name="Table Title 4" xfId="11727"/>
    <cellStyle name="Table Units" xfId="11728"/>
    <cellStyle name="Table Units 2" xfId="11729"/>
    <cellStyle name="Table-#" xfId="11730"/>
    <cellStyle name="Table-# 2" xfId="11731"/>
    <cellStyle name="Table-# 3" xfId="11732"/>
    <cellStyle name="Table-# 4" xfId="11733"/>
    <cellStyle name="Table-# 4 2" xfId="11734"/>
    <cellStyle name="Table_Header_Units" xfId="11735"/>
    <cellStyle name="TableBase" xfId="11736"/>
    <cellStyle name="TableBase 10" xfId="11737"/>
    <cellStyle name="TableBase 11" xfId="11738"/>
    <cellStyle name="TableBase 12" xfId="11739"/>
    <cellStyle name="TableBase 13" xfId="11740"/>
    <cellStyle name="TableBase 14" xfId="11741"/>
    <cellStyle name="TableBase 2" xfId="11742"/>
    <cellStyle name="TableBase 3" xfId="11743"/>
    <cellStyle name="TableBase 4" xfId="11744"/>
    <cellStyle name="TableBase 5" xfId="11745"/>
    <cellStyle name="TableBase 6" xfId="11746"/>
    <cellStyle name="TableBase 7" xfId="11747"/>
    <cellStyle name="TableBase 8" xfId="11748"/>
    <cellStyle name="TableBase 9" xfId="11749"/>
    <cellStyle name="TableBody" xfId="11750"/>
    <cellStyle name="TableBodyR" xfId="11751"/>
    <cellStyle name="TableColHeads" xfId="11752"/>
    <cellStyle name="TableColumnHeading" xfId="11753"/>
    <cellStyle name="TableHead" xfId="11754"/>
    <cellStyle name="Table-Headings" xfId="11755"/>
    <cellStyle name="Table-Headings 2" xfId="11756"/>
    <cellStyle name="Table-Headings 3" xfId="11757"/>
    <cellStyle name="Table-Headings 4" xfId="11758"/>
    <cellStyle name="Table-Headings 4 2" xfId="11759"/>
    <cellStyle name="TableName" xfId="11760"/>
    <cellStyle name="TableSubTitleItalic" xfId="11761"/>
    <cellStyle name="TableText" xfId="11762"/>
    <cellStyle name="TableTitle" xfId="11763"/>
    <cellStyle name="Table-Titles" xfId="11764"/>
    <cellStyle name="Table-Titles 2" xfId="11765"/>
    <cellStyle name="Table-Titles 3" xfId="11766"/>
    <cellStyle name="Table-Titles 4" xfId="11767"/>
    <cellStyle name="Table-Titles 4 2" xfId="11768"/>
    <cellStyle name="Telbook" xfId="11769"/>
    <cellStyle name="Telbook 2" xfId="11770"/>
    <cellStyle name="Telbook 3" xfId="11771"/>
    <cellStyle name="Text" xfId="11772"/>
    <cellStyle name="Text _Titles" xfId="11773"/>
    <cellStyle name="Text 1" xfId="11774"/>
    <cellStyle name="Text 2" xfId="11775"/>
    <cellStyle name="Text 3" xfId="11776"/>
    <cellStyle name="Text 4" xfId="11777"/>
    <cellStyle name="Text 5" xfId="11778"/>
    <cellStyle name="Text 6" xfId="11779"/>
    <cellStyle name="Text Head 1" xfId="11780"/>
    <cellStyle name="Text Head 2" xfId="11781"/>
    <cellStyle name="Text Indent 1" xfId="11782"/>
    <cellStyle name="Text Indent 2" xfId="11783"/>
    <cellStyle name="Text_&gt;&gt;&gt;E_Gas from power" xfId="11784"/>
    <cellStyle name="textbold" xfId="11785"/>
    <cellStyle name="threedecplace" xfId="11786"/>
    <cellStyle name="threedecplace 2" xfId="11787"/>
    <cellStyle name="Time" xfId="11788"/>
    <cellStyle name="Time 2" xfId="11789"/>
    <cellStyle name="Time 3" xfId="11790"/>
    <cellStyle name="Times" xfId="11791"/>
    <cellStyle name="Times 10" xfId="11792"/>
    <cellStyle name="Times 10 2" xfId="11793"/>
    <cellStyle name="Times 12" xfId="11794"/>
    <cellStyle name="Times 12 2" xfId="11795"/>
    <cellStyle name="Times 12 3" xfId="11796"/>
    <cellStyle name="Times 12 4" xfId="11797"/>
    <cellStyle name="Times 2" xfId="11798"/>
    <cellStyle name="Times 3" xfId="11799"/>
    <cellStyle name="Times 4" xfId="11800"/>
    <cellStyle name="Times 4 2" xfId="11801"/>
    <cellStyle name="Times New Roman" xfId="11802"/>
    <cellStyle name="Times New Roman 2" xfId="11803"/>
    <cellStyle name="Times New Roman 3" xfId="11804"/>
    <cellStyle name="Times_NEW CNA_model v36" xfId="11805"/>
    <cellStyle name="Title - PROJECT" xfId="11806"/>
    <cellStyle name="Title - Underline" xfId="11807"/>
    <cellStyle name="Title 1" xfId="11808"/>
    <cellStyle name="Title 2" xfId="11809"/>
    <cellStyle name="Title 2 2" xfId="11810"/>
    <cellStyle name="Title 3" xfId="11811"/>
    <cellStyle name="Title 4" xfId="11812"/>
    <cellStyle name="Title 5" xfId="11813"/>
    <cellStyle name="Title Row" xfId="11814"/>
    <cellStyle name="title1" xfId="11815"/>
    <cellStyle name="Title10" xfId="11816"/>
    <cellStyle name="Title2" xfId="11817"/>
    <cellStyle name="Title2 10" xfId="11818"/>
    <cellStyle name="Title2 11" xfId="11819"/>
    <cellStyle name="Title2 12" xfId="11820"/>
    <cellStyle name="Title2 13" xfId="11821"/>
    <cellStyle name="Title2 14" xfId="11822"/>
    <cellStyle name="Title2 2" xfId="11823"/>
    <cellStyle name="Title2 3" xfId="11824"/>
    <cellStyle name="Title2 4" xfId="11825"/>
    <cellStyle name="Title2 5" xfId="11826"/>
    <cellStyle name="Title2 6" xfId="11827"/>
    <cellStyle name="Title2 7" xfId="11828"/>
    <cellStyle name="Title2 8" xfId="11829"/>
    <cellStyle name="Title2 9" xfId="11830"/>
    <cellStyle name="Title8" xfId="11831"/>
    <cellStyle name="Title8Left" xfId="11832"/>
    <cellStyle name="Titles" xfId="11833"/>
    <cellStyle name="Titles - Col. Headings" xfId="11834"/>
    <cellStyle name="Titles - Other" xfId="11835"/>
    <cellStyle name="Titles_&gt;&gt;&gt;E_Gas from power" xfId="11836"/>
    <cellStyle name="TOC 1" xfId="11837"/>
    <cellStyle name="TOC 2" xfId="11838"/>
    <cellStyle name="TopGrey" xfId="11839"/>
    <cellStyle name="Total - Grand" xfId="11840"/>
    <cellStyle name="Total - Sub" xfId="11841"/>
    <cellStyle name="Total - Sub 10" xfId="11842"/>
    <cellStyle name="Total - Sub 11" xfId="11843"/>
    <cellStyle name="Total - Sub 12" xfId="11844"/>
    <cellStyle name="Total - Sub 13" xfId="11845"/>
    <cellStyle name="Total - Sub 14" xfId="11846"/>
    <cellStyle name="Total - Sub 2" xfId="11847"/>
    <cellStyle name="Total - Sub 3" xfId="11848"/>
    <cellStyle name="Total - Sub 4" xfId="11849"/>
    <cellStyle name="Total - Sub 5" xfId="11850"/>
    <cellStyle name="Total - Sub 6" xfId="11851"/>
    <cellStyle name="Total - Sub 7" xfId="11852"/>
    <cellStyle name="Total - Sub 8" xfId="11853"/>
    <cellStyle name="Total - Sub 9" xfId="11854"/>
    <cellStyle name="Total 2" xfId="11855"/>
    <cellStyle name="Total 2 2" xfId="11856"/>
    <cellStyle name="Total 2 2 10" xfId="11857"/>
    <cellStyle name="Total 2 2 11" xfId="11858"/>
    <cellStyle name="Total 2 2 12" xfId="11859"/>
    <cellStyle name="Total 2 2 13" xfId="11860"/>
    <cellStyle name="Total 2 2 14" xfId="11861"/>
    <cellStyle name="Total 2 2 2" xfId="11862"/>
    <cellStyle name="Total 2 2 3" xfId="11863"/>
    <cellStyle name="Total 2 2 4" xfId="11864"/>
    <cellStyle name="Total 2 2 5" xfId="11865"/>
    <cellStyle name="Total 2 2 6" xfId="11866"/>
    <cellStyle name="Total 2 2 7" xfId="11867"/>
    <cellStyle name="Total 2 2 8" xfId="11868"/>
    <cellStyle name="Total 2 2 9" xfId="11869"/>
    <cellStyle name="Total Currency" xfId="11870"/>
    <cellStyle name="Total Currency 2" xfId="11871"/>
    <cellStyle name="Total Currency 3" xfId="11872"/>
    <cellStyle name="Total Currency 4" xfId="11873"/>
    <cellStyle name="Total Currency 4 2" xfId="11874"/>
    <cellStyle name="Total Normal" xfId="11875"/>
    <cellStyle name="Total Normal 2" xfId="11876"/>
    <cellStyle name="Total Normal 3" xfId="11877"/>
    <cellStyle name="Total Normal 4" xfId="11878"/>
    <cellStyle name="Total Normal 4 2" xfId="11879"/>
    <cellStyle name="Totals" xfId="11880"/>
    <cellStyle name="Totals [0]" xfId="11881"/>
    <cellStyle name="Totals [2]" xfId="11882"/>
    <cellStyle name="twodecplace" xfId="11883"/>
    <cellStyle name="twodecplace 2" xfId="11884"/>
    <cellStyle name="Twodig" xfId="11885"/>
    <cellStyle name="Ugly" xfId="11886"/>
    <cellStyle name="Ugly 2" xfId="11887"/>
    <cellStyle name="ul" xfId="11888"/>
    <cellStyle name="ul 2" xfId="11889"/>
    <cellStyle name="ul 2 2" xfId="11890"/>
    <cellStyle name="ul 3" xfId="11891"/>
    <cellStyle name="ul 3 2" xfId="11892"/>
    <cellStyle name="ul 4" xfId="11893"/>
    <cellStyle name="Underline" xfId="11894"/>
    <cellStyle name="UnderlineNormal" xfId="11895"/>
    <cellStyle name="UNLocked" xfId="11896"/>
    <cellStyle name="UNLocked 2" xfId="11897"/>
    <cellStyle name="UNLocked 3" xfId="11898"/>
    <cellStyle name="Unprot" xfId="11899"/>
    <cellStyle name="Unprot$" xfId="11900"/>
    <cellStyle name="Unprot$ 2" xfId="11901"/>
    <cellStyle name="Unprot$ 3" xfId="11902"/>
    <cellStyle name="Unprotect" xfId="11903"/>
    <cellStyle name="Unsure" xfId="11904"/>
    <cellStyle name="Unsure 2" xfId="11905"/>
    <cellStyle name="Unsure 3" xfId="11906"/>
    <cellStyle name="Unsure 4" xfId="11907"/>
    <cellStyle name="Unsure 4 2" xfId="11908"/>
    <cellStyle name="Update" xfId="11909"/>
    <cellStyle name="Update 2" xfId="11910"/>
    <cellStyle name="Upload Only" xfId="11911"/>
    <cellStyle name="Upload Only 2" xfId="11912"/>
    <cellStyle name="Use_1dp" xfId="11913"/>
    <cellStyle name="UseB_1dp" xfId="11914"/>
    <cellStyle name="utilisation time" xfId="11915"/>
    <cellStyle name="Validation" xfId="11916"/>
    <cellStyle name="Validation 2" xfId="11917"/>
    <cellStyle name="Validation 3" xfId="11918"/>
    <cellStyle name="Validation 4" xfId="11919"/>
    <cellStyle name="Valuta" xfId="11920"/>
    <cellStyle name="Valuta (0)_ACTUAL 31-12-95" xfId="11921"/>
    <cellStyle name="Valuta_ACTUAL 31-12-95" xfId="11922"/>
    <cellStyle name="Valuutta_Layo9704" xfId="11923"/>
    <cellStyle name="Währung [0]_Compiling Utility Macros" xfId="11924"/>
    <cellStyle name="Währung_BackSheet" xfId="11925"/>
    <cellStyle name="Warning Text 2" xfId="11926"/>
    <cellStyle name="Warning Text 2 2" xfId="11927"/>
    <cellStyle name="White" xfId="11928"/>
    <cellStyle name="WhitePattern" xfId="11929"/>
    <cellStyle name="WhitePattern1" xfId="11930"/>
    <cellStyle name="WhitePattern1 10" xfId="11931"/>
    <cellStyle name="WhitePattern1 11" xfId="11932"/>
    <cellStyle name="WhitePattern1 12" xfId="11933"/>
    <cellStyle name="WhitePattern1 13" xfId="11934"/>
    <cellStyle name="WhitePattern1 14" xfId="11935"/>
    <cellStyle name="WhitePattern1 2" xfId="11936"/>
    <cellStyle name="WhitePattern1 3" xfId="11937"/>
    <cellStyle name="WhitePattern1 4" xfId="11938"/>
    <cellStyle name="WhitePattern1 5" xfId="11939"/>
    <cellStyle name="WhitePattern1 6" xfId="11940"/>
    <cellStyle name="WhitePattern1 7" xfId="11941"/>
    <cellStyle name="WhitePattern1 8" xfId="11942"/>
    <cellStyle name="WhitePattern1 9" xfId="11943"/>
    <cellStyle name="WhiteText" xfId="11944"/>
    <cellStyle name="WingdingsBlack" xfId="11945"/>
    <cellStyle name="WingdingsBlack 2" xfId="11946"/>
    <cellStyle name="WingdingsBlack 2 10" xfId="11947"/>
    <cellStyle name="WingdingsBlack 2 11" xfId="11948"/>
    <cellStyle name="WingdingsBlack 2 12" xfId="11949"/>
    <cellStyle name="WingdingsBlack 2 13" xfId="11950"/>
    <cellStyle name="WingdingsBlack 2 14" xfId="11951"/>
    <cellStyle name="WingdingsBlack 2 2" xfId="11952"/>
    <cellStyle name="WingdingsBlack 2 3" xfId="11953"/>
    <cellStyle name="WingdingsBlack 2 4" xfId="11954"/>
    <cellStyle name="WingdingsBlack 2 5" xfId="11955"/>
    <cellStyle name="WingdingsBlack 2 6" xfId="11956"/>
    <cellStyle name="WingdingsBlack 2 7" xfId="11957"/>
    <cellStyle name="WingdingsBlack 2 8" xfId="11958"/>
    <cellStyle name="WingdingsBlack 2 9" xfId="11959"/>
    <cellStyle name="WingdingsRed" xfId="11960"/>
    <cellStyle name="WingdingsRed 2" xfId="11961"/>
    <cellStyle name="WingdingsRed 2 10" xfId="11962"/>
    <cellStyle name="WingdingsRed 2 11" xfId="11963"/>
    <cellStyle name="WingdingsRed 2 12" xfId="11964"/>
    <cellStyle name="WingdingsRed 2 13" xfId="11965"/>
    <cellStyle name="WingdingsRed 2 14" xfId="11966"/>
    <cellStyle name="WingdingsRed 2 2" xfId="11967"/>
    <cellStyle name="WingdingsRed 2 3" xfId="11968"/>
    <cellStyle name="WingdingsRed 2 4" xfId="11969"/>
    <cellStyle name="WingdingsRed 2 5" xfId="11970"/>
    <cellStyle name="WingdingsRed 2 6" xfId="11971"/>
    <cellStyle name="WingdingsRed 2 7" xfId="11972"/>
    <cellStyle name="WingdingsRed 2 8" xfId="11973"/>
    <cellStyle name="WingdingsRed 2 9" xfId="11974"/>
    <cellStyle name="WingdingsWhite" xfId="11975"/>
    <cellStyle name="WingdingsWhite 2" xfId="11976"/>
    <cellStyle name="WingdingsWhite 2 10" xfId="11977"/>
    <cellStyle name="WingdingsWhite 2 11" xfId="11978"/>
    <cellStyle name="WingdingsWhite 2 12" xfId="11979"/>
    <cellStyle name="WingdingsWhite 2 13" xfId="11980"/>
    <cellStyle name="WingdingsWhite 2 14" xfId="11981"/>
    <cellStyle name="WingdingsWhite 2 2" xfId="11982"/>
    <cellStyle name="WingdingsWhite 2 3" xfId="11983"/>
    <cellStyle name="WingdingsWhite 2 4" xfId="11984"/>
    <cellStyle name="WingdingsWhite 2 5" xfId="11985"/>
    <cellStyle name="WingdingsWhite 2 6" xfId="11986"/>
    <cellStyle name="WingdingsWhite 2 7" xfId="11987"/>
    <cellStyle name="WingdingsWhite 2 8" xfId="11988"/>
    <cellStyle name="WingdingsWhite 2 9" xfId="11989"/>
    <cellStyle name="Workings" xfId="11990"/>
    <cellStyle name="WP" xfId="11991"/>
    <cellStyle name="Wrap" xfId="11992"/>
    <cellStyle name="wt'd avg fee" xfId="11993"/>
    <cellStyle name="x Men" xfId="11994"/>
    <cellStyle name="x Men 2" xfId="11995"/>
    <cellStyle name="x Men 3" xfId="11996"/>
    <cellStyle name="Y/N" xfId="11997"/>
    <cellStyle name="Y/N 2" xfId="11998"/>
    <cellStyle name="Y/N 3" xfId="11999"/>
    <cellStyle name="Y/N 4" xfId="12000"/>
    <cellStyle name="Y/N 4 2" xfId="12001"/>
    <cellStyle name="Year" xfId="12002"/>
    <cellStyle name="Year 2" xfId="12003"/>
    <cellStyle name="Year 3" xfId="12004"/>
    <cellStyle name="Year 4" xfId="12005"/>
    <cellStyle name="Year 5" xfId="12006"/>
    <cellStyle name="Year 6" xfId="12007"/>
    <cellStyle name="Year 7" xfId="12008"/>
    <cellStyle name="Year 8" xfId="12009"/>
    <cellStyle name="Year 9" xfId="12010"/>
    <cellStyle name="Year 9 2" xfId="12011"/>
    <cellStyle name="YearE" xfId="12012"/>
    <cellStyle name="YearE 2" xfId="12013"/>
    <cellStyle name="YearEnd" xfId="12014"/>
    <cellStyle name="YearEnd 2" xfId="12015"/>
    <cellStyle name="YearEnd 3" xfId="12016"/>
    <cellStyle name="YearEnd 4" xfId="12017"/>
    <cellStyle name="YearEnd 4 2" xfId="12018"/>
    <cellStyle name="years" xfId="12019"/>
    <cellStyle name="Yellow" xfId="12020"/>
    <cellStyle name="Yellow 2" xfId="12021"/>
    <cellStyle name="Yellow 3" xfId="12022"/>
    <cellStyle name="Yen" xfId="12023"/>
    <cellStyle name="Yen 2" xfId="12024"/>
    <cellStyle name="yer" xfId="12025"/>
    <cellStyle name="YesNo" xfId="12026"/>
    <cellStyle name="YesNo 2" xfId="12027"/>
    <cellStyle name="YesNo 3" xfId="12028"/>
    <cellStyle name="yyyy" xfId="12029"/>
    <cellStyle name="yyyy 2" xfId="12030"/>
    <cellStyle name="yyyy 3" xfId="12031"/>
    <cellStyle name="yyyy 4" xfId="12032"/>
    <cellStyle name="yyyy 4 2" xfId="12033"/>
    <cellStyle name="Zero" xfId="12034"/>
    <cellStyle name="Обычный_тепло 2007 с разногласиями" xfId="12035"/>
    <cellStyle name="똿뗦먛귟 [0.00]_PRODUCT DETAIL Q1_x0013_" xfId="12036"/>
    <cellStyle name="똿뗦먛귟_PRODUCT DETAIL Q1TAIL" xfId="12037"/>
    <cellStyle name="믅됞 [0.00]_PRODUCT DETAIL Q1Q3" xfId="12038"/>
    <cellStyle name="믅됞_PRODUCT DETAIL Q1TA" xfId="12039"/>
    <cellStyle name="뷭?_BOOKSHIP_상세일정 (2) (2) " xfId="12040"/>
    <cellStyle name="콤마 [0]_10월2주 " xfId="12041"/>
    <cellStyle name="콤마_10월2주 " xfId="12042"/>
    <cellStyle name="통화 [0]_10월2주 " xfId="12043"/>
    <cellStyle name="통화_10월2주 " xfId="12044"/>
    <cellStyle name="표준_97년 프로젝트 현황) (2) (2)" xfId="12045"/>
    <cellStyle name="一般_2839.xls 圖表 1" xfId="12046"/>
    <cellStyle name="千分位[0]_2839.xls 圖表 1" xfId="12047"/>
    <cellStyle name="千分位_2839.xls 圖表 1" xfId="12048"/>
    <cellStyle name="桁区切り [0.00]_Driver Model" xfId="12049"/>
    <cellStyle name="標準_Driver Model" xfId="12050"/>
    <cellStyle name="貨幣 [0]_2839.xls 圖表 1" xfId="12051"/>
    <cellStyle name="貨幣_2839.xls 圖表 1" xfId="1205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69"/>
  <sheetViews>
    <sheetView tabSelected="1" zoomScale="85" zoomScaleNormal="85" workbookViewId="0">
      <pane ySplit="7" topLeftCell="A8" activePane="bottomLeft" state="frozen"/>
      <selection pane="bottomLeft" activeCell="J12" sqref="J12"/>
    </sheetView>
  </sheetViews>
  <sheetFormatPr defaultRowHeight="15" outlineLevelRow="1"/>
  <cols>
    <col min="1" max="1" width="2.7109375" style="1" customWidth="1"/>
    <col min="2" max="2" width="45.7109375" style="1" customWidth="1"/>
    <col min="3" max="12" width="10.7109375" style="1" customWidth="1"/>
    <col min="13" max="16384" width="9.140625" style="1"/>
  </cols>
  <sheetData>
    <row r="1" spans="1:12">
      <c r="A1" s="7" t="s">
        <v>57</v>
      </c>
    </row>
    <row r="2" spans="1:12">
      <c r="A2" s="7" t="s">
        <v>56</v>
      </c>
      <c r="B2" s="7"/>
    </row>
    <row r="3" spans="1:12">
      <c r="E3" s="2"/>
      <c r="F3" s="2"/>
      <c r="G3" s="2"/>
      <c r="H3" s="2"/>
      <c r="I3" s="2"/>
    </row>
    <row r="4" spans="1:12">
      <c r="C4" s="28" t="s">
        <v>49</v>
      </c>
      <c r="D4" s="28" t="s">
        <v>35</v>
      </c>
      <c r="E4" s="3" t="s">
        <v>4</v>
      </c>
      <c r="F4" s="3" t="s">
        <v>3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</row>
    <row r="5" spans="1:12">
      <c r="E5" s="3"/>
      <c r="F5" s="3"/>
      <c r="G5" s="3"/>
      <c r="H5" s="3"/>
      <c r="I5" s="3"/>
      <c r="J5" s="3"/>
      <c r="K5" s="3"/>
      <c r="L5" s="3"/>
    </row>
    <row r="6" spans="1:12">
      <c r="B6" s="4" t="s">
        <v>18</v>
      </c>
      <c r="C6" s="4"/>
      <c r="D6" s="4"/>
      <c r="E6" s="11">
        <v>1.167</v>
      </c>
      <c r="F6" s="11">
        <v>1.19</v>
      </c>
      <c r="G6" s="11">
        <v>1.202</v>
      </c>
      <c r="H6" s="11">
        <v>1.228</v>
      </c>
      <c r="I6" s="11">
        <v>1.274</v>
      </c>
      <c r="J6" s="11"/>
      <c r="K6" s="11"/>
      <c r="L6" s="11"/>
    </row>
    <row r="7" spans="1:12">
      <c r="E7" s="12"/>
      <c r="F7" s="12"/>
      <c r="G7" s="12"/>
      <c r="H7" s="12"/>
      <c r="I7" s="12"/>
      <c r="J7" s="12"/>
      <c r="K7" s="12"/>
      <c r="L7" s="12"/>
    </row>
    <row r="8" spans="1:12">
      <c r="A8" s="7" t="s">
        <v>26</v>
      </c>
      <c r="E8" s="12"/>
      <c r="F8" s="12"/>
      <c r="G8" s="12"/>
      <c r="H8" s="12"/>
      <c r="I8" s="12"/>
      <c r="J8" s="12"/>
      <c r="K8" s="12"/>
      <c r="L8" s="12"/>
    </row>
    <row r="9" spans="1:12" ht="5.0999999999999996" customHeight="1" outlineLevel="1">
      <c r="E9" s="19"/>
      <c r="F9" s="19"/>
      <c r="G9" s="19"/>
      <c r="H9" s="19"/>
      <c r="I9" s="19"/>
      <c r="J9" s="19"/>
      <c r="K9" s="19"/>
      <c r="L9" s="19"/>
    </row>
    <row r="10" spans="1:12" outlineLevel="1">
      <c r="A10" s="7" t="s">
        <v>32</v>
      </c>
      <c r="E10" s="12"/>
      <c r="F10" s="12"/>
      <c r="G10" s="12"/>
      <c r="H10" s="12"/>
      <c r="I10" s="12"/>
      <c r="J10" s="12"/>
      <c r="K10" s="12"/>
      <c r="L10" s="12"/>
    </row>
    <row r="11" spans="1:12" ht="15" customHeight="1" outlineLevel="1">
      <c r="B11" s="1" t="s">
        <v>0</v>
      </c>
      <c r="C11" s="23" t="s">
        <v>48</v>
      </c>
      <c r="D11" s="23" t="s">
        <v>34</v>
      </c>
      <c r="E11" s="14">
        <v>1342</v>
      </c>
      <c r="F11" s="14">
        <v>1444</v>
      </c>
      <c r="G11" s="14">
        <v>1476</v>
      </c>
      <c r="H11" s="14">
        <v>1571</v>
      </c>
      <c r="I11" s="14">
        <v>1555</v>
      </c>
      <c r="J11" s="14">
        <v>1588</v>
      </c>
      <c r="K11" s="14">
        <v>1585</v>
      </c>
      <c r="L11" s="14">
        <v>1572</v>
      </c>
    </row>
    <row r="12" spans="1:12" ht="15" customHeight="1" outlineLevel="1">
      <c r="B12" s="1" t="s">
        <v>1</v>
      </c>
      <c r="C12" s="23" t="s">
        <v>48</v>
      </c>
      <c r="D12" s="23" t="s">
        <v>34</v>
      </c>
      <c r="E12" s="20">
        <v>0</v>
      </c>
      <c r="F12" s="20">
        <v>-6</v>
      </c>
      <c r="G12" s="20">
        <v>-114</v>
      </c>
      <c r="H12" s="20">
        <v>-185</v>
      </c>
      <c r="I12" s="20">
        <v>-253</v>
      </c>
      <c r="J12" s="20">
        <v>-310</v>
      </c>
      <c r="K12" s="20"/>
      <c r="L12" s="20"/>
    </row>
    <row r="13" spans="1:12" ht="15" customHeight="1" outlineLevel="1">
      <c r="B13" s="5" t="s">
        <v>25</v>
      </c>
      <c r="C13" s="5"/>
      <c r="D13" s="23" t="s">
        <v>34</v>
      </c>
      <c r="E13" s="14">
        <f t="shared" ref="E13:J13" si="0">E11+E12</f>
        <v>1342</v>
      </c>
      <c r="F13" s="14">
        <f t="shared" si="0"/>
        <v>1438</v>
      </c>
      <c r="G13" s="14">
        <f t="shared" si="0"/>
        <v>1362</v>
      </c>
      <c r="H13" s="14">
        <f t="shared" si="0"/>
        <v>1386</v>
      </c>
      <c r="I13" s="14">
        <f t="shared" si="0"/>
        <v>1302</v>
      </c>
      <c r="J13" s="14">
        <f t="shared" si="0"/>
        <v>1278</v>
      </c>
      <c r="K13" s="14"/>
      <c r="L13" s="14"/>
    </row>
    <row r="14" spans="1:12" ht="15" customHeight="1" outlineLevel="1">
      <c r="E14" s="14"/>
      <c r="F14" s="14"/>
      <c r="G14" s="14"/>
      <c r="H14" s="14"/>
      <c r="I14" s="14"/>
      <c r="J14" s="14"/>
      <c r="K14" s="14"/>
      <c r="L14" s="14"/>
    </row>
    <row r="15" spans="1:12" ht="15" customHeight="1" outlineLevel="1">
      <c r="B15" s="6" t="s">
        <v>11</v>
      </c>
      <c r="C15" s="23" t="s">
        <v>48</v>
      </c>
      <c r="D15" s="23" t="s">
        <v>34</v>
      </c>
      <c r="E15" s="14">
        <v>14</v>
      </c>
      <c r="F15" s="14">
        <v>13</v>
      </c>
      <c r="G15" s="14">
        <v>13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</row>
    <row r="16" spans="1:12" ht="15" customHeight="1" outlineLevel="1">
      <c r="B16" s="6" t="s">
        <v>12</v>
      </c>
      <c r="C16" s="23" t="s">
        <v>48</v>
      </c>
      <c r="D16" s="23" t="s">
        <v>34</v>
      </c>
      <c r="E16" s="14">
        <v>-94</v>
      </c>
      <c r="F16" s="14">
        <v>-88</v>
      </c>
      <c r="G16" s="14">
        <v>-88</v>
      </c>
      <c r="H16" s="14">
        <v>-88</v>
      </c>
      <c r="I16" s="14">
        <v>-88</v>
      </c>
      <c r="J16" s="14">
        <v>-88</v>
      </c>
      <c r="K16" s="14">
        <v>-88</v>
      </c>
      <c r="L16" s="14">
        <v>-88</v>
      </c>
    </row>
    <row r="17" spans="1:13" ht="15" customHeight="1" outlineLevel="1">
      <c r="B17" s="6" t="s">
        <v>13</v>
      </c>
      <c r="C17" s="23" t="s">
        <v>50</v>
      </c>
      <c r="E17" s="14">
        <v>210</v>
      </c>
      <c r="F17" s="14">
        <v>259</v>
      </c>
      <c r="G17" s="14">
        <v>260</v>
      </c>
      <c r="H17" s="14">
        <v>296</v>
      </c>
      <c r="I17" s="14">
        <v>333</v>
      </c>
      <c r="J17" s="14"/>
      <c r="K17" s="14"/>
      <c r="L17" s="14"/>
    </row>
    <row r="18" spans="1:13" ht="15" customHeight="1" outlineLevel="1">
      <c r="B18" s="5" t="s">
        <v>14</v>
      </c>
      <c r="C18" s="5"/>
      <c r="D18" s="23" t="s">
        <v>36</v>
      </c>
      <c r="E18" s="21">
        <f>SUM(E13:E17)</f>
        <v>1472</v>
      </c>
      <c r="F18" s="21">
        <f>SUM(F13:F17)</f>
        <v>1622</v>
      </c>
      <c r="G18" s="21">
        <f>SUM(G13:G17)</f>
        <v>1547</v>
      </c>
      <c r="H18" s="21">
        <f>SUM(H13:H17)</f>
        <v>1594</v>
      </c>
      <c r="I18" s="21">
        <f>SUM(I13:I17)</f>
        <v>1547</v>
      </c>
      <c r="J18" s="21"/>
      <c r="K18" s="21"/>
      <c r="L18" s="21"/>
    </row>
    <row r="19" spans="1:13" ht="5.0999999999999996" customHeight="1" outlineLevel="1">
      <c r="E19" s="14"/>
      <c r="F19" s="14"/>
      <c r="G19" s="14"/>
      <c r="H19" s="14"/>
      <c r="I19" s="14"/>
      <c r="J19" s="14"/>
      <c r="K19" s="14"/>
      <c r="L19" s="14"/>
    </row>
    <row r="20" spans="1:13" ht="15" customHeight="1" outlineLevel="1">
      <c r="B20" s="6" t="s">
        <v>15</v>
      </c>
      <c r="C20" s="23" t="s">
        <v>50</v>
      </c>
      <c r="D20" s="23"/>
      <c r="E20" s="14">
        <v>11</v>
      </c>
      <c r="F20" s="14">
        <v>11</v>
      </c>
      <c r="G20" s="14">
        <v>12</v>
      </c>
      <c r="H20" s="14">
        <v>11</v>
      </c>
      <c r="I20" s="14">
        <v>10</v>
      </c>
      <c r="J20" s="14"/>
      <c r="K20" s="14"/>
      <c r="L20" s="14"/>
    </row>
    <row r="21" spans="1:13" ht="15" customHeight="1" outlineLevel="1">
      <c r="B21" s="6" t="s">
        <v>16</v>
      </c>
      <c r="C21" s="23" t="s">
        <v>50</v>
      </c>
      <c r="D21" s="23" t="s">
        <v>36</v>
      </c>
      <c r="E21" s="14">
        <v>132</v>
      </c>
      <c r="F21" s="14">
        <v>143</v>
      </c>
      <c r="G21" s="14">
        <v>163</v>
      </c>
      <c r="H21" s="14">
        <v>169</v>
      </c>
      <c r="I21" s="14">
        <v>178</v>
      </c>
      <c r="J21" s="14"/>
      <c r="K21" s="14"/>
      <c r="L21" s="14"/>
    </row>
    <row r="22" spans="1:13" ht="5.0999999999999996" customHeight="1" outlineLevel="1">
      <c r="E22" s="19"/>
      <c r="F22" s="19"/>
      <c r="G22" s="19"/>
      <c r="H22" s="19"/>
      <c r="I22" s="19"/>
      <c r="J22" s="19"/>
      <c r="K22" s="19"/>
      <c r="L22" s="19"/>
    </row>
    <row r="23" spans="1:13">
      <c r="B23" s="8" t="s">
        <v>32</v>
      </c>
      <c r="C23" s="8"/>
      <c r="D23" s="8"/>
      <c r="E23" s="15">
        <f>E18+E20+E21</f>
        <v>1615</v>
      </c>
      <c r="F23" s="15">
        <f>F18+F20+F21</f>
        <v>1776</v>
      </c>
      <c r="G23" s="15">
        <f>G18+G20+G21</f>
        <v>1722</v>
      </c>
      <c r="H23" s="15">
        <f>H18+H20+H21</f>
        <v>1774</v>
      </c>
      <c r="I23" s="15">
        <f>I18+I20+I21</f>
        <v>1735</v>
      </c>
      <c r="J23" s="15"/>
      <c r="K23" s="15"/>
      <c r="L23" s="15"/>
      <c r="M23" s="9"/>
    </row>
    <row r="24" spans="1:13" ht="5.0999999999999996" customHeight="1">
      <c r="B24" s="7"/>
      <c r="C24" s="7"/>
      <c r="D24" s="8"/>
      <c r="E24" s="15"/>
      <c r="F24" s="15"/>
      <c r="G24" s="15"/>
      <c r="H24" s="15"/>
      <c r="I24" s="15"/>
      <c r="J24" s="15"/>
      <c r="K24" s="15"/>
      <c r="L24" s="15"/>
      <c r="M24" s="9"/>
    </row>
    <row r="25" spans="1:13">
      <c r="B25" s="6" t="s">
        <v>17</v>
      </c>
      <c r="C25" s="23" t="s">
        <v>50</v>
      </c>
      <c r="D25" s="23" t="s">
        <v>36</v>
      </c>
      <c r="E25" s="14">
        <v>10</v>
      </c>
      <c r="F25" s="14">
        <v>17</v>
      </c>
      <c r="G25" s="14">
        <v>15</v>
      </c>
      <c r="H25" s="14">
        <v>16</v>
      </c>
      <c r="I25" s="14">
        <v>17</v>
      </c>
      <c r="J25" s="14"/>
      <c r="K25" s="14"/>
      <c r="L25" s="14"/>
    </row>
    <row r="26" spans="1:13" ht="5.0999999999999996" customHeight="1">
      <c r="E26" s="14"/>
      <c r="F26" s="14"/>
      <c r="G26" s="14"/>
      <c r="H26" s="14"/>
      <c r="I26" s="14"/>
      <c r="J26" s="14"/>
      <c r="K26" s="14"/>
      <c r="L26" s="14"/>
    </row>
    <row r="27" spans="1:13" outlineLevel="1">
      <c r="A27" s="7" t="s">
        <v>39</v>
      </c>
      <c r="E27" s="14"/>
      <c r="F27" s="14"/>
      <c r="G27" s="14"/>
      <c r="H27" s="14"/>
      <c r="I27" s="14"/>
      <c r="J27" s="14"/>
      <c r="K27" s="14"/>
      <c r="L27" s="14"/>
    </row>
    <row r="28" spans="1:13" outlineLevel="1">
      <c r="B28" s="1" t="s">
        <v>0</v>
      </c>
      <c r="C28" s="23" t="s">
        <v>48</v>
      </c>
      <c r="D28" s="23" t="s">
        <v>34</v>
      </c>
      <c r="E28" s="14">
        <v>114</v>
      </c>
      <c r="F28" s="14">
        <v>114</v>
      </c>
      <c r="G28" s="14">
        <v>114</v>
      </c>
      <c r="H28" s="14">
        <v>117</v>
      </c>
      <c r="I28" s="14">
        <v>123</v>
      </c>
      <c r="J28" s="14">
        <v>118</v>
      </c>
      <c r="K28" s="14">
        <v>125</v>
      </c>
      <c r="L28" s="14">
        <v>126</v>
      </c>
    </row>
    <row r="29" spans="1:13" outlineLevel="1">
      <c r="B29" s="1" t="s">
        <v>1</v>
      </c>
      <c r="C29" s="23" t="s">
        <v>48</v>
      </c>
      <c r="D29" s="23" t="s">
        <v>34</v>
      </c>
      <c r="E29" s="20">
        <v>0</v>
      </c>
      <c r="F29" s="20">
        <v>3</v>
      </c>
      <c r="G29" s="20">
        <v>6</v>
      </c>
      <c r="H29" s="20">
        <v>12</v>
      </c>
      <c r="I29" s="20">
        <v>9</v>
      </c>
      <c r="J29" s="20">
        <v>30</v>
      </c>
      <c r="K29" s="20"/>
      <c r="L29" s="20"/>
    </row>
    <row r="30" spans="1:13" outlineLevel="1">
      <c r="B30" s="5" t="s">
        <v>2</v>
      </c>
      <c r="C30" s="23" t="s">
        <v>48</v>
      </c>
      <c r="D30" s="23" t="s">
        <v>34</v>
      </c>
      <c r="E30" s="14">
        <f t="shared" ref="E30:J30" si="1">E28+E29</f>
        <v>114</v>
      </c>
      <c r="F30" s="14">
        <f t="shared" si="1"/>
        <v>117</v>
      </c>
      <c r="G30" s="14">
        <f t="shared" si="1"/>
        <v>120</v>
      </c>
      <c r="H30" s="14">
        <f t="shared" si="1"/>
        <v>129</v>
      </c>
      <c r="I30" s="14">
        <f t="shared" si="1"/>
        <v>132</v>
      </c>
      <c r="J30" s="14">
        <f t="shared" si="1"/>
        <v>148</v>
      </c>
      <c r="K30" s="14"/>
      <c r="L30" s="14"/>
    </row>
    <row r="31" spans="1:13" ht="5.0999999999999996" customHeight="1" outlineLevel="1">
      <c r="E31" s="18"/>
      <c r="F31" s="18"/>
      <c r="G31" s="18"/>
      <c r="H31" s="18"/>
      <c r="I31" s="18"/>
      <c r="J31" s="18"/>
      <c r="K31" s="18"/>
      <c r="L31" s="18"/>
    </row>
    <row r="32" spans="1:13" outlineLevel="1">
      <c r="B32" s="6" t="s">
        <v>21</v>
      </c>
      <c r="C32" s="23" t="s">
        <v>50</v>
      </c>
      <c r="D32" s="23" t="s">
        <v>34</v>
      </c>
      <c r="E32" s="14"/>
      <c r="F32" s="14">
        <v>15</v>
      </c>
      <c r="G32" s="14"/>
      <c r="H32" s="14"/>
      <c r="I32" s="14"/>
      <c r="J32" s="14"/>
      <c r="K32" s="14"/>
      <c r="L32" s="14"/>
    </row>
    <row r="33" spans="1:13" outlineLevel="1">
      <c r="B33" s="6" t="s">
        <v>13</v>
      </c>
      <c r="C33" s="23" t="s">
        <v>50</v>
      </c>
      <c r="E33" s="14">
        <v>19</v>
      </c>
      <c r="F33" s="14">
        <v>25</v>
      </c>
      <c r="G33" s="14">
        <v>24</v>
      </c>
      <c r="H33" s="14">
        <v>29</v>
      </c>
      <c r="I33" s="14">
        <v>36</v>
      </c>
      <c r="J33" s="14"/>
      <c r="K33" s="14"/>
      <c r="L33" s="14"/>
    </row>
    <row r="34" spans="1:13" outlineLevel="1">
      <c r="B34" s="5" t="s">
        <v>14</v>
      </c>
      <c r="C34" s="5"/>
      <c r="D34" s="23" t="s">
        <v>36</v>
      </c>
      <c r="E34" s="21">
        <f>E30+E32+E33</f>
        <v>133</v>
      </c>
      <c r="F34" s="21">
        <f>F30+F32+F33</f>
        <v>157</v>
      </c>
      <c r="G34" s="21">
        <f>G30+G32+G33</f>
        <v>144</v>
      </c>
      <c r="H34" s="21">
        <f>H30+H32+H33</f>
        <v>158</v>
      </c>
      <c r="I34" s="21">
        <f>I30+I32+I33</f>
        <v>168</v>
      </c>
      <c r="J34" s="21"/>
      <c r="K34" s="21"/>
      <c r="L34" s="21"/>
    </row>
    <row r="35" spans="1:13" ht="5.0999999999999996" customHeight="1" outlineLevel="1">
      <c r="B35" s="5"/>
      <c r="C35" s="5"/>
      <c r="D35" s="23"/>
      <c r="E35" s="14"/>
      <c r="F35" s="14"/>
      <c r="G35" s="14"/>
      <c r="H35" s="14"/>
      <c r="I35" s="14"/>
      <c r="J35" s="14"/>
      <c r="K35" s="14"/>
      <c r="L35" s="14"/>
    </row>
    <row r="36" spans="1:13" outlineLevel="1">
      <c r="B36" s="6" t="s">
        <v>19</v>
      </c>
      <c r="C36" s="23" t="s">
        <v>50</v>
      </c>
      <c r="D36" s="23" t="s">
        <v>36</v>
      </c>
      <c r="E36" s="14">
        <v>-1</v>
      </c>
      <c r="F36" s="14">
        <v>-4</v>
      </c>
      <c r="G36" s="14">
        <v>4</v>
      </c>
      <c r="H36" s="14">
        <v>-2</v>
      </c>
      <c r="I36" s="14">
        <v>4</v>
      </c>
      <c r="J36" s="14"/>
      <c r="K36" s="14"/>
      <c r="L36" s="14"/>
    </row>
    <row r="37" spans="1:13" ht="5.0999999999999996" customHeight="1" outlineLevel="1">
      <c r="B37" s="6"/>
      <c r="C37" s="6"/>
      <c r="D37" s="23"/>
      <c r="E37" s="19"/>
      <c r="F37" s="19"/>
      <c r="G37" s="19"/>
      <c r="H37" s="19"/>
      <c r="I37" s="19"/>
      <c r="J37" s="19"/>
      <c r="K37" s="19"/>
      <c r="L37" s="19"/>
    </row>
    <row r="38" spans="1:13">
      <c r="B38" s="8" t="s">
        <v>39</v>
      </c>
      <c r="C38" s="8"/>
      <c r="D38" s="23" t="s">
        <v>36</v>
      </c>
      <c r="E38" s="15">
        <f>E34+E36</f>
        <v>132</v>
      </c>
      <c r="F38" s="15">
        <f>F34+F36</f>
        <v>153</v>
      </c>
      <c r="G38" s="15">
        <f>G34+G36</f>
        <v>148</v>
      </c>
      <c r="H38" s="15">
        <f>H34+H36</f>
        <v>156</v>
      </c>
      <c r="I38" s="15">
        <f>I34+I36</f>
        <v>172</v>
      </c>
      <c r="J38" s="15"/>
      <c r="K38" s="15"/>
      <c r="L38" s="15"/>
      <c r="M38" s="9"/>
    </row>
    <row r="39" spans="1:13" ht="5.0999999999999996" customHeight="1">
      <c r="E39" s="14"/>
      <c r="F39" s="14"/>
      <c r="G39" s="14"/>
      <c r="H39" s="14"/>
      <c r="I39" s="14"/>
      <c r="J39" s="14"/>
      <c r="K39" s="14"/>
      <c r="L39" s="14"/>
    </row>
    <row r="40" spans="1:13">
      <c r="B40" s="6" t="s">
        <v>20</v>
      </c>
      <c r="C40" s="23" t="s">
        <v>50</v>
      </c>
      <c r="D40" s="23" t="s">
        <v>36</v>
      </c>
      <c r="E40" s="14">
        <v>26</v>
      </c>
      <c r="F40" s="14">
        <v>23</v>
      </c>
      <c r="G40" s="14">
        <v>27</v>
      </c>
      <c r="H40" s="14">
        <v>28</v>
      </c>
      <c r="I40" s="14">
        <v>1</v>
      </c>
      <c r="J40" s="14"/>
      <c r="K40" s="14"/>
      <c r="L40" s="14"/>
    </row>
    <row r="41" spans="1:13">
      <c r="B41" s="6" t="s">
        <v>40</v>
      </c>
      <c r="C41" s="23" t="s">
        <v>50</v>
      </c>
      <c r="D41" s="23" t="s">
        <v>36</v>
      </c>
      <c r="E41" s="14">
        <v>9</v>
      </c>
      <c r="F41" s="14">
        <v>53</v>
      </c>
      <c r="G41" s="14">
        <v>30</v>
      </c>
      <c r="H41" s="14">
        <v>35</v>
      </c>
      <c r="I41" s="14">
        <v>0</v>
      </c>
      <c r="J41" s="14"/>
      <c r="K41" s="14"/>
      <c r="L41" s="14"/>
    </row>
    <row r="42" spans="1:13" ht="5.0999999999999996" customHeight="1" thickBot="1">
      <c r="E42" s="14"/>
      <c r="F42" s="14"/>
      <c r="G42" s="14"/>
      <c r="H42" s="14"/>
      <c r="I42" s="14"/>
      <c r="J42" s="14"/>
      <c r="K42" s="14"/>
      <c r="L42" s="14"/>
    </row>
    <row r="43" spans="1:13" collapsed="1">
      <c r="B43" s="7"/>
      <c r="C43" s="7"/>
      <c r="D43" s="23" t="s">
        <v>36</v>
      </c>
      <c r="E43" s="26">
        <f>E23+E25+E38+E40+E41</f>
        <v>1792</v>
      </c>
      <c r="F43" s="26">
        <f>F23+F25+F38+F40+F41</f>
        <v>2022</v>
      </c>
      <c r="G43" s="26">
        <f>G23+G25+G38+G40+G41</f>
        <v>1942</v>
      </c>
      <c r="H43" s="26">
        <f>H23+H25+H38+H40+H41</f>
        <v>2009</v>
      </c>
      <c r="I43" s="26">
        <f>I23+I25+I38+I40+I41</f>
        <v>1925</v>
      </c>
      <c r="J43" s="26"/>
      <c r="K43" s="26"/>
      <c r="L43" s="26"/>
      <c r="M43" s="9"/>
    </row>
    <row r="44" spans="1:13">
      <c r="E44" s="13"/>
      <c r="F44" s="13"/>
      <c r="G44" s="13"/>
      <c r="H44" s="13"/>
      <c r="I44" s="13"/>
      <c r="J44" s="13"/>
      <c r="K44" s="13"/>
      <c r="L44" s="13"/>
    </row>
    <row r="45" spans="1:13">
      <c r="A45" s="7" t="s">
        <v>41</v>
      </c>
      <c r="B45" s="5"/>
      <c r="C45" s="5"/>
      <c r="E45" s="16"/>
      <c r="F45" s="16"/>
      <c r="G45" s="16"/>
      <c r="H45" s="12"/>
      <c r="I45" s="12"/>
      <c r="J45" s="12"/>
      <c r="K45" s="12"/>
      <c r="L45" s="12"/>
    </row>
    <row r="46" spans="1:13">
      <c r="B46" s="24" t="s">
        <v>37</v>
      </c>
      <c r="C46" s="23" t="s">
        <v>50</v>
      </c>
      <c r="D46" s="23" t="s">
        <v>36</v>
      </c>
      <c r="E46" s="14">
        <v>-329</v>
      </c>
      <c r="F46" s="14">
        <v>-356</v>
      </c>
      <c r="G46" s="14">
        <v>-370</v>
      </c>
      <c r="H46" s="14">
        <v>-403</v>
      </c>
      <c r="I46" s="14">
        <v>-444</v>
      </c>
      <c r="J46" s="14"/>
      <c r="K46" s="14"/>
      <c r="L46" s="14"/>
    </row>
    <row r="47" spans="1:13">
      <c r="B47" s="24" t="s">
        <v>38</v>
      </c>
      <c r="C47" s="23" t="s">
        <v>50</v>
      </c>
      <c r="D47" s="23" t="s">
        <v>36</v>
      </c>
      <c r="E47" s="14">
        <v>-14</v>
      </c>
      <c r="F47" s="14">
        <v>-20</v>
      </c>
      <c r="G47" s="14">
        <v>-20</v>
      </c>
      <c r="H47" s="14">
        <v>-18</v>
      </c>
      <c r="I47" s="14">
        <v>-31</v>
      </c>
      <c r="J47" s="14"/>
      <c r="K47" s="14"/>
      <c r="L47" s="14"/>
    </row>
    <row r="48" spans="1:13">
      <c r="B48" s="24" t="s">
        <v>19</v>
      </c>
      <c r="C48" s="23" t="s">
        <v>50</v>
      </c>
      <c r="D48" s="23" t="s">
        <v>36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/>
      <c r="K48" s="14"/>
      <c r="L48" s="14"/>
    </row>
    <row r="49" spans="1:12" ht="5.0999999999999996" customHeight="1" thickBot="1">
      <c r="B49" s="24"/>
      <c r="C49" s="24"/>
      <c r="E49" s="14"/>
      <c r="F49" s="14"/>
      <c r="G49" s="14"/>
      <c r="H49" s="14"/>
      <c r="I49" s="14"/>
      <c r="J49" s="14"/>
      <c r="K49" s="14"/>
      <c r="L49" s="14"/>
    </row>
    <row r="50" spans="1:12">
      <c r="B50" s="7"/>
      <c r="C50" s="7"/>
      <c r="D50" s="23" t="s">
        <v>36</v>
      </c>
      <c r="E50" s="26">
        <f>SUM(E46:E48)</f>
        <v>-343</v>
      </c>
      <c r="F50" s="26">
        <f>SUM(F46:F48)</f>
        <v>-376</v>
      </c>
      <c r="G50" s="26">
        <f>SUM(G46:G48)</f>
        <v>-390</v>
      </c>
      <c r="H50" s="26">
        <f>SUM(H46:H48)</f>
        <v>-421</v>
      </c>
      <c r="I50" s="26">
        <f>SUM(I46:I48)</f>
        <v>-475</v>
      </c>
      <c r="J50" s="26"/>
      <c r="K50" s="26"/>
      <c r="L50" s="26"/>
    </row>
    <row r="51" spans="1:12">
      <c r="E51" s="12"/>
      <c r="F51" s="12"/>
      <c r="G51" s="12"/>
      <c r="H51" s="12"/>
      <c r="I51" s="12"/>
      <c r="J51" s="14"/>
      <c r="K51" s="12"/>
      <c r="L51" s="12"/>
    </row>
    <row r="52" spans="1:12">
      <c r="A52" s="7" t="s">
        <v>24</v>
      </c>
      <c r="E52" s="12"/>
      <c r="F52" s="12"/>
      <c r="G52" s="12"/>
      <c r="H52" s="12"/>
      <c r="I52" s="12"/>
      <c r="J52" s="14"/>
      <c r="K52" s="12"/>
      <c r="L52" s="12"/>
    </row>
    <row r="53" spans="1:12" ht="5.0999999999999996" customHeight="1">
      <c r="E53" s="12"/>
      <c r="F53" s="12"/>
      <c r="G53" s="12"/>
      <c r="H53" s="12"/>
      <c r="I53" s="12"/>
      <c r="J53" s="14"/>
      <c r="K53" s="12"/>
      <c r="L53" s="12"/>
    </row>
    <row r="54" spans="1:12">
      <c r="B54" s="6" t="s">
        <v>24</v>
      </c>
      <c r="C54" s="23" t="s">
        <v>50</v>
      </c>
      <c r="D54" s="23" t="s">
        <v>36</v>
      </c>
      <c r="E54" s="14">
        <v>-269</v>
      </c>
      <c r="F54" s="14">
        <v>-283</v>
      </c>
      <c r="G54" s="14">
        <v>-311</v>
      </c>
      <c r="H54" s="14">
        <v>-286</v>
      </c>
      <c r="I54" s="14">
        <v>-321</v>
      </c>
      <c r="J54" s="14"/>
      <c r="K54" s="14"/>
      <c r="L54" s="14"/>
    </row>
    <row r="55" spans="1:12">
      <c r="B55" s="6" t="s">
        <v>22</v>
      </c>
      <c r="C55" s="23" t="s">
        <v>50</v>
      </c>
      <c r="D55" s="23" t="s">
        <v>36</v>
      </c>
      <c r="E55" s="14">
        <v>-32</v>
      </c>
      <c r="F55" s="14">
        <v>-36</v>
      </c>
      <c r="G55" s="14">
        <v>-40</v>
      </c>
      <c r="H55" s="14">
        <v>-43</v>
      </c>
      <c r="I55" s="14">
        <v>-50</v>
      </c>
      <c r="J55" s="14"/>
      <c r="K55" s="14"/>
      <c r="L55" s="14"/>
    </row>
    <row r="56" spans="1:12">
      <c r="B56" s="6" t="s">
        <v>23</v>
      </c>
      <c r="C56" s="23" t="s">
        <v>50</v>
      </c>
      <c r="D56" s="23" t="s">
        <v>36</v>
      </c>
      <c r="E56" s="14">
        <v>-1</v>
      </c>
      <c r="F56" s="14">
        <v>-1</v>
      </c>
      <c r="G56" s="14">
        <v>-33</v>
      </c>
      <c r="H56" s="14">
        <v>-24</v>
      </c>
      <c r="I56" s="14">
        <v>-24</v>
      </c>
      <c r="J56" s="14"/>
      <c r="K56" s="14"/>
      <c r="L56" s="14"/>
    </row>
    <row r="57" spans="1:12" ht="5.0999999999999996" customHeight="1" thickBot="1">
      <c r="B57" s="6"/>
      <c r="C57" s="6"/>
      <c r="E57" s="14"/>
      <c r="F57" s="14"/>
      <c r="G57" s="14"/>
      <c r="H57" s="14"/>
      <c r="I57" s="14"/>
      <c r="J57" s="14"/>
      <c r="K57" s="14"/>
      <c r="L57" s="14"/>
    </row>
    <row r="58" spans="1:12">
      <c r="B58" s="7"/>
      <c r="C58" s="7"/>
      <c r="D58" s="23" t="s">
        <v>36</v>
      </c>
      <c r="E58" s="26">
        <f>SUM(E54:E56)</f>
        <v>-302</v>
      </c>
      <c r="F58" s="26">
        <f>SUM(F54:F56)</f>
        <v>-320</v>
      </c>
      <c r="G58" s="26">
        <f>SUM(G54:G56)</f>
        <v>-384</v>
      </c>
      <c r="H58" s="26">
        <f>SUM(H54:H56)</f>
        <v>-353</v>
      </c>
      <c r="I58" s="26">
        <f>SUM(I54:I56)</f>
        <v>-395</v>
      </c>
      <c r="J58" s="26"/>
      <c r="K58" s="26"/>
      <c r="L58" s="26"/>
    </row>
    <row r="59" spans="1:12" ht="15.75" thickBot="1">
      <c r="E59" s="14"/>
      <c r="F59" s="14"/>
      <c r="G59" s="14"/>
      <c r="H59" s="14"/>
      <c r="I59" s="12"/>
      <c r="J59" s="12"/>
      <c r="K59" s="12"/>
      <c r="L59" s="12"/>
    </row>
    <row r="60" spans="1:12" ht="15.75" thickBot="1">
      <c r="A60" s="7" t="s">
        <v>46</v>
      </c>
      <c r="B60" s="7"/>
      <c r="C60" s="7"/>
      <c r="D60" s="23" t="s">
        <v>36</v>
      </c>
      <c r="E60" s="27">
        <f>E43+E50+E58</f>
        <v>1147</v>
      </c>
      <c r="F60" s="27">
        <f>F43+F50+F58</f>
        <v>1326</v>
      </c>
      <c r="G60" s="27">
        <f>G43+G50+G58</f>
        <v>1168</v>
      </c>
      <c r="H60" s="27">
        <f>H43+H50+H58</f>
        <v>1235</v>
      </c>
      <c r="I60" s="27">
        <f>I43+I50+I58</f>
        <v>1055</v>
      </c>
      <c r="J60" s="27"/>
      <c r="K60" s="27"/>
      <c r="L60" s="27"/>
    </row>
    <row r="61" spans="1:12">
      <c r="E61" s="12"/>
      <c r="F61" s="17"/>
      <c r="G61" s="17"/>
      <c r="H61" s="17"/>
      <c r="I61" s="17"/>
      <c r="J61" s="17"/>
      <c r="K61" s="17"/>
      <c r="L61" s="17"/>
    </row>
    <row r="62" spans="1:12" outlineLevel="1">
      <c r="B62" s="1" t="s">
        <v>51</v>
      </c>
      <c r="C62" s="23" t="s">
        <v>50</v>
      </c>
      <c r="D62" s="23" t="s">
        <v>36</v>
      </c>
      <c r="E62" s="14">
        <v>-10</v>
      </c>
      <c r="F62" s="14">
        <v>-17</v>
      </c>
      <c r="G62" s="14">
        <v>-15</v>
      </c>
      <c r="H62" s="14">
        <v>-16</v>
      </c>
      <c r="I62" s="14">
        <v>-19</v>
      </c>
      <c r="J62" s="17"/>
      <c r="K62" s="17"/>
      <c r="L62" s="17"/>
    </row>
    <row r="63" spans="1:12" outlineLevel="1">
      <c r="B63" s="1" t="s">
        <v>52</v>
      </c>
      <c r="C63" s="23" t="s">
        <v>50</v>
      </c>
      <c r="D63" s="23" t="s">
        <v>36</v>
      </c>
      <c r="E63" s="14">
        <v>-5</v>
      </c>
      <c r="F63" s="14">
        <v>26</v>
      </c>
      <c r="G63" s="14">
        <v>31</v>
      </c>
      <c r="H63" s="14">
        <v>8</v>
      </c>
      <c r="I63" s="14">
        <v>-36</v>
      </c>
      <c r="J63" s="17"/>
      <c r="K63" s="17"/>
      <c r="L63" s="17"/>
    </row>
    <row r="64" spans="1:12" outlineLevel="1">
      <c r="B64" s="1" t="s">
        <v>53</v>
      </c>
      <c r="C64" s="23" t="s">
        <v>50</v>
      </c>
      <c r="D64" s="23" t="s">
        <v>36</v>
      </c>
      <c r="E64" s="14">
        <v>-52</v>
      </c>
      <c r="F64" s="14">
        <v>-98</v>
      </c>
      <c r="G64" s="14">
        <v>-95</v>
      </c>
      <c r="H64" s="14">
        <v>51</v>
      </c>
      <c r="I64" s="14">
        <v>-34</v>
      </c>
      <c r="J64" s="17"/>
      <c r="K64" s="17"/>
      <c r="L64" s="17"/>
    </row>
    <row r="65" spans="1:12" outlineLevel="1">
      <c r="B65" s="1" t="s">
        <v>54</v>
      </c>
      <c r="C65" s="23" t="s">
        <v>50</v>
      </c>
      <c r="D65" s="23" t="s">
        <v>36</v>
      </c>
      <c r="E65" s="20">
        <v>7</v>
      </c>
      <c r="F65" s="20">
        <v>0</v>
      </c>
      <c r="G65" s="20">
        <v>84</v>
      </c>
      <c r="H65" s="20">
        <v>94</v>
      </c>
      <c r="I65" s="20">
        <v>75</v>
      </c>
      <c r="J65" s="29"/>
      <c r="K65" s="29"/>
      <c r="L65" s="29"/>
    </row>
    <row r="66" spans="1:12">
      <c r="A66" s="5"/>
      <c r="B66" s="6" t="s">
        <v>27</v>
      </c>
      <c r="C66" s="6"/>
      <c r="D66" s="23" t="s">
        <v>36</v>
      </c>
      <c r="E66" s="18">
        <f>SUM(E62:E65)</f>
        <v>-60</v>
      </c>
      <c r="F66" s="18">
        <f>SUM(F62:F65)</f>
        <v>-89</v>
      </c>
      <c r="G66" s="18">
        <f>SUM(G62:G65)</f>
        <v>5</v>
      </c>
      <c r="H66" s="18">
        <f>SUM(H62:H65)</f>
        <v>137</v>
      </c>
      <c r="I66" s="18">
        <f>SUM(I62:I65)</f>
        <v>-14</v>
      </c>
      <c r="J66" s="18"/>
      <c r="K66" s="18"/>
      <c r="L66" s="18"/>
    </row>
    <row r="67" spans="1:12" ht="15.75" thickBot="1">
      <c r="B67" s="10"/>
      <c r="C67" s="10"/>
      <c r="E67" s="14"/>
      <c r="F67" s="14"/>
      <c r="G67" s="14"/>
      <c r="H67" s="14"/>
      <c r="I67" s="14"/>
      <c r="J67" s="14"/>
      <c r="K67" s="14"/>
      <c r="L67" s="14"/>
    </row>
    <row r="68" spans="1:12" ht="16.5" thickTop="1" thickBot="1">
      <c r="A68" s="7" t="s">
        <v>45</v>
      </c>
      <c r="B68" s="7"/>
      <c r="C68" s="7"/>
      <c r="D68" s="23" t="s">
        <v>36</v>
      </c>
      <c r="E68" s="25">
        <f>E60+E66</f>
        <v>1087</v>
      </c>
      <c r="F68" s="25">
        <f>F60+F66</f>
        <v>1237</v>
      </c>
      <c r="G68" s="25">
        <f>G60+G66</f>
        <v>1173</v>
      </c>
      <c r="H68" s="25">
        <f>H60+H66</f>
        <v>1372</v>
      </c>
      <c r="I68" s="25">
        <f>I60+I66</f>
        <v>1041</v>
      </c>
      <c r="J68" s="25"/>
      <c r="K68" s="25"/>
      <c r="L68" s="25"/>
    </row>
    <row r="69" spans="1:12" ht="15.75" thickTop="1">
      <c r="E69" s="12"/>
      <c r="F69" s="17"/>
      <c r="G69" s="17"/>
      <c r="H69" s="17"/>
      <c r="I69" s="17"/>
      <c r="J69" s="17"/>
      <c r="K69" s="17"/>
      <c r="L69" s="17"/>
    </row>
  </sheetData>
  <pageMargins left="0.7" right="0.7" top="0.75" bottom="0.75" header="0.3" footer="0.3"/>
  <pageSetup paperSize="9" scale="56" orientation="portrait" r:id="rId1"/>
  <colBreaks count="1" manualBreakCount="1">
    <brk id="12" max="1048575" man="1"/>
  </col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74"/>
  <sheetViews>
    <sheetView zoomScale="85" zoomScaleNormal="85" workbookViewId="0">
      <pane ySplit="7" topLeftCell="A33" activePane="bottomLeft" state="frozen"/>
      <selection pane="bottomLeft" activeCell="G39" sqref="G38:G39"/>
    </sheetView>
  </sheetViews>
  <sheetFormatPr defaultRowHeight="15" outlineLevelRow="1"/>
  <cols>
    <col min="1" max="1" width="2.7109375" style="1" customWidth="1"/>
    <col min="2" max="2" width="45.7109375" style="1" customWidth="1"/>
    <col min="3" max="12" width="10.7109375" style="1" customWidth="1"/>
    <col min="13" max="16384" width="9.140625" style="1"/>
  </cols>
  <sheetData>
    <row r="1" spans="1:12">
      <c r="A1" s="7" t="s">
        <v>57</v>
      </c>
    </row>
    <row r="2" spans="1:12">
      <c r="A2" s="7" t="s">
        <v>55</v>
      </c>
      <c r="B2" s="7"/>
    </row>
    <row r="3" spans="1:12">
      <c r="B3" s="6"/>
    </row>
    <row r="4" spans="1:12">
      <c r="C4" s="28" t="s">
        <v>49</v>
      </c>
      <c r="D4" s="28" t="s">
        <v>35</v>
      </c>
      <c r="E4" s="3" t="s">
        <v>4</v>
      </c>
      <c r="F4" s="3" t="s">
        <v>3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</row>
    <row r="5" spans="1:12">
      <c r="E5" s="3"/>
      <c r="F5" s="3"/>
      <c r="G5" s="3"/>
      <c r="H5" s="3"/>
      <c r="I5" s="3"/>
      <c r="J5" s="3"/>
      <c r="K5" s="3"/>
      <c r="L5" s="3"/>
    </row>
    <row r="6" spans="1:12">
      <c r="B6" s="4" t="s">
        <v>18</v>
      </c>
      <c r="C6" s="4"/>
      <c r="D6" s="4"/>
      <c r="E6" s="11">
        <v>1.167</v>
      </c>
      <c r="F6" s="11">
        <v>1.19</v>
      </c>
      <c r="G6" s="11">
        <v>1.202</v>
      </c>
      <c r="H6" s="11">
        <v>1.228</v>
      </c>
      <c r="I6" s="11">
        <v>1.274</v>
      </c>
      <c r="J6" s="11"/>
      <c r="K6" s="11"/>
      <c r="L6" s="11"/>
    </row>
    <row r="8" spans="1:12">
      <c r="A8" s="7" t="s">
        <v>26</v>
      </c>
      <c r="E8" s="12"/>
      <c r="F8" s="12"/>
      <c r="G8" s="12"/>
      <c r="H8" s="12"/>
      <c r="I8" s="12"/>
      <c r="J8" s="12"/>
      <c r="K8" s="12"/>
      <c r="L8" s="12"/>
    </row>
    <row r="9" spans="1:12" ht="5.0999999999999996" customHeight="1">
      <c r="E9" s="19"/>
      <c r="F9" s="19"/>
      <c r="G9" s="19"/>
      <c r="H9" s="19"/>
      <c r="I9" s="19"/>
      <c r="J9" s="19"/>
      <c r="K9" s="19"/>
      <c r="L9" s="19"/>
    </row>
    <row r="10" spans="1:12" outlineLevel="1">
      <c r="A10" s="7" t="s">
        <v>33</v>
      </c>
      <c r="E10" s="12"/>
      <c r="F10" s="12"/>
      <c r="G10" s="12"/>
      <c r="H10" s="12"/>
      <c r="I10" s="12"/>
      <c r="J10" s="12"/>
      <c r="K10" s="12"/>
      <c r="L10" s="12"/>
    </row>
    <row r="11" spans="1:12" outlineLevel="1">
      <c r="B11" s="1" t="s">
        <v>0</v>
      </c>
      <c r="C11" s="23" t="s">
        <v>48</v>
      </c>
      <c r="D11" s="23" t="s">
        <v>34</v>
      </c>
      <c r="E11" s="14">
        <v>539</v>
      </c>
      <c r="F11" s="14">
        <v>543</v>
      </c>
      <c r="G11" s="14">
        <v>548</v>
      </c>
      <c r="H11" s="14">
        <v>581</v>
      </c>
      <c r="I11" s="14">
        <v>659</v>
      </c>
      <c r="J11" s="14">
        <v>627</v>
      </c>
      <c r="K11" s="14">
        <v>622</v>
      </c>
      <c r="L11" s="14">
        <v>620</v>
      </c>
    </row>
    <row r="12" spans="1:12" outlineLevel="1">
      <c r="B12" s="1" t="s">
        <v>1</v>
      </c>
      <c r="C12" s="23" t="s">
        <v>48</v>
      </c>
      <c r="D12" s="23" t="s">
        <v>34</v>
      </c>
      <c r="E12" s="20">
        <v>0</v>
      </c>
      <c r="F12" s="20">
        <v>8</v>
      </c>
      <c r="G12" s="20">
        <v>10</v>
      </c>
      <c r="H12" s="20">
        <v>10</v>
      </c>
      <c r="I12" s="20">
        <v>6</v>
      </c>
      <c r="J12" s="20">
        <v>-100</v>
      </c>
      <c r="K12" s="20"/>
      <c r="L12" s="20"/>
    </row>
    <row r="13" spans="1:12" outlineLevel="1">
      <c r="B13" s="5" t="s">
        <v>25</v>
      </c>
      <c r="C13" s="23"/>
      <c r="D13" s="23" t="s">
        <v>34</v>
      </c>
      <c r="E13" s="14">
        <f t="shared" ref="E13:J13" si="0">E11+E12</f>
        <v>539</v>
      </c>
      <c r="F13" s="14">
        <f t="shared" si="0"/>
        <v>551</v>
      </c>
      <c r="G13" s="14">
        <f t="shared" si="0"/>
        <v>558</v>
      </c>
      <c r="H13" s="14">
        <f t="shared" si="0"/>
        <v>591</v>
      </c>
      <c r="I13" s="14">
        <f t="shared" si="0"/>
        <v>665</v>
      </c>
      <c r="J13" s="14">
        <f t="shared" si="0"/>
        <v>527</v>
      </c>
      <c r="K13" s="14"/>
      <c r="L13" s="14"/>
    </row>
    <row r="14" spans="1:12" outlineLevel="1">
      <c r="E14" s="14"/>
      <c r="F14" s="14"/>
      <c r="G14" s="14"/>
      <c r="H14" s="14"/>
      <c r="I14" s="14"/>
      <c r="J14" s="14"/>
      <c r="K14" s="14"/>
      <c r="L14" s="14"/>
    </row>
    <row r="15" spans="1:12" outlineLevel="1">
      <c r="B15" s="5"/>
      <c r="C15" s="23"/>
      <c r="D15" s="23"/>
      <c r="E15" s="14"/>
      <c r="F15" s="14"/>
      <c r="G15" s="14"/>
      <c r="H15" s="14"/>
      <c r="I15" s="14"/>
      <c r="J15" s="14"/>
      <c r="K15" s="14"/>
      <c r="L15" s="14"/>
    </row>
    <row r="16" spans="1:12" outlineLevel="1">
      <c r="B16" s="6" t="s">
        <v>12</v>
      </c>
      <c r="C16" s="23" t="s">
        <v>48</v>
      </c>
      <c r="D16" s="23" t="s">
        <v>34</v>
      </c>
      <c r="E16" s="14">
        <v>-110</v>
      </c>
      <c r="F16" s="14">
        <v>-110</v>
      </c>
      <c r="G16" s="14">
        <v>-110</v>
      </c>
      <c r="H16" s="14">
        <v>-110</v>
      </c>
      <c r="I16" s="14">
        <v>-110</v>
      </c>
      <c r="J16" s="14">
        <v>-110</v>
      </c>
      <c r="K16" s="14">
        <v>-110</v>
      </c>
      <c r="L16" s="14">
        <v>-110</v>
      </c>
    </row>
    <row r="17" spans="1:13" outlineLevel="1">
      <c r="B17" s="6" t="s">
        <v>13</v>
      </c>
      <c r="C17" s="23" t="s">
        <v>50</v>
      </c>
      <c r="E17" s="14">
        <v>71</v>
      </c>
      <c r="F17" s="14">
        <v>83</v>
      </c>
      <c r="G17" s="14">
        <v>91</v>
      </c>
      <c r="H17" s="14">
        <v>110</v>
      </c>
      <c r="I17" s="14">
        <v>152</v>
      </c>
      <c r="J17" s="14"/>
      <c r="K17" s="14"/>
      <c r="L17" s="14"/>
    </row>
    <row r="18" spans="1:13" outlineLevel="1">
      <c r="B18" s="5" t="s">
        <v>14</v>
      </c>
      <c r="C18" s="23"/>
      <c r="D18" s="23" t="s">
        <v>36</v>
      </c>
      <c r="E18" s="21">
        <f>SUM(E13:E17)</f>
        <v>500</v>
      </c>
      <c r="F18" s="21">
        <f>SUM(F13:F17)</f>
        <v>524</v>
      </c>
      <c r="G18" s="21">
        <f>SUM(G13:G17)</f>
        <v>539</v>
      </c>
      <c r="H18" s="21">
        <f>SUM(H13:H17)</f>
        <v>591</v>
      </c>
      <c r="I18" s="21">
        <f>SUM(I13:I17)</f>
        <v>707</v>
      </c>
      <c r="J18" s="21"/>
      <c r="K18" s="21"/>
      <c r="L18" s="21"/>
    </row>
    <row r="19" spans="1:13" ht="5.0999999999999996" customHeight="1" outlineLevel="1">
      <c r="C19" s="23"/>
      <c r="E19" s="14"/>
      <c r="F19" s="14"/>
      <c r="G19" s="14"/>
      <c r="H19" s="14"/>
      <c r="I19" s="14"/>
      <c r="J19" s="14"/>
      <c r="K19" s="14"/>
      <c r="L19" s="14"/>
    </row>
    <row r="20" spans="1:13" outlineLevel="1">
      <c r="B20" s="6" t="s">
        <v>15</v>
      </c>
      <c r="C20" s="23" t="s">
        <v>50</v>
      </c>
      <c r="D20" s="23" t="s">
        <v>36</v>
      </c>
      <c r="E20" s="14">
        <v>3</v>
      </c>
      <c r="F20" s="14">
        <v>-4</v>
      </c>
      <c r="G20" s="14">
        <v>-5</v>
      </c>
      <c r="H20" s="14">
        <v>-4</v>
      </c>
      <c r="I20" s="14">
        <v>7</v>
      </c>
      <c r="J20" s="14"/>
      <c r="K20" s="14"/>
      <c r="L20" s="14"/>
    </row>
    <row r="21" spans="1:13" outlineLevel="1">
      <c r="B21" s="6" t="s">
        <v>16</v>
      </c>
      <c r="C21" s="23" t="s">
        <v>50</v>
      </c>
      <c r="D21" s="23" t="s">
        <v>36</v>
      </c>
      <c r="E21" s="14">
        <v>1</v>
      </c>
      <c r="F21" s="14">
        <v>2</v>
      </c>
      <c r="G21" s="14">
        <v>3</v>
      </c>
      <c r="H21" s="14">
        <v>2</v>
      </c>
      <c r="I21" s="14">
        <v>1</v>
      </c>
      <c r="J21" s="14"/>
      <c r="K21" s="14"/>
      <c r="L21" s="14"/>
    </row>
    <row r="22" spans="1:13" ht="5.0999999999999996" customHeight="1" outlineLevel="1">
      <c r="E22" s="19"/>
      <c r="F22" s="19"/>
      <c r="G22" s="19"/>
      <c r="H22" s="19"/>
      <c r="I22" s="19"/>
      <c r="J22" s="19"/>
      <c r="K22" s="19"/>
      <c r="L22" s="19"/>
    </row>
    <row r="23" spans="1:13">
      <c r="B23" s="8" t="s">
        <v>33</v>
      </c>
      <c r="C23" s="8"/>
      <c r="D23" s="23" t="s">
        <v>36</v>
      </c>
      <c r="E23" s="15">
        <f>E18+E20+E21</f>
        <v>504</v>
      </c>
      <c r="F23" s="15">
        <f>F18+F20+F21</f>
        <v>522</v>
      </c>
      <c r="G23" s="15">
        <f>G18+G20+G21</f>
        <v>537</v>
      </c>
      <c r="H23" s="15">
        <f>H18+H20+H21</f>
        <v>589</v>
      </c>
      <c r="I23" s="15">
        <f>I18+I20+I21</f>
        <v>715</v>
      </c>
      <c r="J23" s="15"/>
      <c r="K23" s="15"/>
      <c r="L23" s="15"/>
      <c r="M23" s="9"/>
    </row>
    <row r="24" spans="1:13" ht="5.0999999999999996" customHeight="1">
      <c r="C24" s="8"/>
      <c r="D24" s="8"/>
      <c r="E24" s="2"/>
      <c r="F24" s="2"/>
      <c r="G24" s="2"/>
      <c r="H24" s="2"/>
      <c r="I24" s="2"/>
      <c r="J24" s="2"/>
      <c r="K24" s="2"/>
      <c r="L24" s="2"/>
    </row>
    <row r="25" spans="1:13">
      <c r="B25" s="6" t="s">
        <v>28</v>
      </c>
      <c r="C25" s="23" t="s">
        <v>50</v>
      </c>
      <c r="D25" s="23" t="s">
        <v>36</v>
      </c>
      <c r="E25" s="14">
        <v>1</v>
      </c>
      <c r="F25" s="14">
        <v>32</v>
      </c>
      <c r="G25" s="14">
        <v>5</v>
      </c>
      <c r="H25" s="14">
        <v>6</v>
      </c>
      <c r="I25" s="14">
        <v>5</v>
      </c>
      <c r="J25" s="14"/>
      <c r="K25" s="14"/>
      <c r="L25" s="14"/>
    </row>
    <row r="26" spans="1:13" ht="5.0999999999999996" customHeight="1">
      <c r="E26" s="2"/>
      <c r="F26" s="2"/>
      <c r="G26" s="2"/>
      <c r="H26" s="2"/>
      <c r="I26" s="2"/>
      <c r="J26" s="2"/>
      <c r="K26" s="2"/>
      <c r="L26" s="2"/>
    </row>
    <row r="27" spans="1:13" outlineLevel="1">
      <c r="A27" s="7" t="s">
        <v>42</v>
      </c>
      <c r="E27" s="2"/>
      <c r="F27" s="2"/>
      <c r="G27" s="2"/>
      <c r="H27" s="2"/>
      <c r="I27" s="2"/>
      <c r="J27" s="2"/>
      <c r="K27" s="2"/>
      <c r="L27" s="2"/>
    </row>
    <row r="28" spans="1:13" outlineLevel="1">
      <c r="B28" s="1" t="s">
        <v>0</v>
      </c>
      <c r="C28" s="23" t="s">
        <v>48</v>
      </c>
      <c r="D28" s="23" t="s">
        <v>34</v>
      </c>
      <c r="E28" s="14">
        <v>67</v>
      </c>
      <c r="F28" s="14">
        <v>67</v>
      </c>
      <c r="G28" s="14">
        <v>69</v>
      </c>
      <c r="H28" s="14">
        <v>73</v>
      </c>
      <c r="I28" s="14">
        <v>74</v>
      </c>
      <c r="J28" s="14">
        <v>73</v>
      </c>
      <c r="K28" s="14">
        <v>75</v>
      </c>
      <c r="L28" s="14">
        <v>74</v>
      </c>
    </row>
    <row r="29" spans="1:13" outlineLevel="1">
      <c r="B29" s="1" t="s">
        <v>1</v>
      </c>
      <c r="C29" s="23" t="s">
        <v>48</v>
      </c>
      <c r="D29" s="23" t="s">
        <v>34</v>
      </c>
      <c r="E29" s="20">
        <v>0</v>
      </c>
      <c r="F29" s="20">
        <v>0</v>
      </c>
      <c r="G29" s="20">
        <v>-14</v>
      </c>
      <c r="H29" s="20">
        <v>1.0011710527519853</v>
      </c>
      <c r="I29" s="20">
        <v>3.0471602441516268</v>
      </c>
      <c r="J29" s="20">
        <v>0</v>
      </c>
      <c r="K29" s="20"/>
      <c r="L29" s="20"/>
    </row>
    <row r="30" spans="1:13" outlineLevel="1">
      <c r="B30" s="5" t="s">
        <v>2</v>
      </c>
      <c r="C30" s="23"/>
      <c r="D30" s="23" t="s">
        <v>34</v>
      </c>
      <c r="E30" s="14">
        <f t="shared" ref="E30:J30" si="1">E28+E29</f>
        <v>67</v>
      </c>
      <c r="F30" s="14">
        <f t="shared" si="1"/>
        <v>67</v>
      </c>
      <c r="G30" s="14">
        <f t="shared" si="1"/>
        <v>55</v>
      </c>
      <c r="H30" s="14">
        <f t="shared" si="1"/>
        <v>74.001171052751985</v>
      </c>
      <c r="I30" s="14">
        <f t="shared" si="1"/>
        <v>77.047160244151627</v>
      </c>
      <c r="J30" s="14">
        <f t="shared" si="1"/>
        <v>73</v>
      </c>
      <c r="K30" s="14"/>
      <c r="L30" s="14"/>
    </row>
    <row r="31" spans="1:13" ht="5.0999999999999996" customHeight="1" outlineLevel="1">
      <c r="E31" s="14"/>
      <c r="F31" s="14"/>
      <c r="G31" s="14"/>
      <c r="H31" s="14"/>
      <c r="I31" s="14"/>
      <c r="J31" s="14"/>
      <c r="K31" s="14"/>
      <c r="L31" s="14"/>
    </row>
    <row r="32" spans="1:13" outlineLevel="1">
      <c r="B32" s="5"/>
      <c r="E32" s="14"/>
      <c r="F32" s="14"/>
      <c r="G32" s="14"/>
      <c r="H32" s="14"/>
      <c r="I32" s="14"/>
      <c r="J32" s="14"/>
      <c r="K32" s="14"/>
      <c r="L32" s="14"/>
    </row>
    <row r="33" spans="2:13" outlineLevel="1">
      <c r="B33" s="6" t="s">
        <v>13</v>
      </c>
      <c r="C33" s="23" t="s">
        <v>50</v>
      </c>
      <c r="E33" s="14">
        <v>11</v>
      </c>
      <c r="F33" s="14">
        <v>12</v>
      </c>
      <c r="G33" s="14">
        <v>11</v>
      </c>
      <c r="H33" s="14">
        <v>17</v>
      </c>
      <c r="I33" s="14">
        <v>21</v>
      </c>
      <c r="J33" s="14"/>
      <c r="K33" s="14"/>
      <c r="L33" s="14"/>
    </row>
    <row r="34" spans="2:13" outlineLevel="1">
      <c r="B34" s="5" t="s">
        <v>14</v>
      </c>
      <c r="C34" s="23"/>
      <c r="D34" s="23"/>
      <c r="E34" s="21">
        <f>SUM(E30:E33)</f>
        <v>78</v>
      </c>
      <c r="F34" s="21">
        <f>SUM(F30:F33)</f>
        <v>79</v>
      </c>
      <c r="G34" s="21">
        <f>SUM(G30:G33)</f>
        <v>66</v>
      </c>
      <c r="H34" s="21">
        <f>SUM(H30:H33)</f>
        <v>91.001171052751985</v>
      </c>
      <c r="I34" s="21">
        <f>SUM(I30:I33)</f>
        <v>98.047160244151627</v>
      </c>
      <c r="J34" s="21"/>
      <c r="K34" s="21"/>
      <c r="L34" s="21"/>
    </row>
    <row r="35" spans="2:13" ht="5.0999999999999996" customHeight="1" outlineLevel="1">
      <c r="B35" s="5"/>
      <c r="C35" s="23"/>
      <c r="D35" s="23"/>
      <c r="E35" s="14"/>
      <c r="F35" s="14"/>
      <c r="G35" s="14"/>
      <c r="H35" s="14"/>
      <c r="I35" s="14"/>
      <c r="J35" s="14"/>
      <c r="K35" s="14"/>
      <c r="L35" s="14"/>
    </row>
    <row r="36" spans="2:13" outlineLevel="1">
      <c r="B36" s="6" t="s">
        <v>19</v>
      </c>
      <c r="C36" s="23" t="s">
        <v>50</v>
      </c>
      <c r="D36" s="23" t="s">
        <v>36</v>
      </c>
      <c r="E36" s="14">
        <v>18</v>
      </c>
      <c r="F36" s="14">
        <v>2</v>
      </c>
      <c r="G36" s="14">
        <v>0</v>
      </c>
      <c r="H36" s="14">
        <v>-2</v>
      </c>
      <c r="I36" s="14">
        <v>1</v>
      </c>
      <c r="J36" s="14"/>
      <c r="K36" s="14"/>
      <c r="L36" s="14"/>
    </row>
    <row r="37" spans="2:13" ht="5.0999999999999996" customHeight="1" outlineLevel="1">
      <c r="E37" s="19"/>
      <c r="F37" s="19"/>
      <c r="G37" s="19"/>
      <c r="H37" s="19"/>
      <c r="I37" s="19"/>
      <c r="J37" s="19"/>
      <c r="K37" s="19"/>
      <c r="L37" s="19"/>
    </row>
    <row r="38" spans="2:13">
      <c r="B38" s="8" t="s">
        <v>42</v>
      </c>
      <c r="C38" s="23"/>
      <c r="D38" s="23" t="s">
        <v>36</v>
      </c>
      <c r="E38" s="15">
        <f>E34+E36</f>
        <v>96</v>
      </c>
      <c r="F38" s="15">
        <f>F34+F36</f>
        <v>81</v>
      </c>
      <c r="G38" s="15">
        <f>G34+G36</f>
        <v>66</v>
      </c>
      <c r="H38" s="15">
        <f>H34+H36</f>
        <v>89.001171052751985</v>
      </c>
      <c r="I38" s="15">
        <f>I34+I36</f>
        <v>99.047160244151627</v>
      </c>
      <c r="J38" s="15"/>
      <c r="K38" s="15"/>
      <c r="L38" s="15"/>
      <c r="M38" s="9"/>
    </row>
    <row r="39" spans="2:13" ht="5.0999999999999996" customHeight="1">
      <c r="C39" s="12"/>
      <c r="D39" s="12"/>
      <c r="E39" s="14"/>
      <c r="F39" s="14"/>
      <c r="G39" s="14"/>
      <c r="H39" s="14"/>
      <c r="I39" s="14"/>
      <c r="J39" s="14"/>
      <c r="K39" s="14"/>
      <c r="L39" s="14"/>
    </row>
    <row r="40" spans="2:13">
      <c r="B40" s="6" t="s">
        <v>47</v>
      </c>
      <c r="C40" s="23" t="s">
        <v>50</v>
      </c>
      <c r="D40" s="23" t="s">
        <v>36</v>
      </c>
      <c r="E40" s="14">
        <v>25</v>
      </c>
      <c r="F40" s="14">
        <v>26</v>
      </c>
      <c r="G40" s="14">
        <v>26</v>
      </c>
      <c r="H40" s="14">
        <v>23</v>
      </c>
      <c r="I40" s="14">
        <v>25</v>
      </c>
      <c r="J40" s="14"/>
      <c r="K40" s="14"/>
      <c r="L40" s="14"/>
    </row>
    <row r="41" spans="2:13">
      <c r="E41" s="14"/>
      <c r="F41" s="14"/>
      <c r="G41" s="14"/>
      <c r="H41" s="14"/>
      <c r="I41" s="14"/>
      <c r="J41" s="14"/>
      <c r="K41" s="14"/>
      <c r="L41" s="14"/>
    </row>
    <row r="42" spans="2:13">
      <c r="B42" s="1" t="s">
        <v>30</v>
      </c>
      <c r="C42" s="23" t="s">
        <v>48</v>
      </c>
      <c r="D42" s="23" t="s">
        <v>34</v>
      </c>
      <c r="E42" s="14">
        <v>94</v>
      </c>
      <c r="F42" s="14">
        <v>87</v>
      </c>
      <c r="G42" s="14">
        <v>79</v>
      </c>
      <c r="H42" s="14">
        <v>59</v>
      </c>
      <c r="I42" s="14">
        <v>0</v>
      </c>
      <c r="J42" s="14">
        <v>0</v>
      </c>
      <c r="K42" s="14">
        <v>0</v>
      </c>
      <c r="L42" s="14">
        <v>0</v>
      </c>
    </row>
    <row r="43" spans="2:13">
      <c r="B43" s="6" t="s">
        <v>13</v>
      </c>
      <c r="C43" s="23" t="s">
        <v>50</v>
      </c>
      <c r="D43" s="23"/>
      <c r="E43" s="19">
        <v>16</v>
      </c>
      <c r="F43" s="19">
        <v>17</v>
      </c>
      <c r="G43" s="19">
        <v>16</v>
      </c>
      <c r="H43" s="19">
        <v>13</v>
      </c>
      <c r="I43" s="19">
        <f t="shared" ref="I43:L43" si="2">I42*(I6-1)</f>
        <v>0</v>
      </c>
      <c r="J43" s="19">
        <f t="shared" si="2"/>
        <v>0</v>
      </c>
      <c r="K43" s="19">
        <f t="shared" si="2"/>
        <v>0</v>
      </c>
      <c r="L43" s="19">
        <f t="shared" si="2"/>
        <v>0</v>
      </c>
    </row>
    <row r="44" spans="2:13">
      <c r="B44" s="8" t="s">
        <v>31</v>
      </c>
      <c r="C44" s="23"/>
      <c r="D44" s="23" t="s">
        <v>36</v>
      </c>
      <c r="E44" s="15">
        <f t="shared" ref="E44:L44" si="3">SUM(E42:E43)</f>
        <v>110</v>
      </c>
      <c r="F44" s="15">
        <f t="shared" si="3"/>
        <v>104</v>
      </c>
      <c r="G44" s="15">
        <f t="shared" si="3"/>
        <v>95</v>
      </c>
      <c r="H44" s="15">
        <f t="shared" si="3"/>
        <v>72</v>
      </c>
      <c r="I44" s="14">
        <f t="shared" si="3"/>
        <v>0</v>
      </c>
      <c r="J44" s="14">
        <f t="shared" si="3"/>
        <v>0</v>
      </c>
      <c r="K44" s="14">
        <f t="shared" si="3"/>
        <v>0</v>
      </c>
      <c r="L44" s="14">
        <f t="shared" si="3"/>
        <v>0</v>
      </c>
    </row>
    <row r="45" spans="2:13" ht="5.0999999999999996" customHeight="1">
      <c r="E45" s="14"/>
      <c r="F45" s="14"/>
      <c r="G45" s="14"/>
      <c r="H45" s="14"/>
      <c r="I45" s="14"/>
      <c r="J45" s="14"/>
      <c r="K45" s="14"/>
      <c r="L45" s="14"/>
    </row>
    <row r="46" spans="2:13">
      <c r="B46" s="6" t="s">
        <v>29</v>
      </c>
      <c r="C46" s="23" t="s">
        <v>50</v>
      </c>
      <c r="D46" s="23" t="s">
        <v>36</v>
      </c>
      <c r="E46" s="14">
        <v>20</v>
      </c>
      <c r="F46" s="14">
        <v>33</v>
      </c>
      <c r="G46" s="14">
        <v>30</v>
      </c>
      <c r="H46" s="14">
        <v>16</v>
      </c>
      <c r="I46" s="14">
        <v>8</v>
      </c>
      <c r="J46" s="14"/>
      <c r="K46" s="14"/>
      <c r="L46" s="14"/>
    </row>
    <row r="47" spans="2:13" ht="5.0999999999999996" customHeight="1" thickBot="1">
      <c r="E47" s="14"/>
      <c r="F47" s="14"/>
      <c r="G47" s="14"/>
      <c r="H47" s="14"/>
      <c r="I47" s="14"/>
      <c r="J47" s="14"/>
      <c r="K47" s="14"/>
      <c r="L47" s="14"/>
    </row>
    <row r="48" spans="2:13">
      <c r="B48" s="5"/>
      <c r="C48" s="23"/>
      <c r="D48" s="23" t="s">
        <v>36</v>
      </c>
      <c r="E48" s="26">
        <f>E23+E25+E38+E40+E46+E44</f>
        <v>756</v>
      </c>
      <c r="F48" s="26">
        <f>F23+F25+F38+F40+F46+F44</f>
        <v>798</v>
      </c>
      <c r="G48" s="26">
        <f>G23+G25+G38+G40+G46+G44</f>
        <v>759</v>
      </c>
      <c r="H48" s="26">
        <f>H23+H25+H38+H40+H46+H44</f>
        <v>795.00117105275194</v>
      </c>
      <c r="I48" s="26">
        <f>I23+I25+I38+I40+I46+I44</f>
        <v>852.04716024415166</v>
      </c>
      <c r="J48" s="26"/>
      <c r="K48" s="26"/>
      <c r="L48" s="26"/>
    </row>
    <row r="49" spans="1:12">
      <c r="E49" s="14"/>
      <c r="F49" s="14"/>
      <c r="G49" s="14"/>
      <c r="H49" s="14"/>
      <c r="I49" s="14"/>
      <c r="J49" s="14"/>
      <c r="K49" s="14"/>
      <c r="L49" s="14"/>
    </row>
    <row r="50" spans="1:12">
      <c r="A50" s="7" t="s">
        <v>41</v>
      </c>
      <c r="B50" s="5"/>
      <c r="E50" s="30"/>
      <c r="F50" s="30"/>
      <c r="G50" s="30"/>
      <c r="H50" s="14"/>
      <c r="I50" s="14"/>
      <c r="J50" s="14"/>
      <c r="K50" s="14"/>
      <c r="L50" s="14"/>
    </row>
    <row r="51" spans="1:12">
      <c r="B51" s="24" t="s">
        <v>43</v>
      </c>
      <c r="C51" s="23" t="s">
        <v>50</v>
      </c>
      <c r="D51" s="23" t="s">
        <v>36</v>
      </c>
      <c r="E51" s="14">
        <v>-147</v>
      </c>
      <c r="F51" s="14">
        <v>-150</v>
      </c>
      <c r="G51" s="14">
        <v>-159</v>
      </c>
      <c r="H51" s="14">
        <v>-166</v>
      </c>
      <c r="I51" s="14">
        <v>-170</v>
      </c>
      <c r="J51" s="14"/>
      <c r="K51" s="14"/>
      <c r="L51" s="14"/>
    </row>
    <row r="52" spans="1:12">
      <c r="B52" s="24" t="s">
        <v>44</v>
      </c>
      <c r="C52" s="23" t="s">
        <v>50</v>
      </c>
      <c r="D52" s="23" t="s">
        <v>36</v>
      </c>
      <c r="E52" s="14">
        <v>-23</v>
      </c>
      <c r="F52" s="14">
        <v>-21</v>
      </c>
      <c r="G52" s="14">
        <v>-19</v>
      </c>
      <c r="H52" s="14">
        <v>-20</v>
      </c>
      <c r="I52" s="14">
        <v>-24</v>
      </c>
      <c r="J52" s="14"/>
      <c r="K52" s="14"/>
      <c r="L52" s="14"/>
    </row>
    <row r="53" spans="1:12">
      <c r="B53" s="24" t="s">
        <v>19</v>
      </c>
      <c r="C53" s="23" t="s">
        <v>50</v>
      </c>
      <c r="D53" s="23" t="s">
        <v>36</v>
      </c>
      <c r="E53" s="14">
        <v>-2</v>
      </c>
      <c r="F53" s="14">
        <v>-1</v>
      </c>
      <c r="G53" s="14">
        <v>0</v>
      </c>
      <c r="H53" s="14">
        <f t="shared" ref="H53" si="4">G53*1.05</f>
        <v>0</v>
      </c>
      <c r="I53" s="14">
        <v>0</v>
      </c>
      <c r="J53" s="14"/>
      <c r="K53" s="14"/>
      <c r="L53" s="14"/>
    </row>
    <row r="54" spans="1:12" ht="5.0999999999999996" customHeight="1" thickBot="1">
      <c r="B54" s="24"/>
      <c r="C54" s="23"/>
      <c r="D54" s="23"/>
      <c r="E54" s="14"/>
      <c r="F54" s="14"/>
      <c r="G54" s="14"/>
      <c r="H54" s="14"/>
      <c r="I54" s="14"/>
      <c r="J54" s="14"/>
      <c r="K54" s="14"/>
      <c r="L54" s="14"/>
    </row>
    <row r="55" spans="1:12">
      <c r="B55" s="24"/>
      <c r="C55" s="23"/>
      <c r="D55" s="23" t="s">
        <v>36</v>
      </c>
      <c r="E55" s="26">
        <f>SUM(E51:E53)</f>
        <v>-172</v>
      </c>
      <c r="F55" s="26">
        <f>SUM(F51:F53)</f>
        <v>-172</v>
      </c>
      <c r="G55" s="26">
        <f>SUM(G51:G53)</f>
        <v>-178</v>
      </c>
      <c r="H55" s="26">
        <f>SUM(H51:H53)</f>
        <v>-186</v>
      </c>
      <c r="I55" s="26">
        <f>SUM(I51:I53)</f>
        <v>-194</v>
      </c>
      <c r="J55" s="26"/>
      <c r="K55" s="26"/>
      <c r="L55" s="26"/>
    </row>
    <row r="56" spans="1:12">
      <c r="E56" s="14"/>
      <c r="F56" s="14"/>
      <c r="G56" s="14"/>
      <c r="H56" s="14"/>
      <c r="I56" s="14"/>
      <c r="J56" s="14"/>
      <c r="K56" s="14"/>
      <c r="L56" s="14"/>
    </row>
    <row r="57" spans="1:12">
      <c r="A57" s="7" t="s">
        <v>24</v>
      </c>
      <c r="E57" s="14"/>
      <c r="F57" s="14"/>
      <c r="G57" s="14"/>
      <c r="H57" s="14"/>
      <c r="I57" s="14"/>
      <c r="J57" s="14"/>
      <c r="K57" s="14"/>
      <c r="L57" s="14"/>
    </row>
    <row r="58" spans="1:12">
      <c r="B58" s="6" t="s">
        <v>24</v>
      </c>
      <c r="C58" s="23" t="s">
        <v>50</v>
      </c>
      <c r="D58" s="23" t="s">
        <v>36</v>
      </c>
      <c r="E58" s="14">
        <v>-117</v>
      </c>
      <c r="F58" s="14">
        <v>-125</v>
      </c>
      <c r="G58" s="14">
        <v>-135</v>
      </c>
      <c r="H58" s="14">
        <v>-137</v>
      </c>
      <c r="I58" s="14">
        <v>-146</v>
      </c>
      <c r="J58" s="14"/>
      <c r="K58" s="14"/>
      <c r="L58" s="14"/>
    </row>
    <row r="59" spans="1:12">
      <c r="B59" s="6" t="s">
        <v>22</v>
      </c>
      <c r="C59" s="23" t="s">
        <v>50</v>
      </c>
      <c r="D59" s="23" t="s">
        <v>36</v>
      </c>
      <c r="E59" s="14">
        <v>-18</v>
      </c>
      <c r="F59" s="14">
        <v>-18</v>
      </c>
      <c r="G59" s="14">
        <v>-18</v>
      </c>
      <c r="H59" s="14">
        <v>-19</v>
      </c>
      <c r="I59" s="14">
        <v>-18</v>
      </c>
      <c r="J59" s="14"/>
      <c r="K59" s="14"/>
      <c r="L59" s="14"/>
    </row>
    <row r="60" spans="1:12">
      <c r="B60" s="6" t="s">
        <v>23</v>
      </c>
      <c r="C60" s="23" t="s">
        <v>50</v>
      </c>
      <c r="D60" s="23" t="s">
        <v>36</v>
      </c>
      <c r="E60" s="14">
        <v>-11</v>
      </c>
      <c r="F60" s="14">
        <v>-28</v>
      </c>
      <c r="G60" s="14">
        <v>-9</v>
      </c>
      <c r="H60" s="14">
        <v>-4</v>
      </c>
      <c r="I60" s="14">
        <v>11</v>
      </c>
      <c r="J60" s="14"/>
      <c r="K60" s="14"/>
      <c r="L60" s="14"/>
    </row>
    <row r="61" spans="1:12" ht="5.0999999999999996" customHeight="1" thickBot="1">
      <c r="B61" s="6"/>
      <c r="C61" s="12"/>
      <c r="D61" s="12"/>
      <c r="E61" s="14"/>
      <c r="F61" s="14"/>
      <c r="G61" s="14"/>
      <c r="H61" s="14"/>
      <c r="I61" s="14"/>
      <c r="J61" s="14"/>
      <c r="K61" s="14"/>
      <c r="L61" s="14"/>
    </row>
    <row r="62" spans="1:12">
      <c r="B62" s="6"/>
      <c r="C62" s="23"/>
      <c r="D62" s="23" t="s">
        <v>36</v>
      </c>
      <c r="E62" s="26">
        <f t="shared" ref="E62:I62" si="5">SUM(E58:E60)</f>
        <v>-146</v>
      </c>
      <c r="F62" s="26">
        <f t="shared" si="5"/>
        <v>-171</v>
      </c>
      <c r="G62" s="26">
        <f t="shared" si="5"/>
        <v>-162</v>
      </c>
      <c r="H62" s="26">
        <f t="shared" si="5"/>
        <v>-160</v>
      </c>
      <c r="I62" s="26">
        <f t="shared" si="5"/>
        <v>-153</v>
      </c>
      <c r="J62" s="26"/>
      <c r="K62" s="26"/>
      <c r="L62" s="26"/>
    </row>
    <row r="63" spans="1:12" ht="15.75" thickBot="1">
      <c r="E63" s="14"/>
      <c r="F63" s="30"/>
      <c r="G63" s="30"/>
      <c r="H63" s="14"/>
      <c r="I63" s="14"/>
      <c r="J63" s="14"/>
      <c r="K63" s="14"/>
      <c r="L63" s="14"/>
    </row>
    <row r="64" spans="1:12" ht="15.75" thickBot="1">
      <c r="A64" s="7" t="s">
        <v>46</v>
      </c>
      <c r="B64" s="7"/>
      <c r="C64" s="23" t="s">
        <v>50</v>
      </c>
      <c r="D64" s="23" t="s">
        <v>36</v>
      </c>
      <c r="E64" s="27">
        <f>E48+E55+E62</f>
        <v>438</v>
      </c>
      <c r="F64" s="27">
        <f>F48+F55+F62</f>
        <v>455</v>
      </c>
      <c r="G64" s="27">
        <f>G48+G55+G62</f>
        <v>419</v>
      </c>
      <c r="H64" s="27">
        <f>H48+H55+H62</f>
        <v>449.00117105275194</v>
      </c>
      <c r="I64" s="27">
        <f>I48+I55+I62</f>
        <v>505.04716024415166</v>
      </c>
      <c r="J64" s="27"/>
      <c r="K64" s="27"/>
      <c r="L64" s="27"/>
    </row>
    <row r="65" spans="1:12">
      <c r="E65" s="14"/>
      <c r="F65" s="31"/>
      <c r="G65" s="31"/>
      <c r="H65" s="31"/>
      <c r="I65" s="31"/>
      <c r="J65" s="31"/>
      <c r="K65" s="31"/>
      <c r="L65" s="31"/>
    </row>
    <row r="66" spans="1:12" outlineLevel="1">
      <c r="B66" s="1" t="s">
        <v>51</v>
      </c>
      <c r="C66" s="23" t="s">
        <v>50</v>
      </c>
      <c r="D66" s="23" t="s">
        <v>36</v>
      </c>
      <c r="E66" s="14">
        <v>-17</v>
      </c>
      <c r="F66" s="14">
        <v>-48</v>
      </c>
      <c r="G66" s="14">
        <v>-31</v>
      </c>
      <c r="H66" s="14">
        <v>-23</v>
      </c>
      <c r="I66" s="14">
        <v>-23</v>
      </c>
      <c r="J66" s="31"/>
      <c r="K66" s="31"/>
      <c r="L66" s="31"/>
    </row>
    <row r="67" spans="1:12" outlineLevel="1">
      <c r="B67" s="1" t="s">
        <v>52</v>
      </c>
      <c r="C67" s="23" t="s">
        <v>50</v>
      </c>
      <c r="D67" s="23" t="s">
        <v>36</v>
      </c>
      <c r="E67" s="14">
        <v>35</v>
      </c>
      <c r="F67" s="14">
        <v>49</v>
      </c>
      <c r="G67" s="14">
        <v>19</v>
      </c>
      <c r="H67" s="14">
        <v>46</v>
      </c>
      <c r="I67" s="14">
        <v>49</v>
      </c>
      <c r="J67" s="31"/>
      <c r="K67" s="31"/>
      <c r="L67" s="31"/>
    </row>
    <row r="68" spans="1:12" outlineLevel="1">
      <c r="B68" s="1" t="s">
        <v>53</v>
      </c>
      <c r="C68" s="23" t="s">
        <v>50</v>
      </c>
      <c r="D68" s="23" t="s">
        <v>36</v>
      </c>
      <c r="E68" s="14">
        <v>-28</v>
      </c>
      <c r="F68" s="14">
        <v>-19</v>
      </c>
      <c r="G68" s="14">
        <v>71</v>
      </c>
      <c r="H68" s="14">
        <v>21</v>
      </c>
      <c r="I68" s="14">
        <v>14</v>
      </c>
      <c r="J68" s="31"/>
      <c r="K68" s="31"/>
      <c r="L68" s="31"/>
    </row>
    <row r="69" spans="1:12" outlineLevel="1">
      <c r="B69" s="1" t="s">
        <v>54</v>
      </c>
      <c r="C69" s="23" t="s">
        <v>50</v>
      </c>
      <c r="D69" s="23" t="s">
        <v>36</v>
      </c>
      <c r="E69" s="20">
        <v>-11</v>
      </c>
      <c r="F69" s="20">
        <v>0</v>
      </c>
      <c r="G69" s="20">
        <v>8</v>
      </c>
      <c r="H69" s="20">
        <v>18</v>
      </c>
      <c r="I69" s="20">
        <v>-58</v>
      </c>
      <c r="J69" s="32"/>
      <c r="K69" s="32"/>
      <c r="L69" s="32"/>
    </row>
    <row r="70" spans="1:12">
      <c r="A70" s="5"/>
      <c r="B70" s="6" t="s">
        <v>27</v>
      </c>
      <c r="C70" s="23" t="s">
        <v>50</v>
      </c>
      <c r="D70" s="23" t="s">
        <v>36</v>
      </c>
      <c r="E70" s="18">
        <f>SUM(E66:E69)</f>
        <v>-21</v>
      </c>
      <c r="F70" s="18">
        <f>SUM(F66:F69)</f>
        <v>-18</v>
      </c>
      <c r="G70" s="18">
        <f>SUM(G66:G69)</f>
        <v>67</v>
      </c>
      <c r="H70" s="18">
        <f>SUM(H66:H69)</f>
        <v>62</v>
      </c>
      <c r="I70" s="18">
        <f>SUM(I66:I69)</f>
        <v>-18</v>
      </c>
      <c r="J70" s="18"/>
      <c r="K70" s="18"/>
      <c r="L70" s="18"/>
    </row>
    <row r="71" spans="1:12" ht="15.75" thickBot="1">
      <c r="E71" s="2"/>
      <c r="F71" s="2"/>
      <c r="G71" s="2"/>
      <c r="H71" s="2"/>
      <c r="I71" s="2"/>
      <c r="J71" s="2"/>
      <c r="K71" s="2"/>
      <c r="L71" s="2"/>
    </row>
    <row r="72" spans="1:12" ht="16.5" thickTop="1" thickBot="1">
      <c r="A72" s="7" t="s">
        <v>45</v>
      </c>
      <c r="B72" s="7"/>
      <c r="C72" s="23" t="s">
        <v>50</v>
      </c>
      <c r="D72" s="23" t="s">
        <v>36</v>
      </c>
      <c r="E72" s="25">
        <f>E64+E70</f>
        <v>417</v>
      </c>
      <c r="F72" s="25">
        <f>F64+F70</f>
        <v>437</v>
      </c>
      <c r="G72" s="25">
        <f>G64+G70</f>
        <v>486</v>
      </c>
      <c r="H72" s="25">
        <f>H64+H70</f>
        <v>511.00117105275194</v>
      </c>
      <c r="I72" s="25">
        <f>I64+I70</f>
        <v>487.04716024415166</v>
      </c>
      <c r="J72" s="25"/>
      <c r="K72" s="25"/>
      <c r="L72" s="25"/>
    </row>
    <row r="73" spans="1:12" ht="15.75" thickTop="1"/>
    <row r="74" spans="1:12">
      <c r="J74" s="22"/>
    </row>
  </sheetData>
  <pageMargins left="0.7" right="0.7" top="0.75" bottom="0.75" header="0.3" footer="0.3"/>
  <pageSetup paperSize="9" scale="56" orientation="portrait" r:id="rId1"/>
  <colBreaks count="1" manualBreakCount="1">
    <brk id="12" max="1048575" man="1"/>
  </col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UKET</vt:lpstr>
      <vt:lpstr>UKGT</vt:lpstr>
      <vt:lpstr>UKET!Print_Area</vt:lpstr>
      <vt:lpstr>UKGT!Print_Area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cp:lastPrinted>2018-02-07T15:29:40Z</cp:lastPrinted>
  <dcterms:created xsi:type="dcterms:W3CDTF">2017-02-27T13:30:51Z</dcterms:created>
  <dcterms:modified xsi:type="dcterms:W3CDTF">2018-11-26T11:05:26Z</dcterms:modified>
</cp:coreProperties>
</file>